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codeName="ThisWorkbook" hidePivotFieldList="1" defaultThemeVersion="124226"/>
  <xr:revisionPtr revIDLastSave="0" documentId="13_ncr:1_{06B614AF-869C-4721-B5FB-884D2B29CD7B}" xr6:coauthVersionLast="47" xr6:coauthVersionMax="47" xr10:uidLastSave="{00000000-0000-0000-0000-000000000000}"/>
  <bookViews>
    <workbookView xWindow="-110" yWindow="-110" windowWidth="19420" windowHeight="10300" firstSheet="2" activeTab="2" xr2:uid="{00000000-000D-0000-FFFF-FFFF00000000}"/>
  </bookViews>
  <sheets>
    <sheet name="TEST_FORECAST" sheetId="12" r:id="rId1"/>
    <sheet name="PIVOT_TABLES" sheetId="15" r:id="rId2"/>
    <sheet name="design" sheetId="16" r:id="rId3"/>
    <sheet name="Sheet1" sheetId="17" r:id="rId4"/>
    <sheet name="DATABASE_TABLE" sheetId="14" r:id="rId5"/>
    <sheet name="Orders" sheetId="9" r:id="rId6"/>
    <sheet name="Returns" sheetId="11" r:id="rId7"/>
    <sheet name="Users" sheetId="4" r:id="rId8"/>
    <sheet name="Sheet2" sheetId="18" r:id="rId9"/>
  </sheets>
  <definedNames>
    <definedName name="_xlnm._FilterDatabase" localSheetId="5" hidden="1">Orders!$A$1:$Y$1953</definedName>
    <definedName name="ExternalData_1" localSheetId="4" hidden="1">DATABASE_TABLE!$A$1:$AB$1953</definedName>
    <definedName name="NativeTimeline_Order_Date">#N/A</definedName>
    <definedName name="Slicer_Customer_Segment">#N/A</definedName>
    <definedName name="Slicer_Product_Category">#N/A</definedName>
    <definedName name="Slicer_Region">#N/A</definedName>
    <definedName name="Slicer_Ship_Mode">#N/A</definedName>
  </definedNames>
  <calcPr calcId="191029"/>
  <pivotCaches>
    <pivotCache cacheId="11"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5"/>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3" i="12" l="1"/>
  <c r="C191" i="12"/>
  <c r="C199" i="12"/>
  <c r="C207" i="12"/>
  <c r="C215" i="12"/>
  <c r="C223" i="12"/>
  <c r="C208" i="12"/>
  <c r="C193" i="12"/>
  <c r="C218" i="12"/>
  <c r="C211" i="12"/>
  <c r="C184" i="12"/>
  <c r="C185" i="12"/>
  <c r="C186" i="12"/>
  <c r="C187" i="12"/>
  <c r="C188" i="12"/>
  <c r="C196" i="12"/>
  <c r="C204" i="12"/>
  <c r="C212" i="12"/>
  <c r="C220" i="12"/>
  <c r="C228" i="12"/>
  <c r="C200" i="12"/>
  <c r="C201" i="12"/>
  <c r="C225" i="12"/>
  <c r="C202" i="12"/>
  <c r="C226" i="12"/>
  <c r="C203" i="12"/>
  <c r="C227" i="12"/>
  <c r="C189" i="12"/>
  <c r="C197" i="12"/>
  <c r="C205" i="12"/>
  <c r="C213" i="12"/>
  <c r="C221" i="12"/>
  <c r="C192" i="12"/>
  <c r="C224" i="12"/>
  <c r="C217" i="12"/>
  <c r="C194" i="12"/>
  <c r="C195" i="12"/>
  <c r="C190" i="12"/>
  <c r="C198" i="12"/>
  <c r="C206" i="12"/>
  <c r="C214" i="12"/>
  <c r="C222" i="12"/>
  <c r="C216" i="12"/>
  <c r="C209" i="12"/>
  <c r="C210" i="12"/>
  <c r="C219" i="12"/>
  <c r="E219" i="12"/>
  <c r="E222" i="12"/>
  <c r="E190" i="12"/>
  <c r="E224" i="12"/>
  <c r="E205" i="12"/>
  <c r="E203" i="12"/>
  <c r="D201" i="12"/>
  <c r="D212" i="12"/>
  <c r="E187" i="12"/>
  <c r="E211" i="12"/>
  <c r="E223" i="12"/>
  <c r="D191" i="12"/>
  <c r="E214" i="12"/>
  <c r="D200" i="12"/>
  <c r="E218" i="12"/>
  <c r="D206" i="12"/>
  <c r="D189" i="12"/>
  <c r="D185" i="12"/>
  <c r="E206" i="12"/>
  <c r="D202" i="12"/>
  <c r="E193" i="12"/>
  <c r="D198" i="12"/>
  <c r="E220" i="12"/>
  <c r="E217" i="12"/>
  <c r="E225" i="12"/>
  <c r="E199" i="12"/>
  <c r="D219" i="12"/>
  <c r="D222" i="12"/>
  <c r="D190" i="12"/>
  <c r="D224" i="12"/>
  <c r="D205" i="12"/>
  <c r="D203" i="12"/>
  <c r="E201" i="12"/>
  <c r="E212" i="12"/>
  <c r="D187" i="12"/>
  <c r="D211" i="12"/>
  <c r="D223" i="12"/>
  <c r="E191" i="12"/>
  <c r="D215" i="12"/>
  <c r="D192" i="12"/>
  <c r="D204" i="12"/>
  <c r="D183" i="12"/>
  <c r="D194" i="12"/>
  <c r="E228" i="12"/>
  <c r="E207" i="12"/>
  <c r="E221" i="12"/>
  <c r="D196" i="12"/>
  <c r="D227" i="12"/>
  <c r="E188" i="12"/>
  <c r="D216" i="12"/>
  <c r="D208" i="12"/>
  <c r="D210" i="12"/>
  <c r="D214" i="12"/>
  <c r="E195" i="12"/>
  <c r="E192" i="12"/>
  <c r="D197" i="12"/>
  <c r="E226" i="12"/>
  <c r="E200" i="12"/>
  <c r="E204" i="12"/>
  <c r="D186" i="12"/>
  <c r="D218" i="12"/>
  <c r="E183" i="12"/>
  <c r="E197" i="12"/>
  <c r="E186" i="12"/>
  <c r="D209" i="12"/>
  <c r="E202" i="12"/>
  <c r="E196" i="12"/>
  <c r="E209" i="12"/>
  <c r="E189" i="12"/>
  <c r="E185" i="12"/>
  <c r="D217" i="12"/>
  <c r="E208" i="12"/>
  <c r="D213" i="12"/>
  <c r="D184" i="12"/>
  <c r="E210" i="12"/>
  <c r="D195" i="12"/>
  <c r="D226" i="12"/>
  <c r="E215" i="12"/>
  <c r="D221" i="12"/>
  <c r="D193" i="12"/>
  <c r="E194" i="12"/>
  <c r="D228" i="12"/>
  <c r="D207" i="12"/>
  <c r="D225" i="12"/>
  <c r="E184" i="12"/>
  <c r="E198" i="12"/>
  <c r="D220" i="12"/>
  <c r="E216" i="12"/>
  <c r="E213" i="12"/>
  <c r="D199" i="12"/>
  <c r="E227" i="12"/>
  <c r="D188"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104D50-3980-4060-A449-A05160D85F2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<sst xmlns="http://schemas.openxmlformats.org/spreadsheetml/2006/main" count="52710" uniqueCount="3245">
  <si>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</si>
  <si>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</si>
  <si>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</si>
  <si>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</si>
  <si>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</si>
  <si>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</si>
  <si>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</si>
  <si>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</si>
  <si>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</si>
  <si>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</si>
  <si>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</si>
  <si>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</si>
  <si>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</si>
  <si>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</si>
  <si>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</si>
  <si>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</si>
  <si>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</si>
  <si>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</si>
  <si>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</si>
  <si>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</si>
  <si>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</si>
  <si>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</si>
  <si>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</si>
  <si>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</si>
  <si>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</si>
  <si>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</si>
  <si>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</si>
  <si>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</si>
  <si>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</si>
  <si>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</si>
  <si>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</si>
  <si>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</si>
  <si>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</si>
  <si>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</si>
  <si>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</si>
  <si>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</si>
  <si>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</si>
  <si>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</si>
  <si>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</si>
  <si>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</si>
  <si>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</si>
  <si>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</si>
  <si>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</si>
  <si>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</si>
  <si>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</si>
  <si>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</si>
  <si>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</si>
  <si>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</si>
  <si>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</si>
  <si>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</si>
  <si>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</si>
  <si>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</si>
  <si>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</si>
  <si>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</si>
  <si>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</si>
  <si>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</si>
  <si>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</si>
  <si>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</si>
  <si>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</si>
  <si>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</si>
  <si>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</si>
  <si>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</si>
  <si>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</si>
  <si>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</si>
  <si>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</si>
  <si>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</si>
  <si>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</si>
  <si>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</si>
  <si>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</si>
  <si>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</si>
  <si>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</si>
  <si>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</si>
  <si>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</si>
  <si>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</si>
  <si>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</si>
  <si>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</si>
  <si>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</si>
  <si>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</si>
  <si>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</si>
  <si>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</si>
  <si>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</si>
  <si>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</si>
  <si>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</si>
  <si>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</si>
  <si>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</si>
  <si>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</si>
  <si>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</si>
  <si>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</si>
  <si>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</si>
  <si>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</si>
  <si>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</si>
  <si>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</si>
  <si>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</si>
  <si>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</si>
  <si>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</si>
  <si>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</si>
  <si>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</si>
  <si>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</si>
  <si>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</si>
  <si>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</si>
  <si>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</si>
  <si>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</si>
  <si>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</si>
  <si>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</si>
  <si>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</si>
  <si>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</si>
  <si>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</si>
  <si>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</si>
  <si>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</si>
  <si>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</si>
  <si>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</si>
  <si>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</si>
  <si>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</si>
  <si>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</si>
  <si>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</si>
  <si>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</si>
  <si>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</si>
  <si>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</si>
  <si>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</si>
  <si>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</si>
  <si>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</si>
  <si>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</si>
  <si>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</si>
  <si>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</si>
  <si>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</si>
  <si>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</si>
  <si>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</si>
  <si>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</si>
  <si>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</si>
  <si>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</si>
  <si>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</si>
  <si>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</si>
  <si>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</si>
  <si>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</si>
  <si>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</si>
  <si>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</si>
  <si>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</si>
  <si>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</si>
  <si>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</si>
  <si>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</si>
  <si>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</si>
  <si>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</si>
  <si>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</si>
  <si>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</si>
  <si>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</si>
  <si>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</si>
  <si>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</si>
  <si>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</si>
  <si>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</si>
  <si>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</si>
  <si>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</si>
  <si>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</si>
  <si>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</si>
  <si>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</si>
  <si>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</si>
  <si>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</si>
  <si>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</si>
  <si>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</si>
  <si>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</si>
  <si>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</si>
  <si>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</si>
  <si>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</si>
  <si>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</si>
  <si>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</si>
  <si>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</si>
  <si>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</si>
  <si>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</si>
  <si>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</si>
  <si>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</si>
  <si>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</si>
  <si>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</si>
  <si>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</si>
  <si>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</si>
  <si>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</si>
  <si>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</si>
  <si>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</si>
  <si>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</si>
  <si>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</si>
  <si>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</si>
  <si>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</si>
  <si>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</si>
  <si>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</si>
  <si>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</si>
  <si>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</si>
  <si>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</si>
  <si>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</si>
  <si>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</si>
  <si>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</si>
  <si>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</si>
  <si>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</si>
  <si>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</si>
  <si>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</si>
  <si>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</si>
  <si>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</si>
  <si>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</si>
  <si>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</si>
  <si>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</si>
  <si>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</si>
  <si>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</si>
  <si>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</si>
  <si>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</si>
  <si>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</si>
  <si>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</si>
  <si>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</si>
  <si>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</si>
  <si>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</si>
  <si>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</si>
  <si>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</si>
  <si>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</si>
  <si>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</si>
  <si>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</si>
  <si>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</si>
  <si>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</si>
  <si>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</si>
  <si>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</si>
  <si>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</si>
  <si>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</si>
  <si>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</si>
  <si>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</si>
  <si>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</si>
  <si>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</si>
  <si>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</si>
  <si>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</si>
  <si>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</si>
  <si>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</si>
  <si>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</si>
  <si>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</si>
  <si>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</si>
  <si>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</si>
  <si>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</si>
  <si>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</si>
  <si>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</si>
  <si>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</si>
  <si>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</si>
  <si>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</si>
  <si>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</si>
  <si>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</si>
  <si>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</si>
  <si>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</si>
  <si>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</si>
  <si>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</si>
  <si>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</si>
  <si>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</si>
  <si>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</si>
  <si>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</si>
  <si>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</si>
  <si>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</si>
  <si>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</si>
  <si>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</si>
  <si>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</si>
  <si>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</si>
  <si>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</si>
  <si>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</si>
  <si>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</si>
  <si>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</si>
  <si>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</si>
  <si>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</si>
  <si>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</si>
  <si>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</si>
  <si>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</si>
  <si>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</si>
  <si>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</si>
  <si>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</si>
  <si>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</si>
  <si>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</si>
  <si>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</si>
  <si>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</si>
  <si>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</si>
  <si>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</si>
  <si>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</si>
  <si>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</si>
  <si>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</si>
  <si>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</si>
  <si>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</si>
  <si>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</si>
  <si>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</si>
  <si>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</si>
  <si>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</si>
  <si>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</si>
  <si>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</si>
  <si>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</si>
  <si>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</si>
  <si>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</si>
  <si>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</si>
  <si>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</si>
  <si>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</si>
  <si>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</si>
  <si>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</si>
  <si>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</si>
  <si>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</si>
  <si>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</si>
  <si>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</si>
  <si>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</si>
  <si>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</si>
  <si>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</si>
  <si>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</si>
  <si>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</si>
  <si>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</si>
  <si>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</si>
  <si>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</si>
  <si>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</si>
  <si>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</si>
  <si>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</si>
  <si>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</si>
  <si>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</si>
  <si>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</si>
  <si>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</si>
  <si>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</si>
  <si>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</si>
  <si>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</si>
  <si>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</si>
  <si>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</si>
  <si>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</si>
  <si>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</si>
  <si>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</si>
  <si>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</si>
  <si>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</si>
  <si>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</si>
  <si>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</si>
  <si>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</si>
  <si>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</si>
  <si>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</si>
  <si>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</si>
  <si>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</si>
  <si>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</si>
  <si>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</si>
  <si>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</si>
  <si>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</si>
  <si>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</si>
  <si>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</si>
  <si>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</si>
  <si>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</si>
  <si>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</si>
  <si>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</si>
  <si>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</si>
  <si>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</si>
  <si>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</si>
  <si>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</si>
  <si>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</si>
  <si>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</si>
  <si>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</si>
  <si>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</si>
  <si>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</si>
  <si>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</si>
  <si>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</si>
  <si>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</si>
  <si>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</si>
  <si>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</si>
  <si>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</si>
  <si>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</si>
  <si>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</si>
  <si>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</si>
  <si>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</si>
  <si>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</si>
  <si>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</si>
  <si>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</si>
  <si>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</si>
  <si>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</si>
  <si>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</si>
  <si>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</si>
  <si>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</si>
  <si>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</si>
  <si>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</si>
  <si>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</si>
  <si>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</si>
  <si>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</si>
  <si>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</si>
  <si>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</si>
  <si>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</si>
  <si>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</si>
  <si>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</si>
  <si>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</si>
  <si>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</si>
  <si>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</si>
  <si>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</si>
  <si>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</si>
  <si>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</si>
  <si>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</si>
  <si>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</si>
  <si>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</si>
  <si>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</si>
  <si>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</si>
  <si>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</si>
  <si>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</si>
  <si>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</si>
  <si>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</si>
  <si>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</si>
  <si>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</si>
  <si>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</si>
  <si>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</si>
  <si>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</si>
  <si>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</si>
  <si>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</si>
  <si>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</si>
  <si>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</si>
  <si>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</si>
  <si>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</si>
  <si>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</si>
  <si>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</si>
  <si>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</si>
  <si>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</si>
  <si>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</si>
  <si>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</si>
  <si>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</si>
  <si>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</si>
  <si>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</si>
  <si>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</si>
  <si>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</si>
  <si>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</si>
  <si>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</si>
  <si>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</si>
  <si>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</si>
  <si>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</si>
  <si>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</si>
  <si>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</si>
  <si>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</si>
  <si>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</si>
  <si>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</si>
  <si>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</si>
  <si>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</si>
  <si>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</si>
  <si>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</si>
  <si>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</si>
  <si>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</si>
  <si>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</si>
  <si>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</si>
  <si>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</si>
  <si>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</si>
  <si>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</si>
  <si>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</si>
  <si>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</si>
  <si>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</si>
  <si>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</si>
  <si>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</si>
  <si>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</si>
  <si>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</si>
  <si>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</si>
  <si>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</si>
  <si>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</si>
  <si>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</si>
  <si>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</si>
  <si>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</si>
  <si>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</si>
  <si>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</si>
  <si>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</si>
  <si>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</si>
  <si>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</si>
  <si>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</si>
  <si>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</si>
  <si>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</si>
  <si>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</si>
  <si>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</si>
  <si>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</si>
  <si>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</si>
  <si>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</si>
  <si>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</si>
  <si>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</si>
  <si>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</si>
  <si>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</si>
  <si>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</si>
  <si>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</si>
  <si>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</si>
  <si>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</si>
  <si>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</si>
  <si>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</si>
  <si>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</si>
  <si>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</si>
  <si>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</si>
  <si>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</si>
  <si>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</si>
  <si>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</si>
  <si>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</si>
  <si>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</si>
  <si>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</si>
  <si>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</si>
  <si>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</si>
  <si>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</si>
  <si>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</si>
  <si>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</si>
  <si>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</si>
  <si>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</si>
  <si>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</si>
  <si>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</si>
  <si>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</si>
  <si>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</si>
  <si>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</si>
  <si>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</si>
  <si>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</si>
  <si>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</si>
  <si>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</si>
  <si>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</si>
  <si>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</si>
  <si>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</si>
  <si>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</si>
  <si>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</si>
  <si>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</si>
  <si>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</si>
  <si>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</si>
  <si>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</si>
  <si>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</si>
  <si>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</si>
  <si>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</si>
  <si>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</si>
  <si>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</si>
  <si>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</si>
  <si>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</si>
  <si>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</si>
  <si>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</si>
  <si>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</si>
  <si>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</si>
  <si>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</si>
  <si>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</si>
  <si>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</si>
  <si>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</si>
  <si>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</si>
  <si>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</si>
  <si>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</si>
  <si>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</si>
  <si>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</si>
  <si>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</si>
  <si>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</si>
  <si>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</si>
  <si>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</si>
  <si>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</si>
  <si>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</si>
  <si>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</si>
  <si>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</si>
  <si>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</si>
  <si>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</si>
  <si>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</si>
  <si>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</si>
  <si>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</si>
  <si>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</si>
  <si>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</si>
  <si>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</si>
  <si>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</si>
  <si>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</si>
  <si>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</si>
  <si>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</si>
  <si>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</si>
  <si>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</si>
  <si>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</si>
  <si>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</si>
  <si>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</si>
  <si>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</si>
  <si>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</si>
  <si>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</si>
  <si>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</si>
  <si>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</si>
  <si>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</si>
  <si>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</si>
  <si>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</si>
  <si>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</si>
  <si>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</si>
  <si>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</si>
  <si>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</si>
  <si>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</si>
  <si>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</si>
  <si>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</si>
  <si>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</si>
  <si>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</si>
  <si>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</si>
  <si>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</si>
  <si>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</si>
  <si>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</si>
  <si>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</si>
  <si>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</si>
  <si>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</si>
  <si>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</si>
  <si>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</si>
  <si>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</si>
  <si>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</si>
  <si>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</si>
  <si>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</si>
  <si>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</si>
  <si>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</si>
  <si>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</si>
  <si>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</si>
  <si>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</si>
  <si>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</si>
  <si>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</si>
  <si>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</si>
  <si>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</si>
  <si>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</si>
  <si>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</si>
  <si>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</si>
  <si>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</si>
  <si>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</si>
  <si>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</si>
  <si>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</si>
  <si>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</si>
  <si>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</si>
  <si>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</si>
  <si>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</si>
  <si>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</si>
  <si>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</si>
  <si>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</si>
  <si>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</si>
  <si>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</si>
  <si>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</si>
  <si>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</si>
  <si>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</si>
  <si>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</si>
  <si>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</si>
  <si>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</si>
  <si>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</si>
  <si>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</si>
  <si>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</si>
  <si>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</si>
  <si>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</si>
  <si>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</si>
  <si>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</si>
  <si>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</si>
  <si>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</si>
  <si>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</si>
  <si>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</si>
  <si>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</si>
  <si>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</si>
  <si>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</si>
  <si>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</si>
  <si>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</si>
  <si>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</si>
  <si>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</si>
  <si>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</si>
  <si>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</si>
  <si>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</si>
  <si>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</si>
  <si>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</si>
  <si>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</si>
  <si>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</si>
  <si>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</si>
  <si>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</si>
  <si>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</si>
  <si>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</si>
  <si>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</si>
  <si>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</si>
  <si>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</si>
  <si>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</si>
  <si>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</si>
  <si>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</si>
  <si>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</si>
  <si>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</si>
  <si>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</si>
  <si>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</si>
  <si>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</si>
  <si>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</si>
  <si>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</si>
  <si>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</si>
  <si>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</si>
  <si>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</si>
  <si>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</si>
  <si>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</si>
  <si>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</si>
  <si>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</si>
  <si>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</si>
  <si>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</si>
  <si>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</si>
  <si>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</si>
  <si>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</si>
  <si>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</si>
  <si>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</si>
  <si>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</si>
  <si>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</si>
  <si>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</si>
  <si>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</si>
  <si>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</si>
  <si>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</si>
  <si>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</si>
  <si>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</si>
  <si>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</si>
  <si>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</si>
  <si>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</si>
  <si>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</si>
  <si>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</si>
  <si>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</si>
  <si>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</si>
  <si>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</si>
  <si>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</si>
  <si>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</si>
  <si>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</si>
  <si>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</si>
  <si>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</si>
  <si>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</si>
  <si>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</si>
  <si>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</si>
  <si>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</si>
  <si>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</si>
  <si>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</si>
  <si>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</si>
  <si>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</si>
  <si>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</si>
  <si>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</si>
  <si>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</si>
  <si>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</si>
  <si>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</si>
  <si>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</si>
  <si>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</si>
  <si>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</si>
  <si>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</si>
  <si>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</si>
  <si>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</si>
  <si>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</si>
  <si>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</si>
  <si>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</si>
  <si>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</si>
  <si>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</si>
  <si>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</si>
  <si>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</si>
  <si>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</si>
  <si>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</si>
  <si>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</si>
  <si>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</si>
  <si>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</si>
  <si>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</si>
  <si>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</si>
  <si>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</si>
  <si>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</si>
  <si>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</si>
  <si>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</si>
  <si>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</si>
  <si>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</si>
  <si>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</si>
  <si>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</si>
  <si>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</si>
  <si>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</si>
  <si>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</si>
  <si>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</si>
  <si>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</si>
  <si>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</si>
  <si>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</si>
  <si>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</si>
  <si>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</si>
  <si>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</si>
  <si>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</si>
  <si>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</si>
  <si>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</si>
  <si>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</si>
  <si>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</si>
  <si>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</si>
  <si>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</si>
  <si>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</si>
  <si>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</si>
  <si>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</si>
  <si>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</si>
  <si>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</si>
  <si>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</si>
  <si>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</si>
  <si>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</si>
  <si>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</si>
  <si>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</si>
  <si>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</si>
  <si>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</si>
  <si>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</si>
  <si>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</si>
  <si>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</si>
  <si>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</si>
  <si>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</si>
  <si>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</si>
  <si>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</si>
  <si>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</si>
  <si>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</si>
  <si>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</si>
  <si>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</si>
  <si>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</si>
  <si>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</si>
  <si>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</si>
  <si>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</si>
  <si>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</si>
  <si>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</si>
  <si>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</si>
  <si>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</si>
  <si>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</si>
  <si>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</si>
  <si>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</si>
  <si>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</si>
  <si>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</si>
  <si>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</si>
  <si>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</si>
  <si>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</si>
  <si>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</si>
  <si>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</si>
  <si>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</si>
  <si>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</si>
  <si>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</si>
  <si>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</si>
  <si>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</si>
  <si>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</si>
  <si>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</si>
  <si>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</si>
  <si>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</si>
  <si>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</si>
  <si>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</si>
  <si>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</si>
  <si>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</si>
  <si>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</si>
  <si>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</si>
  <si>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</si>
  <si>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</si>
  <si>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</si>
  <si>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</si>
  <si>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</si>
  <si>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</si>
  <si>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</si>
  <si>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</si>
  <si>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</si>
  <si>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</si>
  <si>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</si>
  <si>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</si>
  <si>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</si>
  <si>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</si>
  <si>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</si>
  <si>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</si>
  <si>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</si>
  <si>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</si>
  <si>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</si>
  <si>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</si>
  <si>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</si>
  <si>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</si>
  <si>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</si>
  <si>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</si>
  <si>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</si>
  <si>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</si>
  <si>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</si>
  <si>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</si>
  <si>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</si>
  <si>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</si>
  <si>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</si>
  <si>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</si>
  <si>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</si>
  <si>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</si>
  <si>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</si>
  <si>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</si>
  <si>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</si>
  <si>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</si>
  <si>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</si>
  <si>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</si>
  <si>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</si>
  <si>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</si>
  <si>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</si>
  <si>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</si>
  <si>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</si>
  <si>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</si>
  <si>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</si>
  <si>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</si>
  <si>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</si>
  <si>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</si>
  <si>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</si>
  <si>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</si>
  <si>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</si>
  <si>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</si>
  <si>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</si>
  <si>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</si>
  <si>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</si>
  <si>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</si>
  <si>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</si>
  <si>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</si>
  <si>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</si>
  <si>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</si>
  <si>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</si>
  <si>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</si>
  <si>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</si>
  <si>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</si>
  <si>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</si>
  <si>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</si>
  <si>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</si>
  <si>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</si>
  <si>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</si>
  <si>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</si>
  <si>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</si>
  <si>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</si>
  <si>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</si>
  <si>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</si>
  <si>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</si>
  <si>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</si>
  <si>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</si>
  <si>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</si>
  <si>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</si>
  <si>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</si>
  <si>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</si>
  <si>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</si>
  <si>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</si>
  <si>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</si>
  <si>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</si>
  <si>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</si>
  <si>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</si>
  <si>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</si>
  <si>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</si>
  <si>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</si>
  <si>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</si>
  <si>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</si>
  <si>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</si>
  <si>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</si>
  <si>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</si>
  <si>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</si>
  <si>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</si>
  <si>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</si>
  <si>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</si>
  <si>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</si>
  <si>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</si>
  <si>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</si>
  <si>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</si>
  <si>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</si>
  <si>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</si>
  <si>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</si>
  <si>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</si>
  <si>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</si>
  <si>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</si>
  <si>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</si>
  <si>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</si>
  <si>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</si>
  <si>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</si>
  <si>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</si>
  <si>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</si>
  <si>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</si>
  <si>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</si>
  <si>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</si>
  <si>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</si>
  <si>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</si>
  <si>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</si>
  <si>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</si>
  <si>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</si>
  <si>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</si>
  <si>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</si>
  <si>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</si>
  <si>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</si>
  <si>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</si>
  <si>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</si>
  <si>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</si>
  <si>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</si>
  <si>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</si>
  <si>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</si>
  <si>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</si>
  <si>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</si>
  <si>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</si>
  <si>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</si>
  <si>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</si>
  <si>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</si>
  <si>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</si>
  <si>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</si>
  <si>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</si>
  <si>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</si>
  <si>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</si>
  <si>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</si>
  <si>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</si>
  <si>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</si>
  <si>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</si>
  <si>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</si>
  <si>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</si>
  <si>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</si>
  <si>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</si>
  <si>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</si>
  <si>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</si>
  <si>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</si>
  <si>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</si>
  <si>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</si>
  <si>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</si>
  <si>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</si>
  <si>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</si>
  <si>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</si>
  <si>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</si>
  <si>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</si>
  <si>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</si>
  <si>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</si>
  <si>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</si>
  <si>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</si>
  <si>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</si>
  <si>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</si>
  <si>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</si>
  <si>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</si>
  <si>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</si>
  <si>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</si>
  <si>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</si>
  <si>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</si>
  <si>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</si>
  <si>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</si>
  <si>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</si>
  <si>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</si>
  <si>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</si>
  <si>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</si>
  <si>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</si>
  <si>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</si>
  <si>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</si>
  <si>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</si>
  <si>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</si>
  <si>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</si>
  <si>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</si>
  <si>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</si>
  <si>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</si>
  <si>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</si>
  <si>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</si>
  <si>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</si>
  <si>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</si>
  <si>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</si>
  <si>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</si>
  <si>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</si>
  <si>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</si>
  <si>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</si>
  <si>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</si>
  <si>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</si>
  <si>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</si>
  <si>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</si>
  <si>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</si>
  <si>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</si>
  <si>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</si>
  <si>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</si>
  <si>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</si>
  <si>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</si>
  <si>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</si>
  <si>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</si>
  <si>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</si>
  <si>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</si>
  <si>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</si>
  <si>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</si>
  <si>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</si>
  <si>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</si>
  <si>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</si>
  <si>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</si>
  <si>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</si>
  <si>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</si>
  <si>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</si>
  <si>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</si>
  <si>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</si>
  <si>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</si>
  <si>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</si>
  <si>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</si>
  <si>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</si>
  <si>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</si>
  <si>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</si>
  <si>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</si>
  <si>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</si>
  <si>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</si>
  <si>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</si>
  <si>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</si>
  <si>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</si>
  <si>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</si>
  <si>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</si>
  <si>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</si>
  <si>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</si>
  <si>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</si>
  <si>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</si>
  <si>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</si>
  <si>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</si>
  <si>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</si>
  <si>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</si>
  <si>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</si>
  <si>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</si>
  <si>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</si>
  <si>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</si>
  <si>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</si>
  <si>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</si>
  <si>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</si>
  <si>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</si>
  <si>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</si>
  <si>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</si>
  <si>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</si>
  <si>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</si>
  <si>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</si>
  <si>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</si>
  <si>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</si>
  <si>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</si>
  <si>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</si>
  <si>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</si>
  <si>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</si>
  <si>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</si>
  <si>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</si>
  <si>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</si>
  <si>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</si>
  <si>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</si>
  <si>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</si>
  <si>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</si>
  <si>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</si>
  <si>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</si>
  <si>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</si>
  <si>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</si>
  <si>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</si>
  <si>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</si>
  <si>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</si>
  <si>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</si>
  <si>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</si>
  <si>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</si>
  <si>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</si>
  <si>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</si>
  <si>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</si>
  <si>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</si>
  <si>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</si>
  <si>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</si>
  <si>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</si>
  <si>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</si>
  <si>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</si>
  <si>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</si>
  <si>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</si>
  <si>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</si>
  <si>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</si>
  <si>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</si>
  <si>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</si>
  <si>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</si>
  <si>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</si>
  <si>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</si>
  <si>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</si>
  <si>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</si>
  <si>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</si>
  <si>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</si>
  <si>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</si>
  <si>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</si>
  <si>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</si>
  <si>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</si>
  <si>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</si>
  <si>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</si>
  <si>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</si>
  <si>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</si>
  <si>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</si>
  <si>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</si>
  <si>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</si>
  <si>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</si>
  <si>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</si>
  <si>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</si>
  <si>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</si>
  <si>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</si>
  <si>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</si>
  <si>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</si>
  <si>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</si>
  <si>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</si>
  <si>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</si>
  <si>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</si>
  <si>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</si>
  <si>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</si>
  <si>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</si>
  <si>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</si>
  <si>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</si>
  <si>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</si>
  <si>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</si>
  <si>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</si>
  <si>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</si>
  <si>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</si>
  <si>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</si>
  <si>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</si>
  <si>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</si>
  <si>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</si>
  <si>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</si>
  <si>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</si>
  <si>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</si>
  <si>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</si>
  <si>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</si>
  <si>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</si>
  <si>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</si>
  <si>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</si>
  <si>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</si>
  <si>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</si>
  <si>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</si>
  <si>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</si>
  <si>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</si>
  <si>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</si>
  <si>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</si>
  <si>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</si>
  <si>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</si>
  <si>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</si>
  <si>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</si>
  <si>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</si>
  <si>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</si>
  <si>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</si>
  <si>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</si>
  <si>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</si>
  <si>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</si>
  <si>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</si>
  <si>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</si>
  <si>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</si>
  <si>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</si>
  <si>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</si>
  <si>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</si>
  <si>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</si>
  <si>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</si>
  <si>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</si>
  <si>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</si>
  <si>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</si>
  <si>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</si>
  <si>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</si>
  <si>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</si>
  <si>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</si>
  <si>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</si>
  <si>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</si>
  <si>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</si>
  <si>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</si>
  <si>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</si>
  <si>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</si>
  <si>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</si>
  <si>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</si>
  <si>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</si>
  <si>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</si>
  <si>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</si>
  <si>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</si>
  <si>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</si>
  <si>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</si>
  <si>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</si>
  <si>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</si>
  <si>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</si>
  <si>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</si>
  <si>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</si>
  <si>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</si>
  <si>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</si>
  <si>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</si>
  <si>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</si>
  <si>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</si>
  <si>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</si>
  <si>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</si>
  <si>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</si>
  <si>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</si>
  <si>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</si>
  <si>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</si>
  <si>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</si>
  <si>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</si>
  <si>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</si>
  <si>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</si>
  <si>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</si>
  <si>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</si>
  <si>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</si>
  <si>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</si>
  <si>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</si>
  <si>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</si>
  <si>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</si>
  <si>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</si>
  <si>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</si>
  <si>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</si>
  <si>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</si>
  <si>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</si>
  <si>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</si>
  <si>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</si>
  <si>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</si>
  <si>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</si>
  <si>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</si>
  <si>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</si>
  <si>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</si>
  <si>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</si>
  <si>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</si>
  <si>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</si>
  <si>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</si>
  <si>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</si>
  <si>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</si>
  <si>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</si>
  <si>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</si>
  <si>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</si>
  <si>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</si>
  <si>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</si>
  <si>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</si>
  <si>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</si>
  <si>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</si>
  <si>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</si>
  <si>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</si>
  <si>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</si>
  <si>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</si>
  <si>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</si>
  <si>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</si>
  <si>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</si>
  <si>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</si>
  <si>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</si>
  <si>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</si>
  <si>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</si>
  <si>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</si>
  <si>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</si>
  <si>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</si>
  <si>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</si>
  <si>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</si>
  <si>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</si>
  <si>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</si>
  <si>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</si>
  <si>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</si>
  <si>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</si>
  <si>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</si>
  <si>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</si>
  <si>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</si>
  <si>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</si>
  <si>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</si>
  <si>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</si>
  <si>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</si>
  <si>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</si>
  <si>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</si>
  <si>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</si>
  <si>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</si>
  <si>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</si>
  <si>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</si>
  <si>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</si>
  <si>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</si>
  <si>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</si>
  <si>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</si>
  <si>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</si>
  <si>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</si>
  <si>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</si>
  <si>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</si>
  <si>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</si>
  <si>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</si>
  <si>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</si>
  <si>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</si>
  <si>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</si>
  <si>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</si>
  <si>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</si>
  <si>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</si>
  <si>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</si>
  <si>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</si>
  <si>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</si>
  <si>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</si>
  <si>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</si>
  <si>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</si>
  <si>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</si>
  <si>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</si>
  <si>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</si>
  <si>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</si>
  <si>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</si>
  <si>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</si>
  <si>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</si>
  <si>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</si>
  <si>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</si>
  <si>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</si>
  <si>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</si>
  <si>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</si>
  <si>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</si>
  <si>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</si>
  <si>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</si>
  <si>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</si>
  <si>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</si>
  <si>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</si>
  <si>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</si>
  <si>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</si>
  <si>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</si>
  <si>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</si>
  <si>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</si>
  <si>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</si>
  <si>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</si>
  <si>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</si>
  <si>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</si>
  <si>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</si>
  <si>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</si>
  <si>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</si>
  <si>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</si>
  <si>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</si>
  <si>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</si>
  <si>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</si>
  <si>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</si>
  <si>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</si>
  <si>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</si>
  <si>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</si>
  <si>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</si>
  <si>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</si>
  <si>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</si>
  <si>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</si>
  <si>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</si>
  <si>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</si>
  <si>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</si>
  <si>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</si>
  <si>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</si>
  <si>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</si>
  <si>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</si>
  <si>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</si>
  <si>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</si>
  <si>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</si>
  <si>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</si>
  <si>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</si>
  <si>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</si>
  <si>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</si>
  <si>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</si>
  <si>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</si>
  <si>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</si>
  <si>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</si>
  <si>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</si>
  <si>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</si>
  <si>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</si>
  <si>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</si>
  <si>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</si>
  <si>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</si>
  <si>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</si>
  <si>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</si>
  <si>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</si>
  <si>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</si>
  <si>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</si>
  <si>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</si>
  <si>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</si>
  <si>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</si>
  <si>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</si>
  <si>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</si>
  <si>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</si>
  <si>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</si>
  <si>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</si>
  <si>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</si>
  <si>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</si>
  <si>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</si>
  <si>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</si>
  <si>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</si>
  <si>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</si>
  <si>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</si>
  <si>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</si>
  <si>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</si>
  <si>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</si>
  <si>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</si>
  <si>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</si>
  <si>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</si>
  <si>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</si>
  <si>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</si>
  <si>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</si>
  <si>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</si>
  <si>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</si>
  <si>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</si>
  <si>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</si>
  <si>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</si>
  <si>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</si>
  <si>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</si>
  <si>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</si>
  <si>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</si>
  <si>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</si>
  <si>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</si>
  <si>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</si>
  <si>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</si>
  <si>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</si>
  <si>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</si>
  <si>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</si>
  <si>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</si>
  <si>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</si>
  <si>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</si>
  <si>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</si>
  <si>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</si>
  <si>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</si>
  <si>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</si>
  <si>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</si>
  <si>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</si>
  <si>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</si>
  <si>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</si>
  <si>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</si>
  <si>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</si>
  <si>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</si>
  <si>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</si>
  <si>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</si>
  <si>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</si>
  <si>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</si>
  <si>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</si>
  <si>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</si>
  <si>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</si>
  <si>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</si>
  <si>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</si>
  <si>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</si>
  <si>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</si>
  <si>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</si>
  <si>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</si>
  <si>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</si>
  <si>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</si>
  <si>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</si>
  <si>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</si>
  <si>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</si>
  <si>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</si>
  <si>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</si>
  <si>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</si>
  <si>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</si>
  <si>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</si>
  <si>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</si>
  <si>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</si>
  <si>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</si>
  <si>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</si>
  <si>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</si>
  <si>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</si>
  <si>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</si>
  <si>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</si>
  <si>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</si>
  <si>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</si>
  <si>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</si>
  <si>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</si>
  <si>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</si>
  <si>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</si>
  <si>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</si>
  <si>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</si>
  <si>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</si>
  <si>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</si>
  <si>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</si>
  <si>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</si>
  <si>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</si>
  <si>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</si>
  <si>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</si>
  <si>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</si>
  <si>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</si>
  <si>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</si>
  <si>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</si>
  <si>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</si>
  <si>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</si>
  <si>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</si>
  <si>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</si>
  <si>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</si>
  <si>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</si>
  <si>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</si>
  <si>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</si>
  <si>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</si>
  <si>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</si>
  <si>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</si>
  <si>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</si>
  <si>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</si>
  <si>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</si>
  <si>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</si>
  <si>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</si>
  <si>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</si>
  <si>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</si>
  <si>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</si>
  <si>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</si>
  <si>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</si>
  <si>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</si>
  <si>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</si>
  <si>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</si>
  <si>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</si>
  <si>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</si>
  <si>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</si>
  <si>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</si>
  <si>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</si>
  <si>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</si>
  <si>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</si>
  <si>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</si>
  <si>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</si>
  <si>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</si>
  <si>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</si>
  <si>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</si>
  <si>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</si>
  <si>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</si>
  <si>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</si>
  <si>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</si>
  <si>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</si>
  <si>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</si>
  <si>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</si>
  <si>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</si>
  <si>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</si>
  <si>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</si>
  <si>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</si>
  <si>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</si>
  <si>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</si>
  <si>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</si>
  <si>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</si>
  <si>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</si>
  <si>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</si>
  <si>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</si>
  <si>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</si>
  <si>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</si>
  <si>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</si>
  <si>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</si>
  <si>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</si>
  <si>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</si>
  <si>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</si>
  <si>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</si>
  <si>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</si>
  <si>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</si>
  <si>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</si>
  <si>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</si>
  <si>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</si>
  <si>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</si>
  <si>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</si>
  <si>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</si>
  <si>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</si>
  <si>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</si>
  <si>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</si>
  <si>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</si>
  <si>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</si>
  <si>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</si>
  <si>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</si>
  <si>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</si>
  <si>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</si>
  <si>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</si>
  <si>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</si>
  <si>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</si>
  <si>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</si>
  <si>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</si>
  <si>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</si>
  <si>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</si>
  <si>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</si>
  <si>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</si>
  <si>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</si>
  <si>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</si>
  <si>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</si>
  <si>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</si>
  <si>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</si>
  <si>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</si>
  <si>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</si>
  <si>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</si>
  <si>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</si>
  <si>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</si>
  <si>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</si>
  <si>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</si>
  <si>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</si>
  <si>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</si>
  <si>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</si>
  <si>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</si>
  <si>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</si>
  <si>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</si>
  <si>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</si>
  <si>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</si>
  <si>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</si>
  <si>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</si>
  <si>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</si>
  <si>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</si>
  <si>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</si>
  <si>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</si>
  <si>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</si>
  <si>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</si>
  <si>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</si>
  <si>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</si>
  <si>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</si>
  <si>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</si>
  <si>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</si>
  <si>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</si>
  <si>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</si>
  <si>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</si>
  <si>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</si>
  <si>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</si>
  <si>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</si>
  <si>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</si>
  <si>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</si>
  <si>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</si>
  <si>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</si>
  <si>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</si>
  <si>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</si>
  <si>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</si>
  <si>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</si>
  <si>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</si>
  <si>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</si>
  <si>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</si>
  <si>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</si>
  <si>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</si>
  <si>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</si>
  <si>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</si>
  <si>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</si>
  <si>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</si>
  <si>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</si>
  <si>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</si>
  <si>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</si>
  <si>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</si>
  <si>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</si>
  <si>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</si>
  <si>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</si>
  <si>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</si>
  <si>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</si>
  <si>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</si>
  <si>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</si>
  <si>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</si>
  <si>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</si>
  <si>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</si>
  <si>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</si>
  <si>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</si>
  <si>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</si>
  <si>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</si>
  <si>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</si>
  <si>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</si>
  <si>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</si>
  <si>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</si>
  <si>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</si>
  <si>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</si>
  <si>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</si>
  <si>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</si>
  <si>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</si>
  <si>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</si>
  <si>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</si>
  <si>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</si>
  <si>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</si>
  <si>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</si>
  <si>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</si>
  <si>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</si>
  <si>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</si>
  <si>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</si>
  <si>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</si>
  <si>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</si>
  <si>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</si>
  <si>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</si>
  <si>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</si>
  <si>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</si>
  <si>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</si>
  <si>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</si>
  <si>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</si>
  <si>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</si>
  <si>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</si>
  <si>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</si>
  <si>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</si>
  <si>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</si>
  <si>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</si>
  <si>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</si>
  <si>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</si>
  <si>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</si>
  <si>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</si>
  <si>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</si>
  <si>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</si>
  <si>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</si>
  <si>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</si>
  <si>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</si>
  <si>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</si>
  <si>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</si>
  <si>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</si>
  <si>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</si>
  <si>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</si>
  <si>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</si>
  <si>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</si>
  <si>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</si>
  <si>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</si>
  <si>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</si>
  <si>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</si>
  <si>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</si>
  <si>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</si>
  <si>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</si>
  <si>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</si>
  <si>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</si>
  <si>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</si>
  <si>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</si>
  <si>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</si>
  <si>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</si>
  <si>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</si>
  <si>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</si>
  <si>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</si>
  <si>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</si>
  <si>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</si>
  <si>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</si>
  <si>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</si>
  <si>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</si>
  <si>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</si>
  <si>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</si>
  <si>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</si>
  <si>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</si>
  <si>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</si>
  <si>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</si>
  <si>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</si>
  <si>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</si>
  <si>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</si>
  <si>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</si>
  <si>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</si>
  <si>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</si>
  <si>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</si>
  <si>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</si>
  <si>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</si>
  <si>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</si>
  <si>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</si>
  <si>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</si>
  <si>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</si>
  <si>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</si>
  <si>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</si>
  <si>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</si>
  <si>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</si>
  <si>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</si>
  <si>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</si>
  <si>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</si>
  <si>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</si>
  <si>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</si>
  <si>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</si>
  <si>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</si>
  <si>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</si>
  <si>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</si>
  <si>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</si>
  <si>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</si>
  <si>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</si>
  <si>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</si>
  <si>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</si>
  <si>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</si>
  <si>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</si>
  <si>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</si>
  <si>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</si>
  <si>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</si>
  <si>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</si>
  <si>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</si>
  <si>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</si>
  <si>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</si>
  <si>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</si>
  <si>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</si>
  <si>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</si>
  <si>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</si>
  <si>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</si>
  <si>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</si>
  <si>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</si>
  <si>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</si>
  <si>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</si>
  <si>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</si>
  <si>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</si>
  <si>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</si>
  <si>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</si>
  <si>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</si>
  <si>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</si>
  <si>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</si>
  <si>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</si>
  <si>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</si>
  <si>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</si>
  <si>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</si>
  <si>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</si>
  <si>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</si>
  <si>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</si>
  <si>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</si>
  <si>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</si>
  <si>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</si>
  <si>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</si>
  <si>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</si>
  <si>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</si>
  <si>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</si>
  <si>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</si>
  <si>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</si>
  <si>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</si>
  <si>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</si>
  <si>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</si>
  <si>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</si>
  <si>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</si>
  <si>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</si>
  <si>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</si>
  <si>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</si>
  <si>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</si>
  <si>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</si>
  <si>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</si>
  <si>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</si>
  <si>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</si>
  <si>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</si>
  <si>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</si>
  <si>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</si>
  <si>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</si>
  <si>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</si>
  <si>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</si>
  <si>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</si>
  <si>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</si>
  <si>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</si>
  <si>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</si>
  <si>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</si>
  <si>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</si>
  <si>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</si>
  <si>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</si>
  <si>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</si>
  <si>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</si>
  <si>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</si>
  <si>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</si>
  <si>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</si>
  <si>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</si>
  <si>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</si>
  <si>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</si>
  <si>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</si>
  <si>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</si>
  <si>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</si>
  <si>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</si>
  <si>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</si>
  <si>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</si>
  <si>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</si>
  <si>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</si>
  <si>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</si>
  <si>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</si>
  <si>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</si>
  <si>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</si>
  <si>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</si>
  <si>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</si>
  <si>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</si>
  <si>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</si>
  <si>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</si>
  <si>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</si>
  <si>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</si>
  <si>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</si>
  <si>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</si>
  <si>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</si>
  <si>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</si>
  <si>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</si>
  <si>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</si>
  <si>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</si>
  <si>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</si>
  <si>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</si>
  <si>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</si>
  <si>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</si>
  <si>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</si>
  <si>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</si>
  <si>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</si>
  <si>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</si>
  <si>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</si>
  <si>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</si>
  <si>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</si>
  <si>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</si>
  <si>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</si>
  <si>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</si>
  <si>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</si>
  <si>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</si>
  <si>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</si>
  <si>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</si>
  <si>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</si>
  <si>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</si>
  <si>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</si>
  <si>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</si>
  <si>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</si>
  <si>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</si>
  <si>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</si>
  <si>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</si>
  <si>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</si>
  <si>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</si>
  <si>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</si>
  <si>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</si>
  <si>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</si>
  <si>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</si>
  <si>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</si>
  <si>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</si>
  <si>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</si>
  <si>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</si>
  <si>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</si>
  <si>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</si>
  <si>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</si>
  <si>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</si>
  <si>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</si>
  <si>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</si>
  <si>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</si>
  <si>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</si>
  <si>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</si>
  <si>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</si>
  <si>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</si>
  <si>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</si>
  <si>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</si>
  <si>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</si>
  <si>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</si>
  <si>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</si>
  <si>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</si>
  <si>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</si>
  <si>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</si>
  <si>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</si>
  <si>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</si>
  <si>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</si>
  <si>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</si>
  <si>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</si>
  <si>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</si>
  <si>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</si>
  <si>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</si>
  <si>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</si>
  <si>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</si>
  <si>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</si>
  <si>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</si>
  <si>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</si>
  <si>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</si>
  <si>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</si>
  <si>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</si>
  <si>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</si>
  <si>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</si>
  <si>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</si>
  <si>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</si>
  <si>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</si>
  <si>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</si>
  <si>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</si>
  <si>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</si>
  <si>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</si>
  <si>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</si>
  <si>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</si>
  <si>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</si>
  <si>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</si>
  <si>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</si>
  <si>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</si>
  <si>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</si>
  <si>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</si>
  <si>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</si>
  <si>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</si>
  <si>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</si>
  <si>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</si>
  <si>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</si>
  <si>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</si>
  <si>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</si>
  <si>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</si>
  <si>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</si>
  <si>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</si>
  <si>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</si>
  <si>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</si>
  <si>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</si>
  <si>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</si>
  <si>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</si>
  <si>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</si>
  <si>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</si>
  <si>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</si>
  <si>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</si>
  <si>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</si>
  <si>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</si>
  <si>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</si>
  <si>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</si>
  <si>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</si>
  <si>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</si>
  <si>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</si>
  <si>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</si>
  <si>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</si>
  <si>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</si>
  <si>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</si>
  <si>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</si>
  <si>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</si>
  <si>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</si>
  <si>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</si>
  <si>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</si>
  <si>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</si>
  <si>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</si>
  <si>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</si>
  <si>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</si>
  <si>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</si>
  <si>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</si>
  <si>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</si>
  <si>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</si>
  <si>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</si>
  <si>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</si>
  <si>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</si>
  <si>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</si>
  <si>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</si>
  <si>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</si>
  <si>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</si>
  <si>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</si>
  <si>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</si>
  <si>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</si>
  <si>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</si>
  <si>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</si>
  <si>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</si>
  <si>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</si>
  <si>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</si>
  <si>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</si>
  <si>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</si>
  <si>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</si>
  <si>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</si>
  <si>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</si>
  <si>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</si>
  <si>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</si>
  <si>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</si>
  <si>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</si>
  <si>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</si>
  <si>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</si>
  <si>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</si>
  <si>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</si>
  <si>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</si>
  <si>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</si>
  <si>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</si>
  <si>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</si>
  <si>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</si>
  <si>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</si>
  <si>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</si>
  <si>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</si>
  <si>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</si>
  <si>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</si>
  <si>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</si>
  <si>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</si>
  <si>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</si>
  <si>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</si>
  <si>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</si>
  <si>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</si>
  <si>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</si>
  <si>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</si>
  <si>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</si>
  <si>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</si>
  <si>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</si>
  <si>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</si>
  <si>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</si>
  <si>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</si>
  <si>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</si>
  <si>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</si>
  <si>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</si>
  <si>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</si>
  <si>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</si>
  <si>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</si>
  <si>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</si>
  <si>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</si>
  <si>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</si>
  <si>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</si>
  <si>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</si>
  <si>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</si>
  <si>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</si>
  <si>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</si>
  <si>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</si>
  <si>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</si>
  <si>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</si>
  <si>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</si>
  <si>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</si>
  <si>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</si>
  <si>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</si>
  <si>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</si>
  <si>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</si>
  <si>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</si>
  <si>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</si>
  <si>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</si>
  <si>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</si>
  <si>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</si>
  <si>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</si>
  <si>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</si>
  <si>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</si>
  <si>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</si>
  <si>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</si>
  <si>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</si>
  <si>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</si>
  <si>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</si>
  <si>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</si>
  <si>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</si>
  <si>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</si>
  <si>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</si>
  <si>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</si>
  <si>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</si>
  <si>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</si>
  <si>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</si>
  <si>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</si>
  <si>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</si>
  <si>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</si>
  <si>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</si>
  <si>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</si>
  <si>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</si>
  <si>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</si>
  <si>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</si>
  <si>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</si>
  <si>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</si>
  <si>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</si>
  <si>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</si>
  <si>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</si>
  <si>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</si>
  <si>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</si>
  <si>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</si>
  <si>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</si>
  <si>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</si>
  <si>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</si>
  <si>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</si>
  <si>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</si>
  <si>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</si>
  <si>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</si>
  <si>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</si>
  <si>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</si>
  <si>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</si>
  <si>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</si>
  <si>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</si>
  <si>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</si>
  <si>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</si>
  <si>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</si>
  <si>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</si>
  <si>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</si>
  <si>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</si>
  <si>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</si>
  <si>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</si>
  <si>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</si>
  <si>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</si>
  <si>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</si>
  <si>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</si>
  <si>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</si>
  <si>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</si>
  <si>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</si>
  <si>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</si>
  <si>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</si>
  <si>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</si>
  <si>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</si>
  <si>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</si>
  <si>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</si>
  <si>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</si>
  <si>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</si>
  <si>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</si>
  <si>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</si>
  <si>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</si>
  <si>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</si>
  <si>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</si>
  <si>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</si>
  <si>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</si>
  <si>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</si>
  <si>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</si>
  <si>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</si>
  <si>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</si>
  <si>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</si>
  <si>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</si>
  <si>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</si>
  <si>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</si>
  <si>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</si>
  <si>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</si>
  <si>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</si>
  <si>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</si>
  <si>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</si>
  <si>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</si>
  <si>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</si>
  <si>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</si>
  <si>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</si>
  <si>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</si>
  <si>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</si>
  <si>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</si>
  <si>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</si>
  <si>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</si>
  <si>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</si>
  <si>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</si>
  <si>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</si>
  <si>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</si>
  <si>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</si>
  <si>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</si>
  <si>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</si>
  <si>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</si>
  <si>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</si>
  <si>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</si>
  <si>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</si>
  <si>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</si>
  <si>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</si>
  <si>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</si>
  <si>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</si>
  <si>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</si>
  <si>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</si>
  <si>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</si>
  <si>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</si>
  <si>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</si>
  <si>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</si>
  <si>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</si>
  <si>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</si>
  <si>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</si>
  <si>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</si>
  <si>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</si>
  <si>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</si>
  <si>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</si>
  <si>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</si>
  <si>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</si>
  <si>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</si>
  <si>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</si>
  <si>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</si>
  <si>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</si>
  <si>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</si>
  <si>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</si>
  <si>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</si>
  <si>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</si>
  <si>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</si>
  <si>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</si>
  <si>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</si>
  <si>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</si>
  <si>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</si>
  <si>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</si>
  <si>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</si>
  <si>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</si>
  <si>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</si>
  <si>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</si>
  <si>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</si>
  <si>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</si>
  <si>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</si>
  <si>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</si>
  <si>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</si>
  <si>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</si>
  <si>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</si>
  <si>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</si>
  <si>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</si>
  <si>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</si>
  <si>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</si>
  <si>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</si>
  <si>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</si>
  <si>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</si>
  <si>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</si>
  <si>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</si>
  <si>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</si>
  <si>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</si>
  <si>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</si>
  <si>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</si>
  <si>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</si>
  <si>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</si>
  <si>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</si>
  <si>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</si>
  <si>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</si>
  <si>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</si>
  <si>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</si>
  <si>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</si>
  <si>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</si>
  <si>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</si>
  <si>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</si>
  <si>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</si>
  <si>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</si>
  <si>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</si>
  <si>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</si>
  <si>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</si>
  <si>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</si>
  <si>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</si>
  <si>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</si>
  <si>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</si>
  <si>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</si>
  <si>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</si>
  <si>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</si>
  <si>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</si>
  <si>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</si>
  <si>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</si>
  <si>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</si>
  <si>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</si>
  <si>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</si>
  <si>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</si>
  <si>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</si>
  <si>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</si>
  <si>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</si>
  <si>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</si>
  <si>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</si>
  <si>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</si>
  <si>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</si>
  <si>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</si>
  <si>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</si>
  <si>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</si>
  <si>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</si>
  <si>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</si>
  <si>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</si>
  <si>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</si>
  <si>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</si>
  <si>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</si>
  <si>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</si>
  <si>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</si>
  <si>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</si>
  <si>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</si>
  <si>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</si>
  <si>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</si>
  <si>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</si>
  <si>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</si>
  <si>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</si>
  <si>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</si>
  <si>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</si>
  <si>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</si>
  <si>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</si>
  <si>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</si>
  <si>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</si>
  <si>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</si>
  <si>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</si>
  <si>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</si>
  <si>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</si>
  <si>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</si>
  <si>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</si>
  <si>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</si>
  <si>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</si>
  <si>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</si>
  <si>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</si>
  <si>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</si>
  <si>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</si>
  <si>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</si>
  <si>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</si>
  <si>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</si>
  <si>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</si>
  <si>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</si>
  <si>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</si>
  <si>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</si>
  <si>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</si>
  <si>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</si>
  <si>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</si>
  <si>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</si>
  <si>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</si>
  <si>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</si>
  <si>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</si>
  <si>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</si>
  <si>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</si>
  <si>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</si>
  <si>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</si>
  <si>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</si>
  <si>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</si>
  <si>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</si>
  <si>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</si>
  <si>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</si>
  <si>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</si>
  <si>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</si>
  <si>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</si>
  <si>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</si>
  <si>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</si>
  <si>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</si>
  <si>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</si>
  <si>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</si>
  <si>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</si>
  <si>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</si>
  <si>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</si>
  <si>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</si>
  <si>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</si>
  <si>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</si>
  <si>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</si>
  <si>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</si>
  <si>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</si>
  <si>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</si>
  <si>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</si>
  <si>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</si>
  <si>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</si>
  <si>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</si>
  <si>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</si>
  <si>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</si>
  <si>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</si>
  <si>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</si>
  <si>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</si>
  <si>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</si>
  <si>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</si>
  <si>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</si>
  <si>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</si>
  <si>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</si>
  <si>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</si>
  <si>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</si>
  <si>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</si>
  <si>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</si>
  <si>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</si>
  <si>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</si>
  <si>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</si>
  <si>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</si>
  <si>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</si>
  <si>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</si>
  <si>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</si>
  <si>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</si>
  <si>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</si>
  <si>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</si>
  <si>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</si>
  <si>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</si>
  <si>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</si>
  <si>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</si>
  <si>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</si>
  <si>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</si>
  <si>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</si>
  <si>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</si>
  <si>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</si>
  <si>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</si>
  <si>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</si>
  <si>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</si>
  <si>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</si>
  <si>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</si>
  <si>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</si>
  <si>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</si>
  <si>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</si>
  <si>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</si>
  <si>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</si>
  <si>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</si>
  <si>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</si>
  <si>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</si>
  <si>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</si>
  <si>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</si>
  <si>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</si>
  <si>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</si>
  <si>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</si>
  <si>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</si>
  <si>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</si>
  <si>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</si>
  <si>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</si>
  <si>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</si>
  <si>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</si>
  <si>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</si>
  <si>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</si>
  <si>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</si>
  <si>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</si>
  <si>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</si>
  <si>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</si>
  <si>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</si>
  <si>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</si>
  <si>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</si>
  <si>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</si>
  <si>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</si>
  <si>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</si>
  <si>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</si>
  <si>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</si>
  <si>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</si>
  <si>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</si>
  <si>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</si>
  <si>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</si>
  <si>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</si>
  <si>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</si>
  <si>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</si>
  <si>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</si>
  <si>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</si>
  <si>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</si>
  <si>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</si>
  <si>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</si>
  <si>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</si>
  <si>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</si>
  <si>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</si>
  <si>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</si>
  <si>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</si>
  <si>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</si>
  <si>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</si>
  <si>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</si>
  <si>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</si>
  <si>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</si>
  <si>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</si>
  <si>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</si>
  <si>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</si>
  <si>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</si>
  <si>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</si>
  <si>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</si>
  <si>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</si>
  <si>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</si>
  <si>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</si>
  <si>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</si>
  <si>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</si>
  <si>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</si>
  <si>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</si>
  <si>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</si>
  <si>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</si>
  <si>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</si>
  <si>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</si>
  <si>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</si>
  <si>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</si>
  <si>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</si>
  <si>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</si>
  <si>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</si>
  <si>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</si>
  <si>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</si>
  <si>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</si>
  <si>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</si>
  <si>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</si>
  <si>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</si>
  <si>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</si>
  <si>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</si>
  <si>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</si>
  <si>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</si>
  <si>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</si>
  <si>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</si>
  <si>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</si>
  <si>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</si>
  <si>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</si>
  <si>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</si>
  <si>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</si>
  <si>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</si>
  <si>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</si>
  <si>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</si>
  <si>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</si>
  <si>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</si>
  <si>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</si>
  <si>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</si>
  <si>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</si>
  <si>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</si>
  <si>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</si>
  <si>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</si>
  <si>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</si>
  <si>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</si>
  <si>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</si>
  <si>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</si>
  <si>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</si>
  <si>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</si>
  <si>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</si>
  <si>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</si>
  <si>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</si>
  <si>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</si>
  <si>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</si>
  <si>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</si>
  <si>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</si>
  <si>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</si>
  <si>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</si>
  <si>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</si>
  <si>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</si>
  <si>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</si>
  <si>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</si>
  <si>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</si>
  <si>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</si>
  <si>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</si>
  <si>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</si>
  <si>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</si>
  <si>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</si>
  <si>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</si>
  <si>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</si>
  <si>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</si>
  <si>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</si>
  <si>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</si>
  <si>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</si>
  <si>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</si>
  <si>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</si>
  <si>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</si>
  <si>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</si>
  <si>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</si>
  <si>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</si>
  <si>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</si>
  <si>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</si>
  <si>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</si>
  <si>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</si>
  <si>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</si>
  <si>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</si>
  <si>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</si>
  <si>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</si>
  <si>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</si>
  <si>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</si>
  <si>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</si>
  <si>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</si>
  <si>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</si>
  <si>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</si>
  <si>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</si>
  <si>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</si>
  <si>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</si>
  <si>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</si>
  <si>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</si>
  <si>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</si>
  <si>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</si>
  <si>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</si>
  <si>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</si>
  <si>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</si>
  <si>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</si>
  <si>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</si>
  <si>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</si>
  <si>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</si>
  <si>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</si>
  <si>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</si>
  <si>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</si>
  <si>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</si>
  <si>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</si>
  <si>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</si>
  <si>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</si>
  <si>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</si>
  <si>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</si>
  <si>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</si>
  <si>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</si>
  <si>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</si>
  <si>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</si>
  <si>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</si>
  <si>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</si>
  <si>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</si>
  <si>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</si>
  <si>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</si>
  <si>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</si>
  <si>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</si>
  <si>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</si>
  <si>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</si>
  <si>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</si>
  <si>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</si>
  <si>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</si>
  <si>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</si>
  <si>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</si>
  <si>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</si>
  <si>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</si>
  <si>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</si>
  <si>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</si>
  <si>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</si>
  <si>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</si>
  <si>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</si>
  <si>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</si>
  <si>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</si>
  <si>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</si>
  <si>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</si>
  <si>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</si>
  <si>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</si>
  <si>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</si>
  <si>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</si>
  <si>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</si>
  <si>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</si>
  <si>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</si>
  <si>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</si>
  <si>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</si>
  <si>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</si>
  <si>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</si>
  <si>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</si>
  <si>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</si>
  <si>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</si>
  <si>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</si>
  <si>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</si>
  <si>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</si>
  <si>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</si>
  <si>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</si>
  <si>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</si>
  <si>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</si>
  <si>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</si>
  <si>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</si>
  <si>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</si>
  <si>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</si>
  <si>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</si>
  <si>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</si>
  <si>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</si>
  <si>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</si>
  <si>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</si>
  <si>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</si>
  <si>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</si>
  <si>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</si>
  <si>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</si>
  <si>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</si>
  <si>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</si>
  <si>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</si>
  <si>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</si>
  <si>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</si>
  <si>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</si>
  <si>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</si>
  <si>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</si>
  <si>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</si>
  <si>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</si>
  <si>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</si>
  <si>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</si>
  <si>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</si>
  <si>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</si>
  <si>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</si>
  <si>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</si>
  <si>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</si>
  <si>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</si>
  <si>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</si>
  <si>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</si>
  <si>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</si>
  <si>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</si>
  <si>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</si>
  <si>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</si>
  <si>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</si>
  <si>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</si>
  <si>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</si>
  <si>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</si>
  <si>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</si>
  <si>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</si>
  <si>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</si>
  <si>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</si>
  <si>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</si>
  <si>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</si>
  <si>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</si>
  <si>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</si>
  <si>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</si>
  <si>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</si>
  <si>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</si>
  <si>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</si>
  <si>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</si>
  <si>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</si>
  <si>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</si>
  <si>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</si>
  <si>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</si>
  <si>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</si>
  <si>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</si>
  <si>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</si>
  <si>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</si>
  <si>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</si>
  <si>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</si>
  <si>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</si>
  <si>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</si>
  <si>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</si>
  <si>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</si>
  <si>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</si>
  <si>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</si>
  <si>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</si>
  <si>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</si>
  <si>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</si>
  <si>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</si>
  <si>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</si>
  <si>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</si>
  <si>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</si>
  <si>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</si>
  <si>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</si>
  <si>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</si>
  <si>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</si>
  <si>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</si>
  <si>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</si>
  <si>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</si>
  <si>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</si>
  <si>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</si>
  <si>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</si>
  <si>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</si>
  <si>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</si>
  <si>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</si>
  <si>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</si>
  <si>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</si>
  <si>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</si>
  <si>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</si>
  <si>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</si>
  <si>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</si>
  <si>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</si>
  <si>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</si>
  <si>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</si>
  <si>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</si>
  <si>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</si>
  <si>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</si>
  <si>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</si>
  <si>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</si>
  <si>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</si>
  <si>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</si>
  <si>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</si>
  <si>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</si>
  <si>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</si>
  <si>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</si>
  <si>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</si>
  <si>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</si>
  <si>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</si>
  <si>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</si>
  <si>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</si>
  <si>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</si>
  <si>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</si>
  <si>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</si>
  <si>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</si>
  <si>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</si>
  <si>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</si>
  <si>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</si>
  <si>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</si>
  <si>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</si>
  <si>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</si>
  <si>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</si>
  <si>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</si>
  <si>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</si>
  <si>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</si>
  <si>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</si>
  <si>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</si>
  <si>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</si>
  <si>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</si>
  <si>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</si>
  <si>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</si>
  <si>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</si>
  <si>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</si>
  <si>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</si>
  <si>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</si>
  <si>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</si>
  <si>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</si>
  <si>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</si>
  <si>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</si>
  <si>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</si>
  <si>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</si>
  <si>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</si>
  <si>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</si>
  <si>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</si>
  <si>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</si>
  <si>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</si>
  <si>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</si>
  <si>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</si>
  <si>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</si>
  <si>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</si>
  <si>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</si>
  <si>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</si>
  <si>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</si>
  <si>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</si>
  <si>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</si>
  <si>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</si>
  <si>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</si>
  <si>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</si>
  <si>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</si>
  <si>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</si>
  <si>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</si>
  <si>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</si>
  <si>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</si>
  <si>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</si>
  <si>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</si>
  <si>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</si>
  <si>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</si>
  <si>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</si>
  <si>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</si>
  <si>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</si>
  <si>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</si>
  <si>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</si>
  <si>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</si>
  <si>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</si>
  <si>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</si>
  <si>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</si>
  <si>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</si>
  <si>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</si>
  <si>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</si>
  <si>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</si>
  <si>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</si>
  <si>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</si>
  <si>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</si>
  <si>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</si>
  <si>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</si>
  <si>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</si>
  <si>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</si>
  <si>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</si>
  <si>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</si>
  <si>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</si>
  <si>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</si>
  <si>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</si>
  <si>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</si>
  <si>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</si>
  <si>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</si>
  <si>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</si>
  <si>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</si>
  <si>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</si>
  <si>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</si>
  <si>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</si>
  <si>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</si>
  <si>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</si>
  <si>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</si>
  <si>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</si>
  <si>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</si>
  <si>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</si>
  <si>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</si>
  <si>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</si>
  <si>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</si>
  <si>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</si>
  <si>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</si>
  <si>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</si>
  <si>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</si>
  <si>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</si>
  <si>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</si>
  <si>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</si>
  <si>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</si>
  <si>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</si>
  <si>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</si>
  <si>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</si>
  <si>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</si>
  <si>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</si>
  <si>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</si>
  <si>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</si>
  <si>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</si>
  <si>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</si>
  <si>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</si>
  <si>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</si>
  <si>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</si>
  <si>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</si>
  <si>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</si>
  <si>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</si>
  <si>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</si>
  <si>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</si>
  <si>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</si>
  <si>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</si>
  <si>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</si>
  <si>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</si>
  <si>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</si>
  <si>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</si>
  <si>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</si>
  <si>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</si>
  <si>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</si>
  <si>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</si>
  <si>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</si>
  <si>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</si>
  <si>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</si>
  <si>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</si>
  <si>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</si>
  <si>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</si>
  <si>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</si>
  <si>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</si>
  <si>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</si>
  <si>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</si>
  <si>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</si>
  <si>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</si>
  <si>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</si>
  <si>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</si>
  <si>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</si>
  <si>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</si>
  <si>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</si>
  <si>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</si>
  <si>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</si>
  <si>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</si>
  <si>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</si>
  <si>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</si>
  <si>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</si>
  <si>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</si>
  <si>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</si>
  <si>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</si>
  <si>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</si>
  <si>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</si>
  <si>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</si>
  <si>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</si>
  <si>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</si>
  <si>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</si>
  <si>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</si>
  <si>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</si>
  <si>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</si>
  <si>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</si>
  <si>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</si>
  <si>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</si>
  <si>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</si>
  <si>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</si>
  <si>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</si>
  <si>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</si>
  <si>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</si>
  <si>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</si>
  <si>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</si>
  <si>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</si>
  <si>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</si>
  <si>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</si>
  <si>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</si>
  <si>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</si>
  <si>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</si>
  <si>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</si>
  <si>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</si>
  <si>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</si>
  <si>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</si>
  <si>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</si>
  <si>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</si>
  <si>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</si>
  <si>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</si>
  <si>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</si>
  <si>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</si>
  <si>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</si>
  <si>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</si>
  <si>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</si>
  <si>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</si>
  <si>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</si>
  <si>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</si>
  <si>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</si>
  <si>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</si>
  <si>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</si>
  <si>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</si>
  <si>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</si>
  <si>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</si>
  <si>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</si>
  <si>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</si>
  <si>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</si>
  <si>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</si>
  <si>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</si>
  <si>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</si>
  <si>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</si>
  <si>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</si>
  <si>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</si>
  <si>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</si>
  <si>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</si>
  <si>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</si>
  <si>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</si>
  <si>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</si>
  <si>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</si>
  <si>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</si>
  <si>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</si>
  <si>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</si>
  <si>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</si>
  <si>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</si>
  <si>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</si>
  <si>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</si>
  <si>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</si>
  <si>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</si>
  <si>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</si>
  <si>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</si>
  <si>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</si>
  <si>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</si>
  <si>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</si>
  <si>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</si>
  <si>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</si>
  <si>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</si>
  <si>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</si>
  <si>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</si>
  <si>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</si>
  <si>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</si>
  <si>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</si>
  <si>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</si>
  <si>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</si>
  <si>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</si>
  <si>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</si>
  <si>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</si>
  <si>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</si>
  <si>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</si>
  <si>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</si>
  <si>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</si>
  <si>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</si>
  <si>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</si>
  <si>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</si>
  <si>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</si>
  <si>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</si>
  <si>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</si>
  <si>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</si>
  <si>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</si>
  <si>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</si>
  <si>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</si>
  <si>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</si>
  <si>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</si>
  <si>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</si>
  <si>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</si>
  <si>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</si>
  <si>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</si>
  <si>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</si>
  <si>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</si>
  <si>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</si>
  <si>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</si>
  <si>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</si>
  <si>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</si>
  <si>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</si>
  <si>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</si>
  <si>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</si>
  <si>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</si>
  <si>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</si>
  <si>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</si>
  <si>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</si>
  <si>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</si>
  <si>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</si>
  <si>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</si>
  <si>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</si>
  <si>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</si>
  <si>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</si>
  <si>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</si>
  <si>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</si>
  <si>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</si>
  <si>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</si>
  <si>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</si>
  <si>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</si>
  <si>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</si>
  <si>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</si>
  <si>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</si>
  <si>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</si>
  <si>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</si>
  <si>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</si>
  <si>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</si>
  <si>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</si>
  <si>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</si>
  <si>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</si>
  <si>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</si>
  <si>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</si>
  <si>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</si>
  <si>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</si>
  <si>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</si>
  <si>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</si>
  <si>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</si>
  <si>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</si>
  <si>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</si>
  <si>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</si>
  <si>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</si>
  <si>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Forecast(Sales)</t>
  </si>
  <si>
    <t>Lower Confidence Bound(Sales)</t>
  </si>
  <si>
    <t>Upper Confidence Bound(Sales)</t>
  </si>
  <si>
    <t>Total Sales</t>
  </si>
  <si>
    <t>Order Month</t>
  </si>
  <si>
    <t>Order Day</t>
  </si>
  <si>
    <t>January</t>
  </si>
  <si>
    <t>Wednesday</t>
  </si>
  <si>
    <t>June</t>
  </si>
  <si>
    <t>Saturday</t>
  </si>
  <si>
    <t>February</t>
  </si>
  <si>
    <t>Sunday</t>
  </si>
  <si>
    <t>May</t>
  </si>
  <si>
    <t>Tuesday</t>
  </si>
  <si>
    <t>April</t>
  </si>
  <si>
    <t>Thursday</t>
  </si>
  <si>
    <t>Friday</t>
  </si>
  <si>
    <t>March</t>
  </si>
  <si>
    <t>Monday</t>
  </si>
  <si>
    <t>Sum of Sales</t>
  </si>
  <si>
    <t>Sum of Profit</t>
  </si>
  <si>
    <t>Sum of Total Sales</t>
  </si>
  <si>
    <t>Sum of Quantity ordered new</t>
  </si>
  <si>
    <t>Months (Order Date)</t>
  </si>
  <si>
    <t>Days (Order Date)</t>
  </si>
  <si>
    <t>Jan</t>
  </si>
  <si>
    <t>Feb</t>
  </si>
  <si>
    <t>Mar</t>
  </si>
  <si>
    <t>Apr</t>
  </si>
  <si>
    <t>Jun</t>
  </si>
  <si>
    <t>01-Jan</t>
  </si>
  <si>
    <t>02-Jan</t>
  </si>
  <si>
    <t>03-Jan</t>
  </si>
  <si>
    <t>04-Jan</t>
  </si>
  <si>
    <t>05-Jan</t>
  </si>
  <si>
    <t>06-Jan</t>
  </si>
  <si>
    <t>07-Jan</t>
  </si>
  <si>
    <t>08-Jan</t>
  </si>
  <si>
    <t>09-Jan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</si>
  <si>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</si>
  <si>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</si>
  <si>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</si>
  <si>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</si>
  <si>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</si>
  <si>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</si>
  <si>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</si>
  <si>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</si>
  <si>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</si>
  <si>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</si>
  <si>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</si>
  <si>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</si>
  <si>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</si>
  <si>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</si>
  <si>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</si>
  <si>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</si>
  <si>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</si>
  <si>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</si>
  <si>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</si>
  <si>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</si>
  <si>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</si>
  <si>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31-Jan</t>
  </si>
  <si>
    <t>01-Feb</t>
  </si>
  <si>
    <t>02-Feb</t>
  </si>
  <si>
    <t>03-Feb</t>
  </si>
  <si>
    <t>04-Feb</t>
  </si>
  <si>
    <t>05-Feb</t>
  </si>
  <si>
    <t>06-Feb</t>
  </si>
  <si>
    <t>07-Feb</t>
  </si>
  <si>
    <t>08-Feb</t>
  </si>
  <si>
    <t>09-Feb</t>
  </si>
  <si>
    <t>10-Feb</t>
  </si>
  <si>
    <t>11-Feb</t>
  </si>
  <si>
    <t>12-Feb</t>
  </si>
  <si>
    <t>13-Feb</t>
  </si>
  <si>
    <t>14-Feb</t>
  </si>
  <si>
    <t>15-Feb</t>
  </si>
  <si>
    <t>16-Feb</t>
  </si>
  <si>
    <t>17-Feb</t>
  </si>
  <si>
    <t>18-Feb</t>
  </si>
  <si>
    <t>19-Feb</t>
  </si>
  <si>
    <t>20-Feb</t>
  </si>
  <si>
    <t>21-Feb</t>
  </si>
  <si>
    <t>22-Feb</t>
  </si>
  <si>
    <t>23-Feb</t>
  </si>
  <si>
    <t>24-Feb</t>
  </si>
  <si>
    <t>25-Feb</t>
  </si>
  <si>
    <t>26-Feb</t>
  </si>
  <si>
    <t>27-Feb</t>
  </si>
  <si>
    <t>28-Feb</t>
  </si>
  <si>
    <t>01-Mar</t>
  </si>
  <si>
    <t>02-Mar</t>
  </si>
  <si>
    <t>03-Mar</t>
  </si>
  <si>
    <t>04-Mar</t>
  </si>
  <si>
    <t>05-Mar</t>
  </si>
  <si>
    <t>06-Mar</t>
  </si>
  <si>
    <t>07-Mar</t>
  </si>
  <si>
    <t>08-Mar</t>
  </si>
  <si>
    <t>09-Mar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</si>
  <si>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</si>
  <si>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</si>
  <si>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</si>
  <si>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</si>
  <si>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</si>
  <si>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</si>
  <si>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</si>
  <si>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</si>
  <si>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</si>
  <si>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</si>
  <si>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</si>
  <si>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</si>
  <si>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</si>
  <si>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</si>
  <si>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</si>
  <si>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</si>
  <si>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</si>
  <si>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</si>
  <si>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</si>
  <si>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</si>
  <si>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</si>
  <si>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31-Mar</t>
  </si>
  <si>
    <t>01-Apr</t>
  </si>
  <si>
    <t>02-Apr</t>
  </si>
  <si>
    <t>04-Apr</t>
  </si>
  <si>
    <t>05-Apr</t>
  </si>
  <si>
    <t>06-Apr</t>
  </si>
  <si>
    <t>07-Apr</t>
  </si>
  <si>
    <t>08-Apr</t>
  </si>
  <si>
    <t>09-Apr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</si>
  <si>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</si>
  <si>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</si>
  <si>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</si>
  <si>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</si>
  <si>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</si>
  <si>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</si>
  <si>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</si>
  <si>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</si>
  <si>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</si>
  <si>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</si>
  <si>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</si>
  <si>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</si>
  <si>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</si>
  <si>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</si>
  <si>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</si>
  <si>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</si>
  <si>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</si>
  <si>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</si>
  <si>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</si>
  <si>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</si>
  <si>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</si>
  <si>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01-May</t>
  </si>
  <si>
    <t>02-May</t>
  </si>
  <si>
    <t>03-May</t>
  </si>
  <si>
    <t>04-May</t>
  </si>
  <si>
    <t>05-May</t>
  </si>
  <si>
    <t>06-May</t>
  </si>
  <si>
    <t>07-May</t>
  </si>
  <si>
    <t>08-May</t>
  </si>
  <si>
    <t>09-May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</si>
  <si>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</si>
  <si>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</si>
  <si>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</si>
  <si>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</si>
  <si>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</si>
  <si>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</si>
  <si>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</si>
  <si>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</si>
  <si>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</si>
  <si>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</si>
  <si>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</si>
  <si>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</si>
  <si>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</si>
  <si>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</si>
  <si>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</si>
  <si>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</si>
  <si>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</si>
  <si>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</si>
  <si>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</si>
  <si>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</si>
  <si>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</si>
  <si>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01-Jun</t>
  </si>
  <si>
    <t>02-Jun</t>
  </si>
  <si>
    <t>03-Jun</t>
  </si>
  <si>
    <t>04-Jun</t>
  </si>
  <si>
    <t>05-Jun</t>
  </si>
  <si>
    <t>06-Jun</t>
  </si>
  <si>
    <t>07-Jun</t>
  </si>
  <si>
    <t>08-Jun</t>
  </si>
  <si>
    <t>09-Jun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</si>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</sst>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 #,##0.00"/>
  </numFmts>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9">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2" fontId="0" fillId="0" borderId="0" xfId="0" applyNumberFormat="1"/>
    <xf numFmtId="22" fontId="0" fillId="0" borderId="0" xfId="0" applyNumberFormat="1"/>
    <xf numFmtId="0" fontId="0" fillId="0" borderId="0" xfId="0" pivotButton="1"/>
    <xf numFmtId="164" fontId="0" fillId="0" borderId="0" xfId="0" applyNumberFormat="1"/>
  </cellXfs>
  <cellStyles count="2">
    <cellStyle name="Normal" xfId="0" builtinId="0"/>
    <cellStyle name="Normal 2" xfId="1" xr:uid="{00000000-0005-0000-0000-000001000000}"/>
  </cellStyles>
  <dxfs count="23">
    <dxf>
      <numFmt numFmtId="19" formatCode="dd/mm/yyyy"/>
    </dxf>
    <dxf>
      <numFmt numFmtId="19" formatCode="dd/mm/yyyy"/>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 #,##0.00"/>
    </dxf>
    <dxf>
      <numFmt numFmtId="2" formatCode="0.00"/>
    </dxf>
    <dxf>
      <numFmt numFmtId="2" formatCode="0.00"/>
    </dxf>
    <dxf>
      <numFmt numFmtId="19" formatCode="dd/mm/yyyy"/>
    </dxf>
    <dxf>
      <fill>
        <patternFill>
          <bgColor rgb="FF00B050"/>
        </patternFill>
      </fill>
    </dxf>
  </dxfs>
  <tableStyles count="2" defaultTableStyle="TableStyleMedium9" defaultPivotStyle="PivotStyleLight16">
    <tableStyle name="Slicer Style 1" pivot="0" table="0" count="1" xr9:uid="{C9DE8789-FE41-45FC-A6EE-31D39C822717}">
      <tableStyleElement type="wholeTable" dxfId="22"/>
    </tableStyle>
    <tableStyle name="Slicer Style 2" pivot="0" table="0" count="4" xr9:uid="{E63F559F-AF95-49F0-A0DC-60293679B5EF}"/>
  </tableStyles>
  <extLst>
    <ext xmlns:x14="http://schemas.microsoft.com/office/spreadsheetml/2009/9/main" uri="{46F421CA-312F-682f-3DD2-61675219B42D}">
      <x14:dxfs count="4">
        <dxf>
          <fill>
            <patternFill>
              <bgColor theme="1" tint="4.9989318521683403E-2"/>
            </patternFill>
          </fill>
        </dxf>
        <dxf>
          <fill>
            <patternFill>
              <bgColor theme="6" tint="0.39994506668294322"/>
            </patternFill>
          </fill>
        </dxf>
        <dxf>
          <fill>
            <patternFill>
              <bgColor rgb="FF00B050"/>
            </patternFill>
          </fill>
        </dxf>
        <dxf>
          <fill>
            <patternFill>
              <bgColor theme="6"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3"/>
            <x14:slicerStyleElement type="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11/relationships/timelineCache" Target="timelineCaches/timelineCache1.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TEST_FORECAST!$B$1</c:f>
              <c:strCache>
                <c:ptCount val="1"/>
                <c:pt idx="0">
                  <c:v>Sales</c:v>
                </c:pt>
              </c:strCache>
            </c:strRef>
          </c:tx>
          <c:spPr>
            <a:ln w="28575" cap="rnd">
              <a:solidFill>
                <a:schemeClr val="accent1"/>
              </a:solidFill>
              <a:round/>
            </a:ln>
            <a:effectLst/>
          </c:spPr>
          <c:marker>
            <c:symbol val="none"/>
          </c:marker>
          <c:val>
            <c:numRef>
              <c:f>TEST_FORECAST!$B$2:$B$228</c:f>
              <c:numCache>
                <c:formatCode>General</c:formatCode>
                <c:ptCount val="227"/>
                <c:pt idx="0">
                  <c:v>1107.5074999999999</c:v>
                </c:pt>
                <c:pt idx="1">
                  <c:v>1519.9950000000001</c:v>
                </c:pt>
                <c:pt idx="2">
                  <c:v>533.39052631578954</c:v>
                </c:pt>
                <c:pt idx="3">
                  <c:v>781.51142857142861</c:v>
                </c:pt>
                <c:pt idx="4">
                  <c:v>1185.9123529411766</c:v>
                </c:pt>
                <c:pt idx="5">
                  <c:v>505.60954545454547</c:v>
                </c:pt>
                <c:pt idx="6">
                  <c:v>1273.2169230769234</c:v>
                </c:pt>
                <c:pt idx="7">
                  <c:v>1077.768</c:v>
                </c:pt>
                <c:pt idx="8">
                  <c:v>994.77357142857147</c:v>
                </c:pt>
                <c:pt idx="9">
                  <c:v>960.03083333333336</c:v>
                </c:pt>
                <c:pt idx="10">
                  <c:v>479.30285714285714</c:v>
                </c:pt>
                <c:pt idx="11">
                  <c:v>708.69857142857143</c:v>
                </c:pt>
                <c:pt idx="12">
                  <c:v>295.33999999999997</c:v>
                </c:pt>
                <c:pt idx="13">
                  <c:v>400.0146153846153</c:v>
                </c:pt>
                <c:pt idx="14">
                  <c:v>371.53461538461539</c:v>
                </c:pt>
                <c:pt idx="15">
                  <c:v>233.1841176470588</c:v>
                </c:pt>
                <c:pt idx="16">
                  <c:v>303.07681818181811</c:v>
                </c:pt>
                <c:pt idx="17">
                  <c:v>746.84500000000003</c:v>
                </c:pt>
                <c:pt idx="18">
                  <c:v>413.22250000000003</c:v>
                </c:pt>
                <c:pt idx="19">
                  <c:v>678.7788888888889</c:v>
                </c:pt>
                <c:pt idx="20">
                  <c:v>646.39526315789465</c:v>
                </c:pt>
                <c:pt idx="21">
                  <c:v>1126.1366666666668</c:v>
                </c:pt>
                <c:pt idx="22">
                  <c:v>255.29999999999998</c:v>
                </c:pt>
                <c:pt idx="23">
                  <c:v>1200.390714285714</c:v>
                </c:pt>
                <c:pt idx="24">
                  <c:v>148.41666666666666</c:v>
                </c:pt>
                <c:pt idx="25">
                  <c:v>390.87388888888887</c:v>
                </c:pt>
                <c:pt idx="26">
                  <c:v>288.31357142857144</c:v>
                </c:pt>
                <c:pt idx="27">
                  <c:v>661.76499999999999</c:v>
                </c:pt>
                <c:pt idx="28">
                  <c:v>1666.6585714285713</c:v>
                </c:pt>
                <c:pt idx="29">
                  <c:v>753.74714285714288</c:v>
                </c:pt>
                <c:pt idx="30">
                  <c:v>1246.0507142857143</c:v>
                </c:pt>
                <c:pt idx="31">
                  <c:v>1075.5757142857144</c:v>
                </c:pt>
                <c:pt idx="32">
                  <c:v>1591.6169230769231</c:v>
                </c:pt>
                <c:pt idx="33">
                  <c:v>1161.9033333333334</c:v>
                </c:pt>
                <c:pt idx="34">
                  <c:v>404.26863636363646</c:v>
                </c:pt>
                <c:pt idx="35">
                  <c:v>1193.7433333333331</c:v>
                </c:pt>
                <c:pt idx="36">
                  <c:v>653.51928571428584</c:v>
                </c:pt>
                <c:pt idx="37">
                  <c:v>472.02899999999988</c:v>
                </c:pt>
                <c:pt idx="38">
                  <c:v>468.01333333333332</c:v>
                </c:pt>
                <c:pt idx="39">
                  <c:v>142.535</c:v>
                </c:pt>
                <c:pt idx="40">
                  <c:v>692.66210526315797</c:v>
                </c:pt>
                <c:pt idx="41">
                  <c:v>1988.0775000000001</c:v>
                </c:pt>
                <c:pt idx="42">
                  <c:v>248.76153846153846</c:v>
                </c:pt>
                <c:pt idx="43">
                  <c:v>1761.3000000000002</c:v>
                </c:pt>
                <c:pt idx="44">
                  <c:v>1179.0252631578946</c:v>
                </c:pt>
                <c:pt idx="45">
                  <c:v>972.54000000000019</c:v>
                </c:pt>
                <c:pt idx="46">
                  <c:v>1343.3808333333334</c:v>
                </c:pt>
                <c:pt idx="47">
                  <c:v>358.79666666666668</c:v>
                </c:pt>
                <c:pt idx="48">
                  <c:v>2569.4845454545452</c:v>
                </c:pt>
                <c:pt idx="49">
                  <c:v>267.62300000000005</c:v>
                </c:pt>
                <c:pt idx="50">
                  <c:v>498.18666666666667</c:v>
                </c:pt>
                <c:pt idx="51">
                  <c:v>7095.5674999999992</c:v>
                </c:pt>
                <c:pt idx="52">
                  <c:v>1146.4770000000001</c:v>
                </c:pt>
                <c:pt idx="53">
                  <c:v>756.96</c:v>
                </c:pt>
                <c:pt idx="54">
                  <c:v>719.99874999999997</c:v>
                </c:pt>
                <c:pt idx="55">
                  <c:v>1075.2130000000002</c:v>
                </c:pt>
                <c:pt idx="56">
                  <c:v>417.34615384615387</c:v>
                </c:pt>
                <c:pt idx="57">
                  <c:v>321.59090909090907</c:v>
                </c:pt>
                <c:pt idx="58">
                  <c:v>213.47833333333335</c:v>
                </c:pt>
                <c:pt idx="59">
                  <c:v>942.59800000000007</c:v>
                </c:pt>
                <c:pt idx="60">
                  <c:v>1067.9916666666666</c:v>
                </c:pt>
                <c:pt idx="61">
                  <c:v>131.39000000000001</c:v>
                </c:pt>
                <c:pt idx="62">
                  <c:v>1339.8827272727276</c:v>
                </c:pt>
                <c:pt idx="63">
                  <c:v>653.69214285714281</c:v>
                </c:pt>
                <c:pt idx="64">
                  <c:v>613.72299999999996</c:v>
                </c:pt>
                <c:pt idx="65">
                  <c:v>677.76</c:v>
                </c:pt>
                <c:pt idx="66">
                  <c:v>671.69</c:v>
                </c:pt>
                <c:pt idx="67">
                  <c:v>1085.1766666666667</c:v>
                </c:pt>
                <c:pt idx="68">
                  <c:v>1236.9649999999999</c:v>
                </c:pt>
                <c:pt idx="69">
                  <c:v>187.09785714285712</c:v>
                </c:pt>
                <c:pt idx="70">
                  <c:v>607.24181818181819</c:v>
                </c:pt>
                <c:pt idx="71">
                  <c:v>738.72111111111121</c:v>
                </c:pt>
                <c:pt idx="72">
                  <c:v>1516.6523529411766</c:v>
                </c:pt>
                <c:pt idx="73">
                  <c:v>294.38200000000006</c:v>
                </c:pt>
                <c:pt idx="74">
                  <c:v>1672.8529999999998</c:v>
                </c:pt>
                <c:pt idx="75">
                  <c:v>582.72444444444443</c:v>
                </c:pt>
                <c:pt idx="76">
                  <c:v>1684.0650000000001</c:v>
                </c:pt>
                <c:pt idx="77">
                  <c:v>337.65500000000003</c:v>
                </c:pt>
                <c:pt idx="78">
                  <c:v>1042.2237499999999</c:v>
                </c:pt>
                <c:pt idx="79">
                  <c:v>3693.9</c:v>
                </c:pt>
                <c:pt idx="80">
                  <c:v>723.35076923076917</c:v>
                </c:pt>
                <c:pt idx="81">
                  <c:v>350.08818181818179</c:v>
                </c:pt>
                <c:pt idx="82">
                  <c:v>573.03461538461545</c:v>
                </c:pt>
                <c:pt idx="83">
                  <c:v>509.79315789473685</c:v>
                </c:pt>
                <c:pt idx="84">
                  <c:v>654.69999999999993</c:v>
                </c:pt>
                <c:pt idx="85">
                  <c:v>773.42449999999985</c:v>
                </c:pt>
                <c:pt idx="86">
                  <c:v>397.70428571428567</c:v>
                </c:pt>
                <c:pt idx="87">
                  <c:v>151.649</c:v>
                </c:pt>
                <c:pt idx="88">
                  <c:v>948.48124999999993</c:v>
                </c:pt>
                <c:pt idx="89">
                  <c:v>33.903333333333329</c:v>
                </c:pt>
                <c:pt idx="90">
                  <c:v>578.16888888888889</c:v>
                </c:pt>
                <c:pt idx="91">
                  <c:v>2807.4999999999995</c:v>
                </c:pt>
                <c:pt idx="92">
                  <c:v>2932.562954545454</c:v>
                </c:pt>
                <c:pt idx="93">
                  <c:v>3057.6259090909084</c:v>
                </c:pt>
                <c:pt idx="94">
                  <c:v>979.60636363636365</c:v>
                </c:pt>
                <c:pt idx="95">
                  <c:v>1055.6387500000001</c:v>
                </c:pt>
                <c:pt idx="96">
                  <c:v>785.63823529411764</c:v>
                </c:pt>
                <c:pt idx="97">
                  <c:v>330.63818181818175</c:v>
                </c:pt>
                <c:pt idx="98">
                  <c:v>786.31321428571414</c:v>
                </c:pt>
                <c:pt idx="99">
                  <c:v>1239.6481818181819</c:v>
                </c:pt>
                <c:pt idx="100">
                  <c:v>159.15666666666667</c:v>
                </c:pt>
                <c:pt idx="101">
                  <c:v>97.999999999999986</c:v>
                </c:pt>
                <c:pt idx="102">
                  <c:v>474.13285714285712</c:v>
                </c:pt>
                <c:pt idx="103">
                  <c:v>603.24</c:v>
                </c:pt>
                <c:pt idx="104">
                  <c:v>504.09615384615392</c:v>
                </c:pt>
                <c:pt idx="105">
                  <c:v>1962.2100000000003</c:v>
                </c:pt>
                <c:pt idx="106">
                  <c:v>1327.3290000000002</c:v>
                </c:pt>
                <c:pt idx="107">
                  <c:v>724.74200000000008</c:v>
                </c:pt>
                <c:pt idx="108">
                  <c:v>781.83000000000015</c:v>
                </c:pt>
                <c:pt idx="109">
                  <c:v>1748.9930769230768</c:v>
                </c:pt>
                <c:pt idx="110">
                  <c:v>1672.3700000000001</c:v>
                </c:pt>
                <c:pt idx="111">
                  <c:v>285.10000000000002</c:v>
                </c:pt>
                <c:pt idx="112">
                  <c:v>1062.1209999999999</c:v>
                </c:pt>
                <c:pt idx="113">
                  <c:v>307.50428571428569</c:v>
                </c:pt>
                <c:pt idx="114">
                  <c:v>5395.4571428571426</c:v>
                </c:pt>
                <c:pt idx="115">
                  <c:v>1544.2949999999998</c:v>
                </c:pt>
                <c:pt idx="116">
                  <c:v>882.77166666666687</c:v>
                </c:pt>
                <c:pt idx="117">
                  <c:v>1957.4375</c:v>
                </c:pt>
                <c:pt idx="118">
                  <c:v>323.78090909090906</c:v>
                </c:pt>
                <c:pt idx="119">
                  <c:v>643.98571428571438</c:v>
                </c:pt>
                <c:pt idx="120">
                  <c:v>189.06666666666669</c:v>
                </c:pt>
                <c:pt idx="121">
                  <c:v>1139.1609090909092</c:v>
                </c:pt>
                <c:pt idx="122">
                  <c:v>1956.9692857142857</c:v>
                </c:pt>
                <c:pt idx="123">
                  <c:v>800.03857142857134</c:v>
                </c:pt>
                <c:pt idx="124">
                  <c:v>2285.102727272727</c:v>
                </c:pt>
                <c:pt idx="125">
                  <c:v>248.01749999999998</c:v>
                </c:pt>
                <c:pt idx="126">
                  <c:v>405.83222222222219</c:v>
                </c:pt>
                <c:pt idx="127">
                  <c:v>954.64222222222224</c:v>
                </c:pt>
                <c:pt idx="128">
                  <c:v>151.51500000000001</c:v>
                </c:pt>
                <c:pt idx="129">
                  <c:v>708.28428571428572</c:v>
                </c:pt>
                <c:pt idx="130">
                  <c:v>1158.8339999999998</c:v>
                </c:pt>
                <c:pt idx="131">
                  <c:v>817.95125000000007</c:v>
                </c:pt>
                <c:pt idx="132">
                  <c:v>328.74250000000001</c:v>
                </c:pt>
                <c:pt idx="133">
                  <c:v>991.99374999999998</c:v>
                </c:pt>
                <c:pt idx="134">
                  <c:v>514.5376923076924</c:v>
                </c:pt>
                <c:pt idx="135">
                  <c:v>773.95071428571441</c:v>
                </c:pt>
                <c:pt idx="136">
                  <c:v>660.90833333333342</c:v>
                </c:pt>
                <c:pt idx="137">
                  <c:v>273.82857142857148</c:v>
                </c:pt>
                <c:pt idx="138">
                  <c:v>1489.0060000000001</c:v>
                </c:pt>
                <c:pt idx="139">
                  <c:v>1145.7776190476191</c:v>
                </c:pt>
                <c:pt idx="140">
                  <c:v>411.58750000000003</c:v>
                </c:pt>
                <c:pt idx="141">
                  <c:v>1366.444</c:v>
                </c:pt>
                <c:pt idx="142">
                  <c:v>1479.7692857142854</c:v>
                </c:pt>
                <c:pt idx="143">
                  <c:v>889.45615384615382</c:v>
                </c:pt>
                <c:pt idx="144">
                  <c:v>698.23444444444442</c:v>
                </c:pt>
                <c:pt idx="145">
                  <c:v>1107.3987500000001</c:v>
                </c:pt>
                <c:pt idx="146">
                  <c:v>214.31000000000003</c:v>
                </c:pt>
                <c:pt idx="147">
                  <c:v>537.87099999999998</c:v>
                </c:pt>
                <c:pt idx="148">
                  <c:v>3673.5799999999995</c:v>
                </c:pt>
                <c:pt idx="149">
                  <c:v>531.42555555555555</c:v>
                </c:pt>
                <c:pt idx="150">
                  <c:v>496.7067777777778</c:v>
                </c:pt>
                <c:pt idx="151">
                  <c:v>461.988</c:v>
                </c:pt>
                <c:pt idx="152">
                  <c:v>368.51461538461535</c:v>
                </c:pt>
                <c:pt idx="153">
                  <c:v>1262.0162500000001</c:v>
                </c:pt>
                <c:pt idx="154">
                  <c:v>522.32124999999996</c:v>
                </c:pt>
                <c:pt idx="155">
                  <c:v>2315.8376923076921</c:v>
                </c:pt>
                <c:pt idx="156">
                  <c:v>1651.5014285714285</c:v>
                </c:pt>
                <c:pt idx="157">
                  <c:v>1478.2554545454545</c:v>
                </c:pt>
                <c:pt idx="158">
                  <c:v>1712.6433333333334</c:v>
                </c:pt>
                <c:pt idx="159">
                  <c:v>175.58142857142857</c:v>
                </c:pt>
                <c:pt idx="160">
                  <c:v>301.28666666666669</c:v>
                </c:pt>
                <c:pt idx="161">
                  <c:v>1068.2627777777777</c:v>
                </c:pt>
                <c:pt idx="162">
                  <c:v>1482.7272222222223</c:v>
                </c:pt>
                <c:pt idx="163">
                  <c:v>1285.5787500000001</c:v>
                </c:pt>
                <c:pt idx="164">
                  <c:v>2226.6024999999995</c:v>
                </c:pt>
                <c:pt idx="165">
                  <c:v>376.45</c:v>
                </c:pt>
                <c:pt idx="166">
                  <c:v>536.64833333333343</c:v>
                </c:pt>
                <c:pt idx="167">
                  <c:v>264.56866666666667</c:v>
                </c:pt>
                <c:pt idx="168">
                  <c:v>1273.17</c:v>
                </c:pt>
                <c:pt idx="169">
                  <c:v>1268.4680000000001</c:v>
                </c:pt>
                <c:pt idx="170">
                  <c:v>3771.4015384615386</c:v>
                </c:pt>
                <c:pt idx="171">
                  <c:v>338.28428571428566</c:v>
                </c:pt>
                <c:pt idx="172">
                  <c:v>853.18437500000005</c:v>
                </c:pt>
                <c:pt idx="173">
                  <c:v>1899.605</c:v>
                </c:pt>
                <c:pt idx="174">
                  <c:v>95.38</c:v>
                </c:pt>
                <c:pt idx="175">
                  <c:v>978.97909090909093</c:v>
                </c:pt>
                <c:pt idx="176">
                  <c:v>1972.2149999999999</c:v>
                </c:pt>
                <c:pt idx="177">
                  <c:v>84.602500000000006</c:v>
                </c:pt>
                <c:pt idx="178">
                  <c:v>665.84083333333331</c:v>
                </c:pt>
                <c:pt idx="179">
                  <c:v>454.48874999999992</c:v>
                </c:pt>
                <c:pt idx="180">
                  <c:v>1517.568125</c:v>
                </c:pt>
              </c:numCache>
            </c:numRef>
          </c:val>
          <c:smooth val="0"/>
          <c:extLst>
            <c:ext xmlns:c16="http://schemas.microsoft.com/office/drawing/2014/chart" uri="{C3380CC4-5D6E-409C-BE32-E72D297353CC}">
              <c16:uniqueId val="{00000000-AC07-4264-B454-23CB448BD882}"/>
            </c:ext>
          </c:extLst>
        </c:ser>
        <c:ser>
          <c:idx val="1"/>
          <c:order val="1"/>
          <c:tx>
            <c:strRef>
              <c:f>TEST_FORECAST!$C$1</c:f>
              <c:strCache>
                <c:ptCount val="1"/>
                <c:pt idx="0">
                  <c:v>Forecast(Sales)</c:v>
                </c:pt>
              </c:strCache>
            </c:strRef>
          </c:tx>
          <c:spPr>
            <a:ln w="25400" cap="rnd">
              <a:solidFill>
                <a:schemeClr val="accent2"/>
              </a:solidFill>
              <a:round/>
            </a:ln>
            <a:effectLst/>
          </c:spPr>
          <c:marker>
            <c:symbol val="none"/>
          </c:marker>
          <c:cat>
            <c:numRef>
              <c:f>TEST_FORECAST!$A$2:$A$228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TEST_FORECAST!$C$2:$C$228</c:f>
              <c:numCache>
                <c:formatCode>General</c:formatCode>
                <c:ptCount val="227"/>
                <c:pt idx="180">
                  <c:v>1517.568125</c:v>
                </c:pt>
                <c:pt idx="181">
                  <c:v>1020.1095104115723</c:v>
                </c:pt>
                <c:pt idx="182">
                  <c:v>1377.525855726255</c:v>
                </c:pt>
                <c:pt idx="183">
                  <c:v>1936.3780174539552</c:v>
                </c:pt>
                <c:pt idx="184">
                  <c:v>1968.5719974975802</c:v>
                </c:pt>
                <c:pt idx="185">
                  <c:v>1412.3835655388909</c:v>
                </c:pt>
                <c:pt idx="186">
                  <c:v>1289.7139173705414</c:v>
                </c:pt>
                <c:pt idx="187">
                  <c:v>1528.0553208159454</c:v>
                </c:pt>
                <c:pt idx="188">
                  <c:v>1030.5967062275176</c:v>
                </c:pt>
                <c:pt idx="189">
                  <c:v>1388.0130515422006</c:v>
                </c:pt>
                <c:pt idx="190">
                  <c:v>1946.8652132699006</c:v>
                </c:pt>
                <c:pt idx="191">
                  <c:v>1979.0591933135256</c:v>
                </c:pt>
                <c:pt idx="192">
                  <c:v>1422.8707613548363</c:v>
                </c:pt>
                <c:pt idx="193">
                  <c:v>1300.201113186487</c:v>
                </c:pt>
                <c:pt idx="194">
                  <c:v>1538.5425166318907</c:v>
                </c:pt>
                <c:pt idx="195">
                  <c:v>1041.083902043463</c:v>
                </c:pt>
                <c:pt idx="196">
                  <c:v>1398.500247358146</c:v>
                </c:pt>
                <c:pt idx="197">
                  <c:v>1957.3524090858461</c:v>
                </c:pt>
                <c:pt idx="198">
                  <c:v>1989.546389129471</c:v>
                </c:pt>
                <c:pt idx="199">
                  <c:v>1433.3579571707817</c:v>
                </c:pt>
                <c:pt idx="200">
                  <c:v>1310.6883090024323</c:v>
                </c:pt>
                <c:pt idx="201">
                  <c:v>1549.0297124478363</c:v>
                </c:pt>
                <c:pt idx="202">
                  <c:v>1051.5710978594084</c:v>
                </c:pt>
                <c:pt idx="203">
                  <c:v>1408.9874431740914</c:v>
                </c:pt>
                <c:pt idx="204">
                  <c:v>1967.8396049017915</c:v>
                </c:pt>
                <c:pt idx="205">
                  <c:v>2000.0335849454166</c:v>
                </c:pt>
                <c:pt idx="206">
                  <c:v>1443.845152986727</c:v>
                </c:pt>
                <c:pt idx="207">
                  <c:v>1321.1755048183777</c:v>
                </c:pt>
                <c:pt idx="208">
                  <c:v>1559.5169082637817</c:v>
                </c:pt>
                <c:pt idx="209">
                  <c:v>1062.058293675354</c:v>
                </c:pt>
                <c:pt idx="210">
                  <c:v>1419.4746389900367</c:v>
                </c:pt>
                <c:pt idx="211">
                  <c:v>1978.3268007177369</c:v>
                </c:pt>
                <c:pt idx="212">
                  <c:v>2010.5207807613619</c:v>
                </c:pt>
                <c:pt idx="213">
                  <c:v>1454.3323488026726</c:v>
                </c:pt>
                <c:pt idx="214">
                  <c:v>1331.6627006343231</c:v>
                </c:pt>
                <c:pt idx="215">
                  <c:v>1570.0041040797271</c:v>
                </c:pt>
                <c:pt idx="216">
                  <c:v>1072.5454894912993</c:v>
                </c:pt>
                <c:pt idx="217">
                  <c:v>1429.9618348059823</c:v>
                </c:pt>
                <c:pt idx="218">
                  <c:v>1988.8139965336823</c:v>
                </c:pt>
                <c:pt idx="219">
                  <c:v>2021.0079765773073</c:v>
                </c:pt>
                <c:pt idx="220">
                  <c:v>1464.819544618618</c:v>
                </c:pt>
                <c:pt idx="221">
                  <c:v>1342.1498964502687</c:v>
                </c:pt>
                <c:pt idx="222">
                  <c:v>1580.4912998956725</c:v>
                </c:pt>
                <c:pt idx="223">
                  <c:v>1083.0326853072447</c:v>
                </c:pt>
                <c:pt idx="224">
                  <c:v>1440.4490306219277</c:v>
                </c:pt>
                <c:pt idx="225">
                  <c:v>1999.3011923496279</c:v>
                </c:pt>
                <c:pt idx="226">
                  <c:v>2031.4951723932527</c:v>
                </c:pt>
              </c:numCache>
            </c:numRef>
          </c:val>
          <c:smooth val="0"/>
          <c:extLst>
            <c:ext xmlns:c16="http://schemas.microsoft.com/office/drawing/2014/chart" uri="{C3380CC4-5D6E-409C-BE32-E72D297353CC}">
              <c16:uniqueId val="{00000001-AC07-4264-B454-23CB448BD882}"/>
            </c:ext>
          </c:extLst>
        </c:ser>
        <c:ser>
          <c:idx val="2"/>
          <c:order val="2"/>
          <c:tx>
            <c:strRef>
              <c:f>TEST_FORECAST!$D$1</c:f>
              <c:strCache>
                <c:ptCount val="1"/>
                <c:pt idx="0">
                  <c:v>Lower Confidence Bound(Sales)</c:v>
                </c:pt>
              </c:strCache>
            </c:strRef>
          </c:tx>
          <c:spPr>
            <a:ln w="12700" cap="rnd">
              <a:solidFill>
                <a:srgbClr val="C0504D"/>
              </a:solidFill>
              <a:prstDash val="solid"/>
              <a:round/>
            </a:ln>
            <a:effectLst/>
          </c:spPr>
          <c:marker>
            <c:symbol val="none"/>
          </c:marker>
          <c:cat>
            <c:numRef>
              <c:f>TEST_FORECAST!$A$2:$A$228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TEST_FORECAST!$D$2:$D$228</c:f>
              <c:numCache>
                <c:formatCode>General</c:formatCode>
                <c:ptCount val="227"/>
                <c:pt idx="180" formatCode="0.00">
                  <c:v>1517.568125</c:v>
                </c:pt>
                <c:pt idx="181" formatCode="0.00">
                  <c:v>-747.53225552723143</c:v>
                </c:pt>
                <c:pt idx="182" formatCode="0.00">
                  <c:v>-390.12386458259812</c:v>
                </c:pt>
                <c:pt idx="183" formatCode="0.00">
                  <c:v>168.71415613117233</c:v>
                </c:pt>
                <c:pt idx="184" formatCode="0.00">
                  <c:v>200.88604106700222</c:v>
                </c:pt>
                <c:pt idx="185" formatCode="0.00">
                  <c:v>-355.33420736173366</c:v>
                </c:pt>
                <c:pt idx="186" formatCode="0.00">
                  <c:v>-478.04716036082618</c:v>
                </c:pt>
                <c:pt idx="187" formatCode="0.00">
                  <c:v>-239.7623167293923</c:v>
                </c:pt>
                <c:pt idx="188" formatCode="0.00">
                  <c:v>-753.01865379791775</c:v>
                </c:pt>
                <c:pt idx="189" formatCode="0.00">
                  <c:v>-395.68989689398222</c:v>
                </c:pt>
                <c:pt idx="190" formatCode="0.00">
                  <c:v>163.05628860704087</c:v>
                </c:pt>
                <c:pt idx="191" formatCode="0.00">
                  <c:v>195.1241563869296</c:v>
                </c:pt>
                <c:pt idx="192" formatCode="0.00">
                  <c:v>-361.21227095533072</c:v>
                </c:pt>
                <c:pt idx="193" formatCode="0.00">
                  <c:v>-484.05354336619439</c:v>
                </c:pt>
                <c:pt idx="194" formatCode="0.00">
                  <c:v>-245.90913719563264</c:v>
                </c:pt>
                <c:pt idx="195" formatCode="0.00">
                  <c:v>-760.68939967057281</c:v>
                </c:pt>
                <c:pt idx="196" formatCode="0.00">
                  <c:v>-403.52362258968719</c:v>
                </c:pt>
                <c:pt idx="197" formatCode="0.00">
                  <c:v>155.04766668974457</c:v>
                </c:pt>
                <c:pt idx="198" formatCode="0.00">
                  <c:v>186.92875089071822</c:v>
                </c:pt>
                <c:pt idx="199" formatCode="0.00">
                  <c:v>-369.60631664457469</c:v>
                </c:pt>
                <c:pt idx="200" formatCode="0.00">
                  <c:v>-492.65805331223191</c:v>
                </c:pt>
                <c:pt idx="201" formatCode="0.00">
                  <c:v>-254.73590100122692</c:v>
                </c:pt>
                <c:pt idx="202" formatCode="0.00">
                  <c:v>-771.06729025515779</c:v>
                </c:pt>
                <c:pt idx="203" formatCode="0.00">
                  <c:v>-414.14459781980622</c:v>
                </c:pt>
                <c:pt idx="204" formatCode="0.00">
                  <c:v>144.17206741544737</c:v>
                </c:pt>
                <c:pt idx="205" formatCode="0.00">
                  <c:v>175.78703140817993</c:v>
                </c:pt>
                <c:pt idx="206" formatCode="0.00">
                  <c:v>-381.02560694295562</c:v>
                </c:pt>
                <c:pt idx="207" formatCode="0.00">
                  <c:v>-504.36631706845242</c:v>
                </c:pt>
                <c:pt idx="208" formatCode="0.00">
                  <c:v>-266.74449039796536</c:v>
                </c:pt>
                <c:pt idx="209" formatCode="0.00">
                  <c:v>-784.64097477142491</c:v>
                </c:pt>
                <c:pt idx="210" formatCode="0.00">
                  <c:v>-428.03744155381287</c:v>
                </c:pt>
                <c:pt idx="211" formatCode="0.00">
                  <c:v>129.94901613308639</c:v>
                </c:pt>
                <c:pt idx="212" formatCode="0.00">
                  <c:v>161.22278488063284</c:v>
                </c:pt>
                <c:pt idx="213" formatCode="0.00">
                  <c:v>-395.94197300411088</c:v>
                </c:pt>
                <c:pt idx="214" formatCode="0.00">
                  <c:v>-519.6456607058667</c:v>
                </c:pt>
                <c:pt idx="215" formatCode="0.00">
                  <c:v>-282.3976005121649</c:v>
                </c:pt>
                <c:pt idx="216" formatCode="0.00">
                  <c:v>-801.85920531545889</c:v>
                </c:pt>
                <c:pt idx="217" formatCode="0.00">
                  <c:v>-445.64601888240054</c:v>
                </c:pt>
                <c:pt idx="218" formatCode="0.00">
                  <c:v>111.9396606650696</c:v>
                </c:pt>
                <c:pt idx="219" formatCode="0.00">
                  <c:v>142.80229974035569</c:v>
                </c:pt>
                <c:pt idx="220" formatCode="0.00">
                  <c:v>-414.78385650441828</c:v>
                </c:pt>
                <c:pt idx="221" formatCode="0.00">
                  <c:v>-538.91912535336337</c:v>
                </c:pt>
                <c:pt idx="222" formatCode="0.00">
                  <c:v>-302.11274010990951</c:v>
                </c:pt>
                <c:pt idx="223" formatCode="0.00">
                  <c:v>-823.12535003746757</c:v>
                </c:pt>
                <c:pt idx="224" formatCode="0.00">
                  <c:v>-467.36796386939773</c:v>
                </c:pt>
                <c:pt idx="225" formatCode="0.00">
                  <c:v>89.752227815026345</c:v>
                </c:pt>
                <c:pt idx="226" formatCode="0.00">
                  <c:v>120.13979066022625</c:v>
                </c:pt>
              </c:numCache>
            </c:numRef>
          </c:val>
          <c:smooth val="0"/>
          <c:extLst>
            <c:ext xmlns:c16="http://schemas.microsoft.com/office/drawing/2014/chart" uri="{C3380CC4-5D6E-409C-BE32-E72D297353CC}">
              <c16:uniqueId val="{00000002-AC07-4264-B454-23CB448BD882}"/>
            </c:ext>
          </c:extLst>
        </c:ser>
        <c:ser>
          <c:idx val="3"/>
          <c:order val="3"/>
          <c:tx>
            <c:strRef>
              <c:f>TEST_FORECAST!$E$1</c:f>
              <c:strCache>
                <c:ptCount val="1"/>
                <c:pt idx="0">
                  <c:v>Upper Confidence Bound(Sales)</c:v>
                </c:pt>
              </c:strCache>
            </c:strRef>
          </c:tx>
          <c:spPr>
            <a:ln w="12700" cap="rnd">
              <a:solidFill>
                <a:srgbClr val="C0504D"/>
              </a:solidFill>
              <a:prstDash val="solid"/>
              <a:round/>
            </a:ln>
            <a:effectLst/>
          </c:spPr>
          <c:marker>
            <c:symbol val="none"/>
          </c:marker>
          <c:cat>
            <c:numRef>
              <c:f>TEST_FORECAST!$A$2:$A$228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TEST_FORECAST!$E$2:$E$228</c:f>
              <c:numCache>
                <c:formatCode>General</c:formatCode>
                <c:ptCount val="227"/>
                <c:pt idx="180" formatCode="0.00">
                  <c:v>1517.568125</c:v>
                </c:pt>
                <c:pt idx="181" formatCode="0.00">
                  <c:v>2787.751276350376</c:v>
                </c:pt>
                <c:pt idx="182" formatCode="0.00">
                  <c:v>3145.175576035108</c:v>
                </c:pt>
                <c:pt idx="183" formatCode="0.00">
                  <c:v>3704.041878776738</c:v>
                </c:pt>
                <c:pt idx="184" formatCode="0.00">
                  <c:v>3736.2579539281583</c:v>
                </c:pt>
                <c:pt idx="185" formatCode="0.00">
                  <c:v>3180.1013384395155</c:v>
                </c:pt>
                <c:pt idx="186" formatCode="0.00">
                  <c:v>3057.4749951019089</c:v>
                </c:pt>
                <c:pt idx="187" formatCode="0.00">
                  <c:v>3295.8729583612831</c:v>
                </c:pt>
                <c:pt idx="188" formatCode="0.00">
                  <c:v>2814.2120662529533</c:v>
                </c:pt>
                <c:pt idx="189" formatCode="0.00">
                  <c:v>3171.7159999783835</c:v>
                </c:pt>
                <c:pt idx="190" formatCode="0.00">
                  <c:v>3730.6741379327605</c:v>
                </c:pt>
                <c:pt idx="191" formatCode="0.00">
                  <c:v>3762.9942302401214</c:v>
                </c:pt>
                <c:pt idx="192" formatCode="0.00">
                  <c:v>3206.9537936650031</c:v>
                </c:pt>
                <c:pt idx="193" formatCode="0.00">
                  <c:v>3084.4557697391683</c:v>
                </c:pt>
                <c:pt idx="194" formatCode="0.00">
                  <c:v>3322.9941704594139</c:v>
                </c:pt>
                <c:pt idx="195" formatCode="0.00">
                  <c:v>2842.8572037574986</c:v>
                </c:pt>
                <c:pt idx="196" formatCode="0.00">
                  <c:v>3200.5241173059794</c:v>
                </c:pt>
                <c:pt idx="197" formatCode="0.00">
                  <c:v>3759.6571514819479</c:v>
                </c:pt>
                <c:pt idx="198" formatCode="0.00">
                  <c:v>3792.1640273682237</c:v>
                </c:pt>
                <c:pt idx="199" formatCode="0.00">
                  <c:v>3236.322230986138</c:v>
                </c:pt>
                <c:pt idx="200" formatCode="0.00">
                  <c:v>3114.0346713170966</c:v>
                </c:pt>
                <c:pt idx="201" formatCode="0.00">
                  <c:v>3352.7953258968996</c:v>
                </c:pt>
                <c:pt idx="202" formatCode="0.00">
                  <c:v>2874.2094859739746</c:v>
                </c:pt>
                <c:pt idx="203" formatCode="0.00">
                  <c:v>3232.119484167989</c:v>
                </c:pt>
                <c:pt idx="204" formatCode="0.00">
                  <c:v>3791.5071423881354</c:v>
                </c:pt>
                <c:pt idx="205" formatCode="0.00">
                  <c:v>3824.2801384826535</c:v>
                </c:pt>
                <c:pt idx="206" formatCode="0.00">
                  <c:v>3268.7159129164097</c:v>
                </c:pt>
                <c:pt idx="207" formatCode="0.00">
                  <c:v>3146.7173267052076</c:v>
                </c:pt>
                <c:pt idx="208" formatCode="0.00">
                  <c:v>3385.7783069255288</c:v>
                </c:pt>
                <c:pt idx="209" formatCode="0.00">
                  <c:v>2908.7575621221331</c:v>
                </c:pt>
                <c:pt idx="210" formatCode="0.00">
                  <c:v>3266.9867195338866</c:v>
                </c:pt>
                <c:pt idx="211" formatCode="0.00">
                  <c:v>3826.7045853023874</c:v>
                </c:pt>
                <c:pt idx="212" formatCode="0.00">
                  <c:v>3859.8187766420911</c:v>
                </c:pt>
                <c:pt idx="213" formatCode="0.00">
                  <c:v>3304.6066706094562</c:v>
                </c:pt>
                <c:pt idx="214" formatCode="0.00">
                  <c:v>3182.9710619745128</c:v>
                </c:pt>
                <c:pt idx="215" formatCode="0.00">
                  <c:v>3422.4058086716191</c:v>
                </c:pt>
                <c:pt idx="216" formatCode="0.00">
                  <c:v>2946.9501842980576</c:v>
                </c:pt>
                <c:pt idx="217" formatCode="0.00">
                  <c:v>3305.5696884943654</c:v>
                </c:pt>
                <c:pt idx="218" formatCode="0.00">
                  <c:v>3865.6883324022947</c:v>
                </c:pt>
                <c:pt idx="219" formatCode="0.00">
                  <c:v>3899.2136534142592</c:v>
                </c:pt>
                <c:pt idx="220" formatCode="0.00">
                  <c:v>3344.4229457416541</c:v>
                </c:pt>
                <c:pt idx="221" formatCode="0.00">
                  <c:v>3223.2189182539005</c:v>
                </c:pt>
                <c:pt idx="222" formatCode="0.00">
                  <c:v>3463.0953399012542</c:v>
                </c:pt>
                <c:pt idx="223" formatCode="0.00">
                  <c:v>2989.1907206519572</c:v>
                </c:pt>
                <c:pt idx="224" formatCode="0.00">
                  <c:v>3348.2660251132529</c:v>
                </c:pt>
                <c:pt idx="225" formatCode="0.00">
                  <c:v>3908.8501568842294</c:v>
                </c:pt>
                <c:pt idx="226" formatCode="0.00">
                  <c:v>3942.8505541262793</c:v>
                </c:pt>
              </c:numCache>
            </c:numRef>
          </c:val>
          <c:smooth val="0"/>
          <c:extLst>
            <c:ext xmlns:c16="http://schemas.microsoft.com/office/drawing/2014/chart" uri="{C3380CC4-5D6E-409C-BE32-E72D297353CC}">
              <c16:uniqueId val="{00000003-AC07-4264-B454-23CB448BD882}"/>
            </c:ext>
          </c:extLst>
        </c:ser>
        <c:dLbls>
          <c:showLegendKey val="0"/>
          <c:showVal val="0"/>
          <c:showCatName val="0"/>
          <c:showSerName val="0"/>
          <c:showPercent val="0"/>
          <c:showBubbleSize val="0"/>
        </c:dLbls>
        <c:smooth val="0"/>
        <c:axId val="1182819647"/>
        <c:axId val="1182820127"/>
      </c:lineChart>
      <c:catAx>
        <c:axId val="1182819647"/>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820127"/>
        <c:crosses val="autoZero"/>
        <c:auto val="1"/>
        <c:lblAlgn val="ctr"/>
        <c:lblOffset val="100"/>
        <c:noMultiLvlLbl val="0"/>
      </c:catAx>
      <c:valAx>
        <c:axId val="1182820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8196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[FINAL-SALES_DASHBOARD.xlsx]PIVOT_TABLES!TOP10SALES_ID</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PIVOT_TABLES!$D$38</c:f>
              <c:strCache>
                <c:ptCount val="1"/>
                <c:pt idx="0">
                  <c:v>Total</c:v>
                </c:pt>
              </c:strCache>
            </c:strRef>
          </c:tx>
          <c:spPr>
            <a:solidFill>
              <a:schemeClr val="accent1"/>
            </a:solidFill>
            <a:ln>
              <a:noFill/>
            </a:ln>
            <a:effectLst/>
          </c:spPr>
          <c:invertIfNegative val="0"/>
          <c:cat>
            <c:strRef>
              <c:f>PIVOT_TABLES!$C$39:$C$48</c:f>
              <c:strCache>
                <c:ptCount val="10"/>
                <c:pt idx="0">
                  <c:v>2433</c:v>
                </c:pt>
                <c:pt idx="1">
                  <c:v>3841</c:v>
                </c:pt>
                <c:pt idx="2">
                  <c:v>6562</c:v>
                </c:pt>
                <c:pt idx="3">
                  <c:v>7623</c:v>
                </c:pt>
                <c:pt idx="4">
                  <c:v>28001</c:v>
                </c:pt>
                <c:pt idx="5">
                  <c:v>37924</c:v>
                </c:pt>
                <c:pt idx="6">
                  <c:v>50656</c:v>
                </c:pt>
                <c:pt idx="7">
                  <c:v>85938</c:v>
                </c:pt>
                <c:pt idx="8">
                  <c:v>87033</c:v>
                </c:pt>
                <c:pt idx="9">
                  <c:v>88443</c:v>
                </c:pt>
              </c:strCache>
            </c:strRef>
          </c:cat>
          <c:val>
            <c:numRef>
              <c:f>PIVOT_TABLES!$D$39:$D$48</c:f>
              <c:numCache>
                <c:formatCode>General</c:formatCode>
                <c:ptCount val="10"/>
                <c:pt idx="0">
                  <c:v>43046.2</c:v>
                </c:pt>
                <c:pt idx="1">
                  <c:v>47856.87</c:v>
                </c:pt>
                <c:pt idx="2">
                  <c:v>31670.6</c:v>
                </c:pt>
                <c:pt idx="3">
                  <c:v>18535.63</c:v>
                </c:pt>
                <c:pt idx="4">
                  <c:v>19948.59</c:v>
                </c:pt>
                <c:pt idx="5">
                  <c:v>28779.129999999997</c:v>
                </c:pt>
                <c:pt idx="6">
                  <c:v>29916.01</c:v>
                </c:pt>
                <c:pt idx="7">
                  <c:v>20552.55</c:v>
                </c:pt>
                <c:pt idx="8">
                  <c:v>18055.310000000001</c:v>
                </c:pt>
                <c:pt idx="9">
                  <c:v>15224.63</c:v>
                </c:pt>
              </c:numCache>
            </c:numRef>
          </c:val>
          <c:extLst>
            <c:ext xmlns:c16="http://schemas.microsoft.com/office/drawing/2014/chart" uri="{C3380CC4-5D6E-409C-BE32-E72D297353CC}">
              <c16:uniqueId val="{00000006-6D48-41B3-A623-E1E13EB60D3A}"/>
            </c:ext>
          </c:extLst>
        </c:ser>
        <c:dLbls>
          <c:showLegendKey val="0"/>
          <c:showVal val="0"/>
          <c:showCatName val="0"/>
          <c:showSerName val="0"/>
          <c:showPercent val="0"/>
          <c:showBubbleSize val="0"/>
        </c:dLbls>
        <c:gapWidth val="182"/>
        <c:axId val="179545679"/>
        <c:axId val="179546159"/>
      </c:barChart>
      <c:catAx>
        <c:axId val="179545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46159"/>
        <c:crosses val="autoZero"/>
        <c:auto val="1"/>
        <c:lblAlgn val="ctr"/>
        <c:lblOffset val="100"/>
        <c:noMultiLvlLbl val="0"/>
      </c:catAx>
      <c:valAx>
        <c:axId val="179546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45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[FINAL-SALES_DASHBOARD.xlsx]PIVOT_TABLES!SALES_TRENDLINE</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PIVOT_TABLES!$F$54</c:f>
              <c:strCache>
                <c:ptCount val="1"/>
                <c:pt idx="0">
                  <c:v>Total</c:v>
                </c:pt>
              </c:strCache>
            </c:strRef>
          </c:tx>
          <c:spPr>
            <a:ln w="28575" cap="rnd">
              <a:solidFill>
                <a:schemeClr val="accent1"/>
              </a:solidFill>
              <a:round/>
            </a:ln>
            <a:effectLst/>
          </c:spPr>
          <c:marker>
            <c:symbol val="none"/>
          </c:marker>
          <c:cat>
            <c:multiLvlStrRef>
              <c:f>PIVOT_TABLES!$D$55:$E$239</c:f>
              <c:multiLvlStrCache>
                <c:ptCount val="179"/>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lvl>
                <c:lvl>
                  <c:pt idx="0">
                    <c:v>Jan</c:v>
                  </c:pt>
                  <c:pt idx="31">
                    <c:v>Feb</c:v>
                  </c:pt>
                  <c:pt idx="59">
                    <c:v>Mar</c:v>
                  </c:pt>
                  <c:pt idx="90">
                    <c:v>Apr</c:v>
                  </c:pt>
                  <c:pt idx="119">
                    <c:v>May</c:v>
                  </c:pt>
                  <c:pt idx="149">
                    <c:v>Jun</c:v>
                  </c:pt>
                </c:lvl>
              </c:multiLvlStrCache>
            </c:multiLvlStrRef>
          </c:cat>
          <c:val>
            <c:numRef>
              <c:f>PIVOT_TABLES!$F$55:$F$239</c:f>
              <c:numCache>
                <c:formatCode>General</c:formatCode>
                <c:ptCount val="179"/>
                <c:pt idx="0">
                  <c:v>8860.0600000000013</c:v>
                </c:pt>
                <c:pt idx="1">
                  <c:v>24319.919999999995</c:v>
                </c:pt>
                <c:pt idx="2">
                  <c:v>10134.42</c:v>
                </c:pt>
                <c:pt idx="3">
                  <c:v>5470.58</c:v>
                </c:pt>
                <c:pt idx="4">
                  <c:v>20160.509999999998</c:v>
                </c:pt>
                <c:pt idx="5">
                  <c:v>11123.409999999998</c:v>
                </c:pt>
                <c:pt idx="6">
                  <c:v>16551.82</c:v>
                </c:pt>
                <c:pt idx="7">
                  <c:v>5388.8399999999992</c:v>
                </c:pt>
                <c:pt idx="8">
                  <c:v>13926.83</c:v>
                </c:pt>
                <c:pt idx="9">
                  <c:v>11520.37</c:v>
                </c:pt>
                <c:pt idx="10">
                  <c:v>3355.12</c:v>
                </c:pt>
                <c:pt idx="11">
                  <c:v>14882.67</c:v>
                </c:pt>
                <c:pt idx="12">
                  <c:v>1772.04</c:v>
                </c:pt>
                <c:pt idx="13">
                  <c:v>5200.1900000000005</c:v>
                </c:pt>
                <c:pt idx="14">
                  <c:v>4829.95</c:v>
                </c:pt>
                <c:pt idx="15">
                  <c:v>3964.13</c:v>
                </c:pt>
                <c:pt idx="16">
                  <c:v>6667.69</c:v>
                </c:pt>
                <c:pt idx="17">
                  <c:v>2987.38</c:v>
                </c:pt>
                <c:pt idx="18">
                  <c:v>1652.8899999999999</c:v>
                </c:pt>
                <c:pt idx="19">
                  <c:v>6109.01</c:v>
                </c:pt>
                <c:pt idx="20">
                  <c:v>12281.509999999998</c:v>
                </c:pt>
                <c:pt idx="21">
                  <c:v>13513.640000000001</c:v>
                </c:pt>
                <c:pt idx="22">
                  <c:v>765.90000000000009</c:v>
                </c:pt>
                <c:pt idx="23">
                  <c:v>16805.47</c:v>
                </c:pt>
                <c:pt idx="24">
                  <c:v>445.25</c:v>
                </c:pt>
                <c:pt idx="25">
                  <c:v>7035.73</c:v>
                </c:pt>
                <c:pt idx="26">
                  <c:v>4036.3900000000003</c:v>
                </c:pt>
                <c:pt idx="27">
                  <c:v>6617.65</c:v>
                </c:pt>
                <c:pt idx="28">
                  <c:v>11666.609999999999</c:v>
                </c:pt>
                <c:pt idx="29">
                  <c:v>5276.23</c:v>
                </c:pt>
                <c:pt idx="30">
                  <c:v>17444.71</c:v>
                </c:pt>
                <c:pt idx="31">
                  <c:v>7529.0300000000007</c:v>
                </c:pt>
                <c:pt idx="32">
                  <c:v>20691.02</c:v>
                </c:pt>
                <c:pt idx="33">
                  <c:v>3485.71</c:v>
                </c:pt>
                <c:pt idx="34">
                  <c:v>8893.91</c:v>
                </c:pt>
                <c:pt idx="35">
                  <c:v>17906.150000000001</c:v>
                </c:pt>
                <c:pt idx="36">
                  <c:v>9149.27</c:v>
                </c:pt>
                <c:pt idx="37">
                  <c:v>4720.29</c:v>
                </c:pt>
                <c:pt idx="38">
                  <c:v>1404.04</c:v>
                </c:pt>
                <c:pt idx="39">
                  <c:v>570.13999999999987</c:v>
                </c:pt>
                <c:pt idx="40">
                  <c:v>13160.580000000002</c:v>
                </c:pt>
                <c:pt idx="41">
                  <c:v>23856.93</c:v>
                </c:pt>
                <c:pt idx="42">
                  <c:v>3233.9</c:v>
                </c:pt>
                <c:pt idx="43">
                  <c:v>14090.400000000001</c:v>
                </c:pt>
                <c:pt idx="44">
                  <c:v>22401.479999999996</c:v>
                </c:pt>
                <c:pt idx="45">
                  <c:v>16533.18</c:v>
                </c:pt>
                <c:pt idx="46">
                  <c:v>16120.570000000002</c:v>
                </c:pt>
                <c:pt idx="47">
                  <c:v>1076.3899999999999</c:v>
                </c:pt>
                <c:pt idx="48">
                  <c:v>28264.329999999998</c:v>
                </c:pt>
                <c:pt idx="49">
                  <c:v>2676.2300000000005</c:v>
                </c:pt>
                <c:pt idx="50">
                  <c:v>5978.24</c:v>
                </c:pt>
                <c:pt idx="51">
                  <c:v>56764.539999999986</c:v>
                </c:pt>
                <c:pt idx="52">
                  <c:v>11464.769999999999</c:v>
                </c:pt>
                <c:pt idx="53">
                  <c:v>6812.6400000000012</c:v>
                </c:pt>
                <c:pt idx="54">
                  <c:v>5759.99</c:v>
                </c:pt>
                <c:pt idx="55">
                  <c:v>10752.130000000001</c:v>
                </c:pt>
                <c:pt idx="56">
                  <c:v>5425.5</c:v>
                </c:pt>
                <c:pt idx="57">
                  <c:v>3537.4999999999995</c:v>
                </c:pt>
                <c:pt idx="58">
                  <c:v>3842.6099999999997</c:v>
                </c:pt>
                <c:pt idx="59">
                  <c:v>14138.970000000001</c:v>
                </c:pt>
                <c:pt idx="60">
                  <c:v>6407.9499999999989</c:v>
                </c:pt>
                <c:pt idx="61">
                  <c:v>262.78000000000003</c:v>
                </c:pt>
                <c:pt idx="62">
                  <c:v>14738.710000000003</c:v>
                </c:pt>
                <c:pt idx="63">
                  <c:v>9151.69</c:v>
                </c:pt>
                <c:pt idx="64">
                  <c:v>6137.2300000000005</c:v>
                </c:pt>
                <c:pt idx="65">
                  <c:v>2711.04</c:v>
                </c:pt>
                <c:pt idx="66">
                  <c:v>5373.5199999999995</c:v>
                </c:pt>
                <c:pt idx="67">
                  <c:v>3255.53</c:v>
                </c:pt>
                <c:pt idx="68">
                  <c:v>7421.79</c:v>
                </c:pt>
                <c:pt idx="69">
                  <c:v>2619.37</c:v>
                </c:pt>
                <c:pt idx="70">
                  <c:v>6679.6599999999989</c:v>
                </c:pt>
                <c:pt idx="71">
                  <c:v>6648.4900000000007</c:v>
                </c:pt>
                <c:pt idx="72">
                  <c:v>25783.090000000004</c:v>
                </c:pt>
                <c:pt idx="73">
                  <c:v>2943.8199999999997</c:v>
                </c:pt>
                <c:pt idx="74">
                  <c:v>16728.53</c:v>
                </c:pt>
                <c:pt idx="75">
                  <c:v>5244.5199999999995</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15468.49</c:v>
                </c:pt>
                <c:pt idx="86">
                  <c:v>2783.9299999999994</c:v>
                </c:pt>
                <c:pt idx="87">
                  <c:v>1516.49</c:v>
                </c:pt>
                <c:pt idx="88">
                  <c:v>15175.699999999997</c:v>
                </c:pt>
                <c:pt idx="89">
                  <c:v>101.71000000000001</c:v>
                </c:pt>
                <c:pt idx="90">
                  <c:v>5203.5199999999986</c:v>
                </c:pt>
                <c:pt idx="91">
                  <c:v>25267.499999999996</c:v>
                </c:pt>
                <c:pt idx="92">
                  <c:v>67267.76999999999</c:v>
                </c:pt>
                <c:pt idx="93">
                  <c:v>10775.67</c:v>
                </c:pt>
                <c:pt idx="94">
                  <c:v>16890.22</c:v>
                </c:pt>
                <c:pt idx="95">
                  <c:v>13355.85</c:v>
                </c:pt>
                <c:pt idx="96">
                  <c:v>3637.02</c:v>
                </c:pt>
                <c:pt idx="97">
                  <c:v>22016.77</c:v>
                </c:pt>
                <c:pt idx="98">
                  <c:v>13636.13</c:v>
                </c:pt>
                <c:pt idx="99">
                  <c:v>954.93999999999994</c:v>
                </c:pt>
                <c:pt idx="100">
                  <c:v>490</c:v>
                </c:pt>
                <c:pt idx="101">
                  <c:v>3318.9299999999994</c:v>
                </c:pt>
                <c:pt idx="102">
                  <c:v>1809.72</c:v>
                </c:pt>
                <c:pt idx="103">
                  <c:v>6553.2499999999991</c:v>
                </c:pt>
                <c:pt idx="104">
                  <c:v>5886.630000000001</c:v>
                </c:pt>
                <c:pt idx="105">
                  <c:v>13273.29</c:v>
                </c:pt>
                <c:pt idx="106">
                  <c:v>10871.13</c:v>
                </c:pt>
                <c:pt idx="107">
                  <c:v>7818.2999999999993</c:v>
                </c:pt>
                <c:pt idx="108">
                  <c:v>22736.909999999996</c:v>
                </c:pt>
                <c:pt idx="109">
                  <c:v>23413.180000000004</c:v>
                </c:pt>
                <c:pt idx="110">
                  <c:v>2565.9</c:v>
                </c:pt>
                <c:pt idx="111">
                  <c:v>10621.210000000001</c:v>
                </c:pt>
                <c:pt idx="112">
                  <c:v>2152.5299999999997</c:v>
                </c:pt>
                <c:pt idx="113">
                  <c:v>37768.200000000004</c:v>
                </c:pt>
                <c:pt idx="114">
                  <c:v>12354.36</c:v>
                </c:pt>
                <c:pt idx="115">
                  <c:v>5296.63</c:v>
                </c:pt>
                <c:pt idx="116">
                  <c:v>31319.000000000004</c:v>
                </c:pt>
                <c:pt idx="117">
                  <c:v>3561.5899999999997</c:v>
                </c:pt>
                <c:pt idx="118">
                  <c:v>9015.7999999999993</c:v>
                </c:pt>
                <c:pt idx="119">
                  <c:v>1701.6000000000001</c:v>
                </c:pt>
                <c:pt idx="120">
                  <c:v>12530.77</c:v>
                </c:pt>
                <c:pt idx="121">
                  <c:v>27397.569999999996</c:v>
                </c:pt>
                <c:pt idx="122">
                  <c:v>11200.539999999999</c:v>
                </c:pt>
                <c:pt idx="123">
                  <c:v>25136.129999999997</c:v>
                </c:pt>
                <c:pt idx="124">
                  <c:v>992.07</c:v>
                </c:pt>
                <c:pt idx="125">
                  <c:v>3652.4900000000002</c:v>
                </c:pt>
                <c:pt idx="126">
                  <c:v>8591.7799999999988</c:v>
                </c:pt>
                <c:pt idx="127">
                  <c:v>909.08999999999992</c:v>
                </c:pt>
                <c:pt idx="128">
                  <c:v>4957.9900000000007</c:v>
                </c:pt>
                <c:pt idx="129">
                  <c:v>11588.34</c:v>
                </c:pt>
                <c:pt idx="130">
                  <c:v>6543.61</c:v>
                </c:pt>
                <c:pt idx="131">
                  <c:v>2629.9399999999996</c:v>
                </c:pt>
                <c:pt idx="132">
                  <c:v>7935.95</c:v>
                </c:pt>
                <c:pt idx="133">
                  <c:v>6688.9900000000007</c:v>
                </c:pt>
                <c:pt idx="134">
                  <c:v>10835.31</c:v>
                </c:pt>
                <c:pt idx="135">
                  <c:v>7930.9</c:v>
                </c:pt>
                <c:pt idx="136">
                  <c:v>1916.8</c:v>
                </c:pt>
                <c:pt idx="137">
                  <c:v>7445.03</c:v>
                </c:pt>
                <c:pt idx="138">
                  <c:v>24061.330000000005</c:v>
                </c:pt>
                <c:pt idx="139">
                  <c:v>6585.4000000000005</c:v>
                </c:pt>
                <c:pt idx="140">
                  <c:v>13664.440000000002</c:v>
                </c:pt>
                <c:pt idx="141">
                  <c:v>20716.769999999997</c:v>
                </c:pt>
                <c:pt idx="142">
                  <c:v>11562.929999999998</c:v>
                </c:pt>
                <c:pt idx="143">
                  <c:v>12568.219999999998</c:v>
                </c:pt>
                <c:pt idx="144">
                  <c:v>8859.1899999999987</c:v>
                </c:pt>
                <c:pt idx="145">
                  <c:v>1071.55</c:v>
                </c:pt>
                <c:pt idx="146">
                  <c:v>5378.7100000000009</c:v>
                </c:pt>
                <c:pt idx="147">
                  <c:v>36735.800000000003</c:v>
                </c:pt>
                <c:pt idx="148">
                  <c:v>4782.83</c:v>
                </c:pt>
                <c:pt idx="149">
                  <c:v>6929.82</c:v>
                </c:pt>
                <c:pt idx="150">
                  <c:v>4790.6900000000005</c:v>
                </c:pt>
                <c:pt idx="151">
                  <c:v>10096.130000000001</c:v>
                </c:pt>
                <c:pt idx="152">
                  <c:v>4178.57</c:v>
                </c:pt>
                <c:pt idx="153">
                  <c:v>30105.89</c:v>
                </c:pt>
                <c:pt idx="154">
                  <c:v>23121.020000000008</c:v>
                </c:pt>
                <c:pt idx="155">
                  <c:v>16260.81</c:v>
                </c:pt>
                <c:pt idx="156">
                  <c:v>5137.93</c:v>
                </c:pt>
                <c:pt idx="157">
                  <c:v>1229.07</c:v>
                </c:pt>
                <c:pt idx="158">
                  <c:v>1807.72</c:v>
                </c:pt>
                <c:pt idx="159">
                  <c:v>19228.73</c:v>
                </c:pt>
                <c:pt idx="160">
                  <c:v>26689.09</c:v>
                </c:pt>
                <c:pt idx="161">
                  <c:v>10284.630000000001</c:v>
                </c:pt>
                <c:pt idx="162">
                  <c:v>26719.229999999996</c:v>
                </c:pt>
                <c:pt idx="163">
                  <c:v>3011.6000000000004</c:v>
                </c:pt>
                <c:pt idx="164">
                  <c:v>3219.89</c:v>
                </c:pt>
                <c:pt idx="165">
                  <c:v>3968.53</c:v>
                </c:pt>
                <c:pt idx="166">
                  <c:v>10185.36</c:v>
                </c:pt>
                <c:pt idx="167">
                  <c:v>12684.679999999998</c:v>
                </c:pt>
                <c:pt idx="168">
                  <c:v>49028.219999999994</c:v>
                </c:pt>
                <c:pt idx="169">
                  <c:v>2367.9899999999998</c:v>
                </c:pt>
                <c:pt idx="170">
                  <c:v>13650.95</c:v>
                </c:pt>
                <c:pt idx="171">
                  <c:v>15196.84</c:v>
                </c:pt>
                <c:pt idx="172">
                  <c:v>572.28</c:v>
                </c:pt>
                <c:pt idx="173">
                  <c:v>10768.77</c:v>
                </c:pt>
                <c:pt idx="174">
                  <c:v>7888.86</c:v>
                </c:pt>
                <c:pt idx="175">
                  <c:v>338.41</c:v>
                </c:pt>
                <c:pt idx="176">
                  <c:v>7990.09</c:v>
                </c:pt>
                <c:pt idx="177">
                  <c:v>3635.91</c:v>
                </c:pt>
                <c:pt idx="178">
                  <c:v>24281.09</c:v>
                </c:pt>
              </c:numCache>
            </c:numRef>
          </c:val>
          <c:smooth val="0"/>
          <c:extLst>
            <c:ext xmlns:c16="http://schemas.microsoft.com/office/drawing/2014/chart" uri="{C3380CC4-5D6E-409C-BE32-E72D297353CC}">
              <c16:uniqueId val="{00000006-7689-445E-BDBB-A4F8E6AF412F}"/>
            </c:ext>
          </c:extLst>
        </c:ser>
        <c:dLbls>
          <c:showLegendKey val="0"/>
          <c:showVal val="0"/>
          <c:showCatName val="0"/>
          <c:showSerName val="0"/>
          <c:showPercent val="0"/>
          <c:showBubbleSize val="0"/>
        </c:dLbls>
        <c:smooth val="0"/>
        <c:axId val="179552879"/>
        <c:axId val="179561519"/>
      </c:lineChart>
      <c:catAx>
        <c:axId val="17955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61519"/>
        <c:crosses val="autoZero"/>
        <c:auto val="1"/>
        <c:lblAlgn val="ctr"/>
        <c:lblOffset val="100"/>
        <c:noMultiLvlLbl val="0"/>
      </c:catAx>
      <c:valAx>
        <c:axId val="17956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5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[FINAL-SALES_DASHBOARD.xlsx]PIVOT_TABLES!category-day-sales</c:name>
    <c:fmtId val="0"/>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PIVOT_TABLES!$Q$3</c:f>
              <c:strCache>
                <c:ptCount val="1"/>
                <c:pt idx="0">
                  <c:v>Total</c:v>
                </c:pt>
              </c:strCache>
            </c:strRef>
          </c:tx>
          <c:spPr>
            <a:solidFill>
              <a:schemeClr val="accent1"/>
            </a:solidFill>
            <a:ln w="25400">
              <a:noFill/>
            </a:ln>
            <a:effectLst/>
          </c:spPr>
          <c:cat>
            <c:strRef>
              <c:f>PIVOT_TABLES!$P$4:$P$6</c:f>
              <c:strCache>
                <c:ptCount val="3"/>
                <c:pt idx="0">
                  <c:v>Furniture</c:v>
                </c:pt>
                <c:pt idx="1">
                  <c:v>Office Supplies</c:v>
                </c:pt>
                <c:pt idx="2">
                  <c:v>Technology</c:v>
                </c:pt>
              </c:strCache>
            </c:strRef>
          </c:cat>
          <c:val>
            <c:numRef>
              <c:f>PIVOT_TABLES!$Q$4:$Q$6</c:f>
              <c:numCache>
                <c:formatCode>General</c:formatCode>
                <c:ptCount val="3"/>
                <c:pt idx="0">
                  <c:v>665777.76</c:v>
                </c:pt>
                <c:pt idx="1">
                  <c:v>551067.34000000032</c:v>
                </c:pt>
                <c:pt idx="2">
                  <c:v>767619.32999999961</c:v>
                </c:pt>
              </c:numCache>
            </c:numRef>
          </c:val>
          <c:extLst>
            <c:ext xmlns:c16="http://schemas.microsoft.com/office/drawing/2014/chart" uri="{C3380CC4-5D6E-409C-BE32-E72D297353CC}">
              <c16:uniqueId val="{00000006-7465-43AF-A6CD-472B37A345B2}"/>
            </c:ext>
          </c:extLst>
        </c:ser>
        <c:dLbls>
          <c:showLegendKey val="0"/>
          <c:showVal val="0"/>
          <c:showCatName val="0"/>
          <c:showSerName val="0"/>
          <c:showPercent val="0"/>
          <c:showBubbleSize val="0"/>
        </c:dLbls>
        <c:axId val="185924991"/>
        <c:axId val="185914911"/>
      </c:areaChart>
      <c:catAx>
        <c:axId val="1859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14911"/>
        <c:crosses val="autoZero"/>
        <c:auto val="1"/>
        <c:lblAlgn val="ctr"/>
        <c:lblOffset val="100"/>
        <c:noMultiLvlLbl val="0"/>
      </c:catAx>
      <c:valAx>
        <c:axId val="18591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24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[FINAL-SALES_DASHBOARD.xlsx]PIVOT_TABLES!segment-states-T10</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PIVOT_TABLES!$G$21</c:f>
              <c:strCache>
                <c:ptCount val="1"/>
                <c:pt idx="0">
                  <c:v>Total</c:v>
                </c:pt>
              </c:strCache>
            </c:strRef>
          </c:tx>
          <c:spPr>
            <a:solidFill>
              <a:schemeClr val="accent1"/>
            </a:solidFill>
            <a:ln>
              <a:noFill/>
            </a:ln>
            <a:effectLst/>
          </c:spPr>
          <c:invertIfNegative val="0"/>
          <c:cat>
            <c:strRef>
              <c:f>PIVOT_TABLES!$F$22:$F$25</c:f>
              <c:strCache>
                <c:ptCount val="4"/>
                <c:pt idx="0">
                  <c:v>Consumer</c:v>
                </c:pt>
                <c:pt idx="1">
                  <c:v>Corporate</c:v>
                </c:pt>
                <c:pt idx="2">
                  <c:v>Home Office</c:v>
                </c:pt>
                <c:pt idx="3">
                  <c:v>Small Business</c:v>
                </c:pt>
              </c:strCache>
            </c:strRef>
          </c:cat>
          <c:val>
            <c:numRef>
              <c:f>PIVOT_TABLES!$G$22:$G$25</c:f>
              <c:numCache>
                <c:formatCode>General</c:formatCode>
                <c:ptCount val="4"/>
                <c:pt idx="0">
                  <c:v>401778.37000000023</c:v>
                </c:pt>
                <c:pt idx="1">
                  <c:v>657784.53000000073</c:v>
                </c:pt>
                <c:pt idx="2">
                  <c:v>464481.03999999946</c:v>
                </c:pt>
                <c:pt idx="3">
                  <c:v>400293.94</c:v>
                </c:pt>
              </c:numCache>
            </c:numRef>
          </c:val>
          <c:extLst>
            <c:ext xmlns:c16="http://schemas.microsoft.com/office/drawing/2014/chart" uri="{C3380CC4-5D6E-409C-BE32-E72D297353CC}">
              <c16:uniqueId val="{00000007-E332-4965-B597-0685D9CF57BE}"/>
            </c:ext>
          </c:extLst>
        </c:ser>
        <c:dLbls>
          <c:showLegendKey val="0"/>
          <c:showVal val="0"/>
          <c:showCatName val="0"/>
          <c:showSerName val="0"/>
          <c:showPercent val="0"/>
          <c:showBubbleSize val="0"/>
        </c:dLbls>
        <c:gapWidth val="219"/>
        <c:overlap val="-27"/>
        <c:axId val="437235887"/>
        <c:axId val="437237807"/>
      </c:barChart>
      <c:catAx>
        <c:axId val="43723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237807"/>
        <c:crosses val="autoZero"/>
        <c:auto val="1"/>
        <c:lblAlgn val="ctr"/>
        <c:lblOffset val="100"/>
        <c:noMultiLvlLbl val="0"/>
      </c:catAx>
      <c:valAx>
        <c:axId val="437237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23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[FINAL-SALES_DASHBOARD.xlsx]PIVOT_TABLES!Region_sales</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6694279620846"/>
          <c:y val="8.5047072958726141E-2"/>
          <c:w val="0.61781167828066741"/>
          <c:h val="0.77162111431243741"/>
        </c:manualLayout>
      </c:layout>
      <c:radarChart>
        <c:radarStyle val="marker"/>
        <c:varyColors val="0"/>
        <c:ser>
          <c:idx val="0"/>
          <c:order val="0"/>
          <c:tx>
            <c:strRef>
              <c:f>PIVOT_TABLES!$B$3</c:f>
              <c:strCache>
                <c:ptCount val="1"/>
                <c:pt idx="0">
                  <c:v>Total</c:v>
                </c:pt>
              </c:strCache>
            </c:strRef>
          </c:tx>
          <c:spPr>
            <a:ln w="28575" cap="rnd">
              <a:solidFill>
                <a:schemeClr val="accent1"/>
              </a:solidFill>
              <a:round/>
            </a:ln>
            <a:effectLst/>
          </c:spPr>
          <c:marker>
            <c:symbol val="none"/>
          </c:marker>
          <c:cat>
            <c:strRef>
              <c:f>PIVOT_TABLES!$A$4:$A$7</c:f>
              <c:strCache>
                <c:ptCount val="4"/>
                <c:pt idx="0">
                  <c:v>Central</c:v>
                </c:pt>
                <c:pt idx="1">
                  <c:v>East</c:v>
                </c:pt>
                <c:pt idx="2">
                  <c:v>South</c:v>
                </c:pt>
                <c:pt idx="3">
                  <c:v>West</c:v>
                </c:pt>
              </c:strCache>
            </c:strRef>
          </c:cat>
          <c:val>
            <c:numRef>
              <c:f>PIVOT_TABLES!$B$4:$B$7</c:f>
              <c:numCache>
                <c:formatCode>"₹"\ #,##0.00</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6-BAFA-4AFA-B149-7DA0163B31BC}"/>
            </c:ext>
          </c:extLst>
        </c:ser>
        <c:dLbls>
          <c:showLegendKey val="0"/>
          <c:showVal val="0"/>
          <c:showCatName val="0"/>
          <c:showSerName val="0"/>
          <c:showPercent val="0"/>
          <c:showBubbleSize val="0"/>
        </c:dLbls>
        <c:axId val="2104263487"/>
        <c:axId val="2104266847"/>
      </c:radarChart>
      <c:catAx>
        <c:axId val="210426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266847"/>
        <c:crosses val="autoZero"/>
        <c:auto val="1"/>
        <c:lblAlgn val="ctr"/>
        <c:lblOffset val="100"/>
        <c:noMultiLvlLbl val="0"/>
      </c:catAx>
      <c:valAx>
        <c:axId val="2104266847"/>
        <c:scaling>
          <c:orientation val="minMax"/>
        </c:scaling>
        <c:delete val="1"/>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210426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[FINAL-SALES_DASHBOARD.xlsx]PIVOT_TABLES!Month_qty_ordered</c:name>
    <c:fmtId val="12"/>
  </c:pivotSource>
  <c:chart>
    <c:autoTitleDeleted val="1"/>
    <c:pivotFmts>
      <c:pivotFmt>
        <c:idx val="0"/>
        <c:spPr>
          <a:solidFill>
            <a:schemeClr val="accent1"/>
          </a:solidFill>
          <a:ln>
            <a:noFill/>
          </a:ln>
          <a:effectLst/>
        </c:spPr>
        <c:marker>
          <c:symbol val="none"/>
        </c:marker>
        <c:dLbl>
          <c:idx val="0"/>
          <c:spPr>
            <a:solidFill>
              <a:schemeClr val="bg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doughnutChart>
        <c:varyColors val="1"/>
        <c:ser>
          <c:idx val="0"/>
          <c:order val="0"/>
          <c:tx>
            <c:strRef>
              <c:f>PIVOT_TABLES!$K$3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EAFF-430A-ADBC-346F53C789FD}"/>
              </c:ext>
            </c:extLst>
          </c:dPt>
          <c:dPt>
            <c:idx val="1"/>
            <c:bubble3D val="0"/>
            <c:spPr>
              <a:solidFill>
                <a:schemeClr val="accent2"/>
              </a:solidFill>
              <a:ln>
                <a:noFill/>
              </a:ln>
              <a:effectLst/>
            </c:spPr>
            <c:extLst>
              <c:ext xmlns:c16="http://schemas.microsoft.com/office/drawing/2014/chart" uri="{C3380CC4-5D6E-409C-BE32-E72D297353CC}">
                <c16:uniqueId val="{00000003-EAFF-430A-ADBC-346F53C789FD}"/>
              </c:ext>
            </c:extLst>
          </c:dPt>
          <c:dPt>
            <c:idx val="2"/>
            <c:bubble3D val="0"/>
            <c:spPr>
              <a:solidFill>
                <a:schemeClr val="accent3"/>
              </a:solidFill>
              <a:ln>
                <a:noFill/>
              </a:ln>
              <a:effectLst/>
            </c:spPr>
            <c:extLst>
              <c:ext xmlns:c16="http://schemas.microsoft.com/office/drawing/2014/chart" uri="{C3380CC4-5D6E-409C-BE32-E72D297353CC}">
                <c16:uniqueId val="{00000005-EAFF-430A-ADBC-346F53C789FD}"/>
              </c:ext>
            </c:extLst>
          </c:dPt>
          <c:dPt>
            <c:idx val="3"/>
            <c:bubble3D val="0"/>
            <c:spPr>
              <a:solidFill>
                <a:schemeClr val="accent4"/>
              </a:solidFill>
              <a:ln>
                <a:noFill/>
              </a:ln>
              <a:effectLst/>
            </c:spPr>
            <c:extLst>
              <c:ext xmlns:c16="http://schemas.microsoft.com/office/drawing/2014/chart" uri="{C3380CC4-5D6E-409C-BE32-E72D297353CC}">
                <c16:uniqueId val="{00000007-EAFF-430A-ADBC-346F53C789FD}"/>
              </c:ext>
            </c:extLst>
          </c:dPt>
          <c:dPt>
            <c:idx val="4"/>
            <c:bubble3D val="0"/>
            <c:spPr>
              <a:solidFill>
                <a:schemeClr val="accent5"/>
              </a:solidFill>
              <a:ln>
                <a:noFill/>
              </a:ln>
              <a:effectLst/>
            </c:spPr>
            <c:extLst>
              <c:ext xmlns:c16="http://schemas.microsoft.com/office/drawing/2014/chart" uri="{C3380CC4-5D6E-409C-BE32-E72D297353CC}">
                <c16:uniqueId val="{00000009-EAFF-430A-ADBC-346F53C789FD}"/>
              </c:ext>
            </c:extLst>
          </c:dPt>
          <c:dPt>
            <c:idx val="5"/>
            <c:bubble3D val="0"/>
            <c:spPr>
              <a:solidFill>
                <a:schemeClr val="accent6"/>
              </a:solidFill>
              <a:ln>
                <a:noFill/>
              </a:ln>
              <a:effectLst/>
            </c:spPr>
            <c:extLst>
              <c:ext xmlns:c16="http://schemas.microsoft.com/office/drawing/2014/chart" uri="{C3380CC4-5D6E-409C-BE32-E72D297353CC}">
                <c16:uniqueId val="{0000000B-EAFF-430A-ADBC-346F53C789FD}"/>
              </c:ext>
            </c:extLst>
          </c:dPt>
          <c:dLbls>
            <c:spPr>
              <a:solidFill>
                <a:schemeClr val="bg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PIVOT_TABLES!$J$4:$J$9</c:f>
              <c:strCache>
                <c:ptCount val="6"/>
                <c:pt idx="0">
                  <c:v>January</c:v>
                </c:pt>
                <c:pt idx="1">
                  <c:v>February</c:v>
                </c:pt>
                <c:pt idx="2">
                  <c:v>March</c:v>
                </c:pt>
                <c:pt idx="3">
                  <c:v>April</c:v>
                </c:pt>
                <c:pt idx="4">
                  <c:v>May</c:v>
                </c:pt>
                <c:pt idx="5">
                  <c:v>June</c:v>
                </c:pt>
              </c:strCache>
            </c:strRef>
          </c:cat>
          <c:val>
            <c:numRef>
              <c:f>PIVOT_TABLES!$K$4:$K$9</c:f>
              <c:numCache>
                <c:formatCode>General</c:formatCode>
                <c:ptCount val="6"/>
                <c:pt idx="0">
                  <c:v>3368</c:v>
                </c:pt>
                <c:pt idx="1">
                  <c:v>4220</c:v>
                </c:pt>
                <c:pt idx="2">
                  <c:v>3592</c:v>
                </c:pt>
                <c:pt idx="3">
                  <c:v>3955</c:v>
                </c:pt>
                <c:pt idx="4">
                  <c:v>5813</c:v>
                </c:pt>
                <c:pt idx="5">
                  <c:v>4320</c:v>
                </c:pt>
              </c:numCache>
            </c:numRef>
          </c:val>
          <c:extLst>
            <c:ext xmlns:c16="http://schemas.microsoft.com/office/drawing/2014/chart" uri="{C3380CC4-5D6E-409C-BE32-E72D297353CC}">
              <c16:uniqueId val="{00000006-1729-4AB8-9817-0B197A297716}"/>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[FINAL-SALES_DASHBOARD.xlsx]PIVOT_TABLES!Top_products</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PIVOT_TABLES!$H$3</c:f>
              <c:strCache>
                <c:ptCount val="1"/>
                <c:pt idx="0">
                  <c:v>Total</c:v>
                </c:pt>
              </c:strCache>
            </c:strRef>
          </c:tx>
          <c:spPr>
            <a:solidFill>
              <a:schemeClr val="accent1"/>
            </a:solidFill>
            <a:ln>
              <a:noFill/>
            </a:ln>
            <a:effectLst/>
          </c:spPr>
          <c:invertIfNegative val="0"/>
          <c:cat>
            <c:strRef>
              <c:f>PIVOT_TABLES!$G$4:$G$13</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PIVOT_TABLES!$H$4:$H$13</c:f>
              <c:numCache>
                <c:formatCode>General</c:formatCode>
                <c:ptCount val="10"/>
                <c:pt idx="0">
                  <c:v>35683.199999999997</c:v>
                </c:pt>
                <c:pt idx="1">
                  <c:v>68633.459999999992</c:v>
                </c:pt>
                <c:pt idx="2">
                  <c:v>48094.080000000002</c:v>
                </c:pt>
                <c:pt idx="3">
                  <c:v>22782.720000000001</c:v>
                </c:pt>
                <c:pt idx="4">
                  <c:v>71276.800000000003</c:v>
                </c:pt>
                <c:pt idx="5">
                  <c:v>46244.759999999995</c:v>
                </c:pt>
                <c:pt idx="6">
                  <c:v>47481.140000000014</c:v>
                </c:pt>
                <c:pt idx="7">
                  <c:v>21143.52</c:v>
                </c:pt>
                <c:pt idx="8">
                  <c:v>21665.899999999998</c:v>
                </c:pt>
                <c:pt idx="9">
                  <c:v>23893.83</c:v>
                </c:pt>
              </c:numCache>
            </c:numRef>
          </c:val>
          <c:extLst>
            <c:ext xmlns:c16="http://schemas.microsoft.com/office/drawing/2014/chart" uri="{C3380CC4-5D6E-409C-BE32-E72D297353CC}">
              <c16:uniqueId val="{00000006-EEA2-4CFC-BA6C-0CD1633B4D87}"/>
            </c:ext>
          </c:extLst>
        </c:ser>
        <c:dLbls>
          <c:showLegendKey val="0"/>
          <c:showVal val="0"/>
          <c:showCatName val="0"/>
          <c:showSerName val="0"/>
          <c:showPercent val="0"/>
          <c:showBubbleSize val="0"/>
        </c:dLbls>
        <c:gapWidth val="182"/>
        <c:axId val="437232527"/>
        <c:axId val="437239247"/>
      </c:barChart>
      <c:catAx>
        <c:axId val="43723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239247"/>
        <c:crosses val="autoZero"/>
        <c:auto val="1"/>
        <c:lblAlgn val="ctr"/>
        <c:lblOffset val="100"/>
        <c:noMultiLvlLbl val="0"/>
      </c:catAx>
      <c:valAx>
        <c:axId val="437239247"/>
        <c:scaling>
          <c:orientation val="minMax"/>
        </c:scaling>
        <c:delete val="1"/>
        <c:axPos val="b"/>
        <c:numFmt formatCode="General" sourceLinked="1"/>
        <c:majorTickMark val="none"/>
        <c:minorTickMark val="none"/>
        <c:tickLblPos val="nextTo"/>
        <c:crossAx val="4372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[FINAL-SALES_DASHBOARD.xlsx]PIVOT_TABLES!SALES_TRENDLINE</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lt1">
                <a:shade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653194158849977E-2"/>
          <c:y val="8.7500064591583118E-2"/>
          <c:w val="0.92767690211804454"/>
          <c:h val="0.62885417976440439"/>
        </c:manualLayout>
      </c:layout>
      <c:lineChart>
        <c:grouping val="standard"/>
        <c:varyColors val="0"/>
        <c:ser>
          <c:idx val="0"/>
          <c:order val="0"/>
          <c:tx>
            <c:strRef>
              <c:f>PIVOT_TABLES!$F$54</c:f>
              <c:strCache>
                <c:ptCount val="1"/>
                <c:pt idx="0">
                  <c:v>Total</c:v>
                </c:pt>
              </c:strCache>
            </c:strRef>
          </c:tx>
          <c:spPr>
            <a:ln w="28575" cap="rnd">
              <a:solidFill>
                <a:schemeClr val="lt1">
                  <a:shade val="50000"/>
                </a:schemeClr>
              </a:solidFill>
              <a:round/>
            </a:ln>
            <a:effectLst/>
          </c:spPr>
          <c:marker>
            <c:symbol val="none"/>
          </c:marker>
          <c:cat>
            <c:multiLvlStrRef>
              <c:f>PIVOT_TABLES!$D$55:$E$239</c:f>
              <c:multiLvlStrCache>
                <c:ptCount val="179"/>
                <c:lvl>
                  <c:pt idx="0">
                    <c:v>01-Jan</c:v>
                  </c:pt>
                  <c:pt idx="1">
                    <c:v>02-Jan</c:v>
                  </c:pt>
                  <c:pt idx="2">
                    <c:v>03-Jan</c:v>
                  </c:pt>
                  <c:pt idx="3">
                    <c:v>04-Jan</c:v>
                  </c:pt>
                  <c:pt idx="4">
                    <c:v>05-Jan</c:v>
                  </c:pt>
                  <c:pt idx="5">
                    <c:v>06-Jan</c:v>
                  </c:pt>
                  <c:pt idx="6">
                    <c:v>07-Jan</c:v>
                  </c:pt>
                  <c:pt idx="7">
                    <c:v>08-Jan</c:v>
                  </c:pt>
                  <c:pt idx="8">
                    <c:v>09-Jan</c:v>
                  </c:pt>
                  <c:pt idx="9">
                    <c:v>10-Jan</c:v>
                  </c:pt>
                  <c:pt idx="10">
                    <c:v>11-Jan</c:v>
                  </c:pt>
                  <c:pt idx="11">
                    <c:v>12-Jan</c:v>
                  </c:pt>
                  <c:pt idx="12">
                    <c:v>13-Jan</c:v>
                  </c:pt>
                  <c:pt idx="13">
                    <c:v>14-Jan</c:v>
                  </c:pt>
                  <c:pt idx="14">
                    <c:v>15-Jan</c:v>
                  </c:pt>
                  <c:pt idx="15">
                    <c:v>16-Jan</c:v>
                  </c:pt>
                  <c:pt idx="16">
                    <c:v>17-Jan</c:v>
                  </c:pt>
                  <c:pt idx="17">
                    <c:v>18-Jan</c:v>
                  </c:pt>
                  <c:pt idx="18">
                    <c:v>19-Jan</c:v>
                  </c:pt>
                  <c:pt idx="19">
                    <c:v>20-Jan</c:v>
                  </c:pt>
                  <c:pt idx="20">
                    <c:v>21-Jan</c:v>
                  </c:pt>
                  <c:pt idx="21">
                    <c:v>22-Jan</c:v>
                  </c:pt>
                  <c:pt idx="22">
                    <c:v>23-Jan</c:v>
                  </c:pt>
                  <c:pt idx="23">
                    <c:v>24-Jan</c:v>
                  </c:pt>
                  <c:pt idx="24">
                    <c:v>25-Jan</c:v>
                  </c:pt>
                  <c:pt idx="25">
                    <c:v>26-Jan</c:v>
                  </c:pt>
                  <c:pt idx="26">
                    <c:v>27-Jan</c:v>
                  </c:pt>
                  <c:pt idx="27">
                    <c:v>28-Jan</c:v>
                  </c:pt>
                  <c:pt idx="28">
                    <c:v>29-Jan</c:v>
                  </c:pt>
                  <c:pt idx="29">
                    <c:v>30-Jan</c:v>
                  </c:pt>
                  <c:pt idx="30">
                    <c:v>31-Jan</c:v>
                  </c:pt>
                  <c:pt idx="31">
                    <c:v>01-Feb</c:v>
                  </c:pt>
                  <c:pt idx="32">
                    <c:v>02-Feb</c:v>
                  </c:pt>
                  <c:pt idx="33">
                    <c:v>03-Feb</c:v>
                  </c:pt>
                  <c:pt idx="34">
                    <c:v>04-Feb</c:v>
                  </c:pt>
                  <c:pt idx="35">
                    <c:v>05-Feb</c:v>
                  </c:pt>
                  <c:pt idx="36">
                    <c:v>06-Feb</c:v>
                  </c:pt>
                  <c:pt idx="37">
                    <c:v>07-Feb</c:v>
                  </c:pt>
                  <c:pt idx="38">
                    <c:v>08-Feb</c:v>
                  </c:pt>
                  <c:pt idx="39">
                    <c:v>09-Feb</c:v>
                  </c:pt>
                  <c:pt idx="40">
                    <c:v>10-Feb</c:v>
                  </c:pt>
                  <c:pt idx="41">
                    <c:v>11-Feb</c:v>
                  </c:pt>
                  <c:pt idx="42">
                    <c:v>12-Feb</c:v>
                  </c:pt>
                  <c:pt idx="43">
                    <c:v>13-Feb</c:v>
                  </c:pt>
                  <c:pt idx="44">
                    <c:v>14-Feb</c:v>
                  </c:pt>
                  <c:pt idx="45">
                    <c:v>15-Feb</c:v>
                  </c:pt>
                  <c:pt idx="46">
                    <c:v>16-Feb</c:v>
                  </c:pt>
                  <c:pt idx="47">
                    <c:v>17-Feb</c:v>
                  </c:pt>
                  <c:pt idx="48">
                    <c:v>18-Feb</c:v>
                  </c:pt>
                  <c:pt idx="49">
                    <c:v>19-Feb</c:v>
                  </c:pt>
                  <c:pt idx="50">
                    <c:v>20-Feb</c:v>
                  </c:pt>
                  <c:pt idx="51">
                    <c:v>21-Feb</c:v>
                  </c:pt>
                  <c:pt idx="52">
                    <c:v>22-Feb</c:v>
                  </c:pt>
                  <c:pt idx="53">
                    <c:v>23-Feb</c:v>
                  </c:pt>
                  <c:pt idx="54">
                    <c:v>24-Feb</c:v>
                  </c:pt>
                  <c:pt idx="55">
                    <c:v>25-Feb</c:v>
                  </c:pt>
                  <c:pt idx="56">
                    <c:v>26-Feb</c:v>
                  </c:pt>
                  <c:pt idx="57">
                    <c:v>27-Feb</c:v>
                  </c:pt>
                  <c:pt idx="58">
                    <c:v>28-Feb</c:v>
                  </c:pt>
                  <c:pt idx="59">
                    <c:v>01-Mar</c:v>
                  </c:pt>
                  <c:pt idx="60">
                    <c:v>02-Mar</c:v>
                  </c:pt>
                  <c:pt idx="61">
                    <c:v>03-Mar</c:v>
                  </c:pt>
                  <c:pt idx="62">
                    <c:v>04-Mar</c:v>
                  </c:pt>
                  <c:pt idx="63">
                    <c:v>05-Mar</c:v>
                  </c:pt>
                  <c:pt idx="64">
                    <c:v>06-Mar</c:v>
                  </c:pt>
                  <c:pt idx="65">
                    <c:v>07-Mar</c:v>
                  </c:pt>
                  <c:pt idx="66">
                    <c:v>08-Mar</c:v>
                  </c:pt>
                  <c:pt idx="67">
                    <c:v>09-Mar</c:v>
                  </c:pt>
                  <c:pt idx="68">
                    <c:v>10-Mar</c:v>
                  </c:pt>
                  <c:pt idx="69">
                    <c:v>11-Mar</c:v>
                  </c:pt>
                  <c:pt idx="70">
                    <c:v>12-Mar</c:v>
                  </c:pt>
                  <c:pt idx="71">
                    <c:v>13-Mar</c:v>
                  </c:pt>
                  <c:pt idx="72">
                    <c:v>14-Mar</c:v>
                  </c:pt>
                  <c:pt idx="73">
                    <c:v>15-Mar</c:v>
                  </c:pt>
                  <c:pt idx="74">
                    <c:v>16-Mar</c:v>
                  </c:pt>
                  <c:pt idx="75">
                    <c:v>17-Mar</c:v>
                  </c:pt>
                  <c:pt idx="76">
                    <c:v>18-Mar</c:v>
                  </c:pt>
                  <c:pt idx="77">
                    <c:v>19-Mar</c:v>
                  </c:pt>
                  <c:pt idx="78">
                    <c:v>20-Mar</c:v>
                  </c:pt>
                  <c:pt idx="79">
                    <c:v>21-Mar</c:v>
                  </c:pt>
                  <c:pt idx="80">
                    <c:v>22-Mar</c:v>
                  </c:pt>
                  <c:pt idx="81">
                    <c:v>23-Mar</c:v>
                  </c:pt>
                  <c:pt idx="82">
                    <c:v>24-Mar</c:v>
                  </c:pt>
                  <c:pt idx="83">
                    <c:v>25-Mar</c:v>
                  </c:pt>
                  <c:pt idx="84">
                    <c:v>26-Mar</c:v>
                  </c:pt>
                  <c:pt idx="85">
                    <c:v>27-Mar</c:v>
                  </c:pt>
                  <c:pt idx="86">
                    <c:v>28-Mar</c:v>
                  </c:pt>
                  <c:pt idx="87">
                    <c:v>29-Mar</c:v>
                  </c:pt>
                  <c:pt idx="88">
                    <c:v>30-Mar</c:v>
                  </c:pt>
                  <c:pt idx="89">
                    <c:v>31-Mar</c:v>
                  </c:pt>
                  <c:pt idx="90">
                    <c:v>01-Apr</c:v>
                  </c:pt>
                  <c:pt idx="91">
                    <c:v>02-Apr</c:v>
                  </c:pt>
                  <c:pt idx="92">
                    <c:v>04-Apr</c:v>
                  </c:pt>
                  <c:pt idx="93">
                    <c:v>05-Apr</c:v>
                  </c:pt>
                  <c:pt idx="94">
                    <c:v>06-Apr</c:v>
                  </c:pt>
                  <c:pt idx="95">
                    <c:v>07-Apr</c:v>
                  </c:pt>
                  <c:pt idx="96">
                    <c:v>08-Apr</c:v>
                  </c:pt>
                  <c:pt idx="97">
                    <c:v>09-Apr</c:v>
                  </c:pt>
                  <c:pt idx="98">
                    <c:v>10-Apr</c:v>
                  </c:pt>
                  <c:pt idx="99">
                    <c:v>11-Apr</c:v>
                  </c:pt>
                  <c:pt idx="100">
                    <c:v>12-Apr</c:v>
                  </c:pt>
                  <c:pt idx="101">
                    <c:v>13-Apr</c:v>
                  </c:pt>
                  <c:pt idx="102">
                    <c:v>14-Apr</c:v>
                  </c:pt>
                  <c:pt idx="103">
                    <c:v>15-Apr</c:v>
                  </c:pt>
                  <c:pt idx="104">
                    <c:v>16-Apr</c:v>
                  </c:pt>
                  <c:pt idx="105">
                    <c:v>17-Apr</c:v>
                  </c:pt>
                  <c:pt idx="106">
                    <c:v>18-Apr</c:v>
                  </c:pt>
                  <c:pt idx="107">
                    <c:v>19-Apr</c:v>
                  </c:pt>
                  <c:pt idx="108">
                    <c:v>20-Apr</c:v>
                  </c:pt>
                  <c:pt idx="109">
                    <c:v>21-Apr</c:v>
                  </c:pt>
                  <c:pt idx="110">
                    <c:v>22-Apr</c:v>
                  </c:pt>
                  <c:pt idx="111">
                    <c:v>23-Apr</c:v>
                  </c:pt>
                  <c:pt idx="112">
                    <c:v>24-Apr</c:v>
                  </c:pt>
                  <c:pt idx="113">
                    <c:v>25-Apr</c:v>
                  </c:pt>
                  <c:pt idx="114">
                    <c:v>26-Apr</c:v>
                  </c:pt>
                  <c:pt idx="115">
                    <c:v>27-Apr</c:v>
                  </c:pt>
                  <c:pt idx="116">
                    <c:v>28-Apr</c:v>
                  </c:pt>
                  <c:pt idx="117">
                    <c:v>29-Apr</c:v>
                  </c:pt>
                  <c:pt idx="118">
                    <c:v>30-Apr</c:v>
                  </c:pt>
                  <c:pt idx="119">
                    <c:v>01-May</c:v>
                  </c:pt>
                  <c:pt idx="120">
                    <c:v>02-May</c:v>
                  </c:pt>
                  <c:pt idx="121">
                    <c:v>03-May</c:v>
                  </c:pt>
                  <c:pt idx="122">
                    <c:v>04-May</c:v>
                  </c:pt>
                  <c:pt idx="123">
                    <c:v>05-May</c:v>
                  </c:pt>
                  <c:pt idx="124">
                    <c:v>06-May</c:v>
                  </c:pt>
                  <c:pt idx="125">
                    <c:v>07-May</c:v>
                  </c:pt>
                  <c:pt idx="126">
                    <c:v>08-May</c:v>
                  </c:pt>
                  <c:pt idx="127">
                    <c:v>09-May</c:v>
                  </c:pt>
                  <c:pt idx="128">
                    <c:v>10-May</c:v>
                  </c:pt>
                  <c:pt idx="129">
                    <c:v>11-May</c:v>
                  </c:pt>
                  <c:pt idx="130">
                    <c:v>12-May</c:v>
                  </c:pt>
                  <c:pt idx="131">
                    <c:v>13-May</c:v>
                  </c:pt>
                  <c:pt idx="132">
                    <c:v>14-May</c:v>
                  </c:pt>
                  <c:pt idx="133">
                    <c:v>15-May</c:v>
                  </c:pt>
                  <c:pt idx="134">
                    <c:v>16-May</c:v>
                  </c:pt>
                  <c:pt idx="135">
                    <c:v>17-May</c:v>
                  </c:pt>
                  <c:pt idx="136">
                    <c:v>18-May</c:v>
                  </c:pt>
                  <c:pt idx="137">
                    <c:v>19-May</c:v>
                  </c:pt>
                  <c:pt idx="138">
                    <c:v>20-May</c:v>
                  </c:pt>
                  <c:pt idx="139">
                    <c:v>21-May</c:v>
                  </c:pt>
                  <c:pt idx="140">
                    <c:v>22-May</c:v>
                  </c:pt>
                  <c:pt idx="141">
                    <c:v>23-May</c:v>
                  </c:pt>
                  <c:pt idx="142">
                    <c:v>24-May</c:v>
                  </c:pt>
                  <c:pt idx="143">
                    <c:v>25-May</c:v>
                  </c:pt>
                  <c:pt idx="144">
                    <c:v>26-May</c:v>
                  </c:pt>
                  <c:pt idx="145">
                    <c:v>27-May</c:v>
                  </c:pt>
                  <c:pt idx="146">
                    <c:v>28-May</c:v>
                  </c:pt>
                  <c:pt idx="147">
                    <c:v>29-May</c:v>
                  </c:pt>
                  <c:pt idx="148">
                    <c:v>30-May</c:v>
                  </c:pt>
                  <c:pt idx="149">
                    <c:v>01-Jun</c:v>
                  </c:pt>
                  <c:pt idx="150">
                    <c:v>02-Jun</c:v>
                  </c:pt>
                  <c:pt idx="151">
                    <c:v>03-Jun</c:v>
                  </c:pt>
                  <c:pt idx="152">
                    <c:v>04-Jun</c:v>
                  </c:pt>
                  <c:pt idx="153">
                    <c:v>05-Jun</c:v>
                  </c:pt>
                  <c:pt idx="154">
                    <c:v>06-Jun</c:v>
                  </c:pt>
                  <c:pt idx="155">
                    <c:v>07-Jun</c:v>
                  </c:pt>
                  <c:pt idx="156">
                    <c:v>08-Jun</c:v>
                  </c:pt>
                  <c:pt idx="157">
                    <c:v>09-Jun</c:v>
                  </c:pt>
                  <c:pt idx="158">
                    <c:v>10-Jun</c:v>
                  </c:pt>
                  <c:pt idx="159">
                    <c:v>11-Jun</c:v>
                  </c:pt>
                  <c:pt idx="160">
                    <c:v>12-Jun</c:v>
                  </c:pt>
                  <c:pt idx="161">
                    <c:v>13-Jun</c:v>
                  </c:pt>
                  <c:pt idx="162">
                    <c:v>14-Jun</c:v>
                  </c:pt>
                  <c:pt idx="163">
                    <c:v>15-Jun</c:v>
                  </c:pt>
                  <c:pt idx="164">
                    <c:v>16-Jun</c:v>
                  </c:pt>
                  <c:pt idx="165">
                    <c:v>17-Jun</c:v>
                  </c:pt>
                  <c:pt idx="166">
                    <c:v>18-Jun</c:v>
                  </c:pt>
                  <c:pt idx="167">
                    <c:v>19-Jun</c:v>
                  </c:pt>
                  <c:pt idx="168">
                    <c:v>20-Jun</c:v>
                  </c:pt>
                  <c:pt idx="169">
                    <c:v>21-Jun</c:v>
                  </c:pt>
                  <c:pt idx="170">
                    <c:v>22-Jun</c:v>
                  </c:pt>
                  <c:pt idx="171">
                    <c:v>23-Jun</c:v>
                  </c:pt>
                  <c:pt idx="172">
                    <c:v>24-Jun</c:v>
                  </c:pt>
                  <c:pt idx="173">
                    <c:v>25-Jun</c:v>
                  </c:pt>
                  <c:pt idx="174">
                    <c:v>26-Jun</c:v>
                  </c:pt>
                  <c:pt idx="175">
                    <c:v>27-Jun</c:v>
                  </c:pt>
                  <c:pt idx="176">
                    <c:v>28-Jun</c:v>
                  </c:pt>
                  <c:pt idx="177">
                    <c:v>29-Jun</c:v>
                  </c:pt>
                  <c:pt idx="178">
                    <c:v>30-Jun</c:v>
                  </c:pt>
                </c:lvl>
                <c:lvl>
                  <c:pt idx="0">
                    <c:v>Jan</c:v>
                  </c:pt>
                  <c:pt idx="31">
                    <c:v>Feb</c:v>
                  </c:pt>
                  <c:pt idx="59">
                    <c:v>Mar</c:v>
                  </c:pt>
                  <c:pt idx="90">
                    <c:v>Apr</c:v>
                  </c:pt>
                  <c:pt idx="119">
                    <c:v>May</c:v>
                  </c:pt>
                  <c:pt idx="149">
                    <c:v>Jun</c:v>
                  </c:pt>
                </c:lvl>
              </c:multiLvlStrCache>
            </c:multiLvlStrRef>
          </c:cat>
          <c:val>
            <c:numRef>
              <c:f>PIVOT_TABLES!$F$55:$F$239</c:f>
              <c:numCache>
                <c:formatCode>General</c:formatCode>
                <c:ptCount val="179"/>
                <c:pt idx="0">
                  <c:v>8860.0600000000013</c:v>
                </c:pt>
                <c:pt idx="1">
                  <c:v>24319.919999999995</c:v>
                </c:pt>
                <c:pt idx="2">
                  <c:v>10134.42</c:v>
                </c:pt>
                <c:pt idx="3">
                  <c:v>5470.58</c:v>
                </c:pt>
                <c:pt idx="4">
                  <c:v>20160.509999999998</c:v>
                </c:pt>
                <c:pt idx="5">
                  <c:v>11123.409999999998</c:v>
                </c:pt>
                <c:pt idx="6">
                  <c:v>16551.82</c:v>
                </c:pt>
                <c:pt idx="7">
                  <c:v>5388.8399999999992</c:v>
                </c:pt>
                <c:pt idx="8">
                  <c:v>13926.83</c:v>
                </c:pt>
                <c:pt idx="9">
                  <c:v>11520.37</c:v>
                </c:pt>
                <c:pt idx="10">
                  <c:v>3355.12</c:v>
                </c:pt>
                <c:pt idx="11">
                  <c:v>14882.67</c:v>
                </c:pt>
                <c:pt idx="12">
                  <c:v>1772.04</c:v>
                </c:pt>
                <c:pt idx="13">
                  <c:v>5200.1900000000005</c:v>
                </c:pt>
                <c:pt idx="14">
                  <c:v>4829.95</c:v>
                </c:pt>
                <c:pt idx="15">
                  <c:v>3964.13</c:v>
                </c:pt>
                <c:pt idx="16">
                  <c:v>6667.69</c:v>
                </c:pt>
                <c:pt idx="17">
                  <c:v>2987.38</c:v>
                </c:pt>
                <c:pt idx="18">
                  <c:v>1652.8899999999999</c:v>
                </c:pt>
                <c:pt idx="19">
                  <c:v>6109.01</c:v>
                </c:pt>
                <c:pt idx="20">
                  <c:v>12281.509999999998</c:v>
                </c:pt>
                <c:pt idx="21">
                  <c:v>13513.640000000001</c:v>
                </c:pt>
                <c:pt idx="22">
                  <c:v>765.90000000000009</c:v>
                </c:pt>
                <c:pt idx="23">
                  <c:v>16805.47</c:v>
                </c:pt>
                <c:pt idx="24">
                  <c:v>445.25</c:v>
                </c:pt>
                <c:pt idx="25">
                  <c:v>7035.73</c:v>
                </c:pt>
                <c:pt idx="26">
                  <c:v>4036.3900000000003</c:v>
                </c:pt>
                <c:pt idx="27">
                  <c:v>6617.65</c:v>
                </c:pt>
                <c:pt idx="28">
                  <c:v>11666.609999999999</c:v>
                </c:pt>
                <c:pt idx="29">
                  <c:v>5276.23</c:v>
                </c:pt>
                <c:pt idx="30">
                  <c:v>17444.71</c:v>
                </c:pt>
                <c:pt idx="31">
                  <c:v>7529.0300000000007</c:v>
                </c:pt>
                <c:pt idx="32">
                  <c:v>20691.02</c:v>
                </c:pt>
                <c:pt idx="33">
                  <c:v>3485.71</c:v>
                </c:pt>
                <c:pt idx="34">
                  <c:v>8893.91</c:v>
                </c:pt>
                <c:pt idx="35">
                  <c:v>17906.150000000001</c:v>
                </c:pt>
                <c:pt idx="36">
                  <c:v>9149.27</c:v>
                </c:pt>
                <c:pt idx="37">
                  <c:v>4720.29</c:v>
                </c:pt>
                <c:pt idx="38">
                  <c:v>1404.04</c:v>
                </c:pt>
                <c:pt idx="39">
                  <c:v>570.13999999999987</c:v>
                </c:pt>
                <c:pt idx="40">
                  <c:v>13160.580000000002</c:v>
                </c:pt>
                <c:pt idx="41">
                  <c:v>23856.93</c:v>
                </c:pt>
                <c:pt idx="42">
                  <c:v>3233.9</c:v>
                </c:pt>
                <c:pt idx="43">
                  <c:v>14090.400000000001</c:v>
                </c:pt>
                <c:pt idx="44">
                  <c:v>22401.479999999996</c:v>
                </c:pt>
                <c:pt idx="45">
                  <c:v>16533.18</c:v>
                </c:pt>
                <c:pt idx="46">
                  <c:v>16120.570000000002</c:v>
                </c:pt>
                <c:pt idx="47">
                  <c:v>1076.3899999999999</c:v>
                </c:pt>
                <c:pt idx="48">
                  <c:v>28264.329999999998</c:v>
                </c:pt>
                <c:pt idx="49">
                  <c:v>2676.2300000000005</c:v>
                </c:pt>
                <c:pt idx="50">
                  <c:v>5978.24</c:v>
                </c:pt>
                <c:pt idx="51">
                  <c:v>56764.539999999986</c:v>
                </c:pt>
                <c:pt idx="52">
                  <c:v>11464.769999999999</c:v>
                </c:pt>
                <c:pt idx="53">
                  <c:v>6812.6400000000012</c:v>
                </c:pt>
                <c:pt idx="54">
                  <c:v>5759.99</c:v>
                </c:pt>
                <c:pt idx="55">
                  <c:v>10752.130000000001</c:v>
                </c:pt>
                <c:pt idx="56">
                  <c:v>5425.5</c:v>
                </c:pt>
                <c:pt idx="57">
                  <c:v>3537.4999999999995</c:v>
                </c:pt>
                <c:pt idx="58">
                  <c:v>3842.6099999999997</c:v>
                </c:pt>
                <c:pt idx="59">
                  <c:v>14138.970000000001</c:v>
                </c:pt>
                <c:pt idx="60">
                  <c:v>6407.9499999999989</c:v>
                </c:pt>
                <c:pt idx="61">
                  <c:v>262.78000000000003</c:v>
                </c:pt>
                <c:pt idx="62">
                  <c:v>14738.710000000003</c:v>
                </c:pt>
                <c:pt idx="63">
                  <c:v>9151.69</c:v>
                </c:pt>
                <c:pt idx="64">
                  <c:v>6137.2300000000005</c:v>
                </c:pt>
                <c:pt idx="65">
                  <c:v>2711.04</c:v>
                </c:pt>
                <c:pt idx="66">
                  <c:v>5373.5199999999995</c:v>
                </c:pt>
                <c:pt idx="67">
                  <c:v>3255.53</c:v>
                </c:pt>
                <c:pt idx="68">
                  <c:v>7421.79</c:v>
                </c:pt>
                <c:pt idx="69">
                  <c:v>2619.37</c:v>
                </c:pt>
                <c:pt idx="70">
                  <c:v>6679.6599999999989</c:v>
                </c:pt>
                <c:pt idx="71">
                  <c:v>6648.4900000000007</c:v>
                </c:pt>
                <c:pt idx="72">
                  <c:v>25783.090000000004</c:v>
                </c:pt>
                <c:pt idx="73">
                  <c:v>2943.8199999999997</c:v>
                </c:pt>
                <c:pt idx="74">
                  <c:v>16728.53</c:v>
                </c:pt>
                <c:pt idx="75">
                  <c:v>5244.5199999999995</c:v>
                </c:pt>
                <c:pt idx="76">
                  <c:v>16840.650000000001</c:v>
                </c:pt>
                <c:pt idx="77">
                  <c:v>5402.4800000000005</c:v>
                </c:pt>
                <c:pt idx="78">
                  <c:v>16675.579999999998</c:v>
                </c:pt>
                <c:pt idx="79">
                  <c:v>25857.3</c:v>
                </c:pt>
                <c:pt idx="80">
                  <c:v>9403.5600000000013</c:v>
                </c:pt>
                <c:pt idx="81">
                  <c:v>3850.97</c:v>
                </c:pt>
                <c:pt idx="82">
                  <c:v>7449.4500000000007</c:v>
                </c:pt>
                <c:pt idx="83">
                  <c:v>9686.0699999999979</c:v>
                </c:pt>
                <c:pt idx="84">
                  <c:v>5237.6000000000004</c:v>
                </c:pt>
                <c:pt idx="85">
                  <c:v>15468.49</c:v>
                </c:pt>
                <c:pt idx="86">
                  <c:v>2783.9299999999994</c:v>
                </c:pt>
                <c:pt idx="87">
                  <c:v>1516.49</c:v>
                </c:pt>
                <c:pt idx="88">
                  <c:v>15175.699999999997</c:v>
                </c:pt>
                <c:pt idx="89">
                  <c:v>101.71000000000001</c:v>
                </c:pt>
                <c:pt idx="90">
                  <c:v>5203.5199999999986</c:v>
                </c:pt>
                <c:pt idx="91">
                  <c:v>25267.499999999996</c:v>
                </c:pt>
                <c:pt idx="92">
                  <c:v>67267.76999999999</c:v>
                </c:pt>
                <c:pt idx="93">
                  <c:v>10775.67</c:v>
                </c:pt>
                <c:pt idx="94">
                  <c:v>16890.22</c:v>
                </c:pt>
                <c:pt idx="95">
                  <c:v>13355.85</c:v>
                </c:pt>
                <c:pt idx="96">
                  <c:v>3637.02</c:v>
                </c:pt>
                <c:pt idx="97">
                  <c:v>22016.77</c:v>
                </c:pt>
                <c:pt idx="98">
                  <c:v>13636.13</c:v>
                </c:pt>
                <c:pt idx="99">
                  <c:v>954.93999999999994</c:v>
                </c:pt>
                <c:pt idx="100">
                  <c:v>490</c:v>
                </c:pt>
                <c:pt idx="101">
                  <c:v>3318.9299999999994</c:v>
                </c:pt>
                <c:pt idx="102">
                  <c:v>1809.72</c:v>
                </c:pt>
                <c:pt idx="103">
                  <c:v>6553.2499999999991</c:v>
                </c:pt>
                <c:pt idx="104">
                  <c:v>5886.630000000001</c:v>
                </c:pt>
                <c:pt idx="105">
                  <c:v>13273.29</c:v>
                </c:pt>
                <c:pt idx="106">
                  <c:v>10871.13</c:v>
                </c:pt>
                <c:pt idx="107">
                  <c:v>7818.2999999999993</c:v>
                </c:pt>
                <c:pt idx="108">
                  <c:v>22736.909999999996</c:v>
                </c:pt>
                <c:pt idx="109">
                  <c:v>23413.180000000004</c:v>
                </c:pt>
                <c:pt idx="110">
                  <c:v>2565.9</c:v>
                </c:pt>
                <c:pt idx="111">
                  <c:v>10621.210000000001</c:v>
                </c:pt>
                <c:pt idx="112">
                  <c:v>2152.5299999999997</c:v>
                </c:pt>
                <c:pt idx="113">
                  <c:v>37768.200000000004</c:v>
                </c:pt>
                <c:pt idx="114">
                  <c:v>12354.36</c:v>
                </c:pt>
                <c:pt idx="115">
                  <c:v>5296.63</c:v>
                </c:pt>
                <c:pt idx="116">
                  <c:v>31319.000000000004</c:v>
                </c:pt>
                <c:pt idx="117">
                  <c:v>3561.5899999999997</c:v>
                </c:pt>
                <c:pt idx="118">
                  <c:v>9015.7999999999993</c:v>
                </c:pt>
                <c:pt idx="119">
                  <c:v>1701.6000000000001</c:v>
                </c:pt>
                <c:pt idx="120">
                  <c:v>12530.77</c:v>
                </c:pt>
                <c:pt idx="121">
                  <c:v>27397.569999999996</c:v>
                </c:pt>
                <c:pt idx="122">
                  <c:v>11200.539999999999</c:v>
                </c:pt>
                <c:pt idx="123">
                  <c:v>25136.129999999997</c:v>
                </c:pt>
                <c:pt idx="124">
                  <c:v>992.07</c:v>
                </c:pt>
                <c:pt idx="125">
                  <c:v>3652.4900000000002</c:v>
                </c:pt>
                <c:pt idx="126">
                  <c:v>8591.7799999999988</c:v>
                </c:pt>
                <c:pt idx="127">
                  <c:v>909.08999999999992</c:v>
                </c:pt>
                <c:pt idx="128">
                  <c:v>4957.9900000000007</c:v>
                </c:pt>
                <c:pt idx="129">
                  <c:v>11588.34</c:v>
                </c:pt>
                <c:pt idx="130">
                  <c:v>6543.61</c:v>
                </c:pt>
                <c:pt idx="131">
                  <c:v>2629.9399999999996</c:v>
                </c:pt>
                <c:pt idx="132">
                  <c:v>7935.95</c:v>
                </c:pt>
                <c:pt idx="133">
                  <c:v>6688.9900000000007</c:v>
                </c:pt>
                <c:pt idx="134">
                  <c:v>10835.31</c:v>
                </c:pt>
                <c:pt idx="135">
                  <c:v>7930.9</c:v>
                </c:pt>
                <c:pt idx="136">
                  <c:v>1916.8</c:v>
                </c:pt>
                <c:pt idx="137">
                  <c:v>7445.03</c:v>
                </c:pt>
                <c:pt idx="138">
                  <c:v>24061.330000000005</c:v>
                </c:pt>
                <c:pt idx="139">
                  <c:v>6585.4000000000005</c:v>
                </c:pt>
                <c:pt idx="140">
                  <c:v>13664.440000000002</c:v>
                </c:pt>
                <c:pt idx="141">
                  <c:v>20716.769999999997</c:v>
                </c:pt>
                <c:pt idx="142">
                  <c:v>11562.929999999998</c:v>
                </c:pt>
                <c:pt idx="143">
                  <c:v>12568.219999999998</c:v>
                </c:pt>
                <c:pt idx="144">
                  <c:v>8859.1899999999987</c:v>
                </c:pt>
                <c:pt idx="145">
                  <c:v>1071.55</c:v>
                </c:pt>
                <c:pt idx="146">
                  <c:v>5378.7100000000009</c:v>
                </c:pt>
                <c:pt idx="147">
                  <c:v>36735.800000000003</c:v>
                </c:pt>
                <c:pt idx="148">
                  <c:v>4782.83</c:v>
                </c:pt>
                <c:pt idx="149">
                  <c:v>6929.82</c:v>
                </c:pt>
                <c:pt idx="150">
                  <c:v>4790.6900000000005</c:v>
                </c:pt>
                <c:pt idx="151">
                  <c:v>10096.130000000001</c:v>
                </c:pt>
                <c:pt idx="152">
                  <c:v>4178.57</c:v>
                </c:pt>
                <c:pt idx="153">
                  <c:v>30105.89</c:v>
                </c:pt>
                <c:pt idx="154">
                  <c:v>23121.020000000008</c:v>
                </c:pt>
                <c:pt idx="155">
                  <c:v>16260.81</c:v>
                </c:pt>
                <c:pt idx="156">
                  <c:v>5137.93</c:v>
                </c:pt>
                <c:pt idx="157">
                  <c:v>1229.07</c:v>
                </c:pt>
                <c:pt idx="158">
                  <c:v>1807.72</c:v>
                </c:pt>
                <c:pt idx="159">
                  <c:v>19228.73</c:v>
                </c:pt>
                <c:pt idx="160">
                  <c:v>26689.09</c:v>
                </c:pt>
                <c:pt idx="161">
                  <c:v>10284.630000000001</c:v>
                </c:pt>
                <c:pt idx="162">
                  <c:v>26719.229999999996</c:v>
                </c:pt>
                <c:pt idx="163">
                  <c:v>3011.6000000000004</c:v>
                </c:pt>
                <c:pt idx="164">
                  <c:v>3219.89</c:v>
                </c:pt>
                <c:pt idx="165">
                  <c:v>3968.53</c:v>
                </c:pt>
                <c:pt idx="166">
                  <c:v>10185.36</c:v>
                </c:pt>
                <c:pt idx="167">
                  <c:v>12684.679999999998</c:v>
                </c:pt>
                <c:pt idx="168">
                  <c:v>49028.219999999994</c:v>
                </c:pt>
                <c:pt idx="169">
                  <c:v>2367.9899999999998</c:v>
                </c:pt>
                <c:pt idx="170">
                  <c:v>13650.95</c:v>
                </c:pt>
                <c:pt idx="171">
                  <c:v>15196.84</c:v>
                </c:pt>
                <c:pt idx="172">
                  <c:v>572.28</c:v>
                </c:pt>
                <c:pt idx="173">
                  <c:v>10768.77</c:v>
                </c:pt>
                <c:pt idx="174">
                  <c:v>7888.86</c:v>
                </c:pt>
                <c:pt idx="175">
                  <c:v>338.41</c:v>
                </c:pt>
                <c:pt idx="176">
                  <c:v>7990.09</c:v>
                </c:pt>
                <c:pt idx="177">
                  <c:v>3635.91</c:v>
                </c:pt>
                <c:pt idx="178">
                  <c:v>24281.09</c:v>
                </c:pt>
              </c:numCache>
            </c:numRef>
          </c:val>
          <c:smooth val="0"/>
          <c:extLst>
            <c:ext xmlns:c16="http://schemas.microsoft.com/office/drawing/2014/chart" uri="{C3380CC4-5D6E-409C-BE32-E72D297353CC}">
              <c16:uniqueId val="{00000006-C616-4DB9-B963-D0EFFA6E9ED3}"/>
            </c:ext>
          </c:extLst>
        </c:ser>
        <c:dLbls>
          <c:showLegendKey val="0"/>
          <c:showVal val="0"/>
          <c:showCatName val="0"/>
          <c:showSerName val="0"/>
          <c:showPercent val="0"/>
          <c:showBubbleSize val="0"/>
        </c:dLbls>
        <c:smooth val="0"/>
        <c:axId val="179552879"/>
        <c:axId val="179561519"/>
      </c:lineChart>
      <c:catAx>
        <c:axId val="17955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561519"/>
        <c:crosses val="autoZero"/>
        <c:auto val="1"/>
        <c:lblAlgn val="ctr"/>
        <c:lblOffset val="100"/>
        <c:noMultiLvlLbl val="0"/>
      </c:catAx>
      <c:valAx>
        <c:axId val="179561519"/>
        <c:scaling>
          <c:logBase val="10"/>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79552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[FINAL-SALES_DASHBOARD.xlsx]PIVOT_TABLES!category-day-sales</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PIVOT_TABLES!$Q$3</c:f>
              <c:strCache>
                <c:ptCount val="1"/>
                <c:pt idx="0">
                  <c:v>Total</c:v>
                </c:pt>
              </c:strCache>
            </c:strRef>
          </c:tx>
          <c:spPr>
            <a:solidFill>
              <a:schemeClr val="accent3"/>
            </a:solidFill>
            <a:ln w="25400">
              <a:noFill/>
            </a:ln>
            <a:effectLst/>
          </c:spPr>
          <c:cat>
            <c:strRef>
              <c:f>PIVOT_TABLES!$P$4:$P$6</c:f>
              <c:strCache>
                <c:ptCount val="3"/>
                <c:pt idx="0">
                  <c:v>Furniture</c:v>
                </c:pt>
                <c:pt idx="1">
                  <c:v>Office Supplies</c:v>
                </c:pt>
                <c:pt idx="2">
                  <c:v>Technology</c:v>
                </c:pt>
              </c:strCache>
            </c:strRef>
          </c:cat>
          <c:val>
            <c:numRef>
              <c:f>PIVOT_TABLES!$Q$4:$Q$6</c:f>
              <c:numCache>
                <c:formatCode>General</c:formatCode>
                <c:ptCount val="3"/>
                <c:pt idx="0">
                  <c:v>665777.76</c:v>
                </c:pt>
                <c:pt idx="1">
                  <c:v>551067.34000000032</c:v>
                </c:pt>
                <c:pt idx="2">
                  <c:v>767619.32999999961</c:v>
                </c:pt>
              </c:numCache>
            </c:numRef>
          </c:val>
          <c:extLst>
            <c:ext xmlns:c16="http://schemas.microsoft.com/office/drawing/2014/chart" uri="{C3380CC4-5D6E-409C-BE32-E72D297353CC}">
              <c16:uniqueId val="{00000006-1C2E-4723-8F7A-4E6BE66A1480}"/>
            </c:ext>
          </c:extLst>
        </c:ser>
        <c:dLbls>
          <c:showLegendKey val="0"/>
          <c:showVal val="0"/>
          <c:showCatName val="0"/>
          <c:showSerName val="0"/>
          <c:showPercent val="0"/>
          <c:showBubbleSize val="0"/>
        </c:dLbls>
        <c:axId val="185924991"/>
        <c:axId val="185914911"/>
      </c:areaChart>
      <c:catAx>
        <c:axId val="1859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914911"/>
        <c:crosses val="autoZero"/>
        <c:auto val="1"/>
        <c:lblAlgn val="ctr"/>
        <c:lblOffset val="100"/>
        <c:noMultiLvlLbl val="0"/>
      </c:catAx>
      <c:valAx>
        <c:axId val="1859149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5924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[FINAL-SALES_DASHBOARD.xlsx]PIVOT_TABLES!segment-states-T10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pivotFmt>
      <c:pivotFmt>
        <c:idx val="5"/>
        <c:spPr>
          <a:solidFill>
            <a:srgbClr val="7030A0"/>
          </a:solidFill>
          <a:ln>
            <a:noFill/>
          </a:ln>
          <a:effectLst/>
        </c:spPr>
      </c:pivotFmt>
      <c:pivotFmt>
        <c:idx val="6"/>
        <c:spPr>
          <a:solidFill>
            <a:srgbClr val="FF0000"/>
          </a:solidFill>
          <a:ln>
            <a:noFill/>
          </a:ln>
          <a:effectLst/>
        </c:spPr>
      </c:pivotFmt>
      <c:pivotFmt>
        <c:idx val="7"/>
        <c:spPr>
          <a:solidFill>
            <a:srgbClr val="92D050"/>
          </a:solidFill>
          <a:ln>
            <a:noFill/>
          </a:ln>
          <a:effectLst/>
        </c:spPr>
      </c:pivotFmt>
    </c:pivotFmts>
    <c:plotArea>
      <c:layout/>
      <c:doughnutChart>
        <c:varyColors val="1"/>
        <c:ser>
          <c:idx val="0"/>
          <c:order val="0"/>
          <c:tx>
            <c:strRef>
              <c:f>PIVOT_TABLES!$G$21</c:f>
              <c:strCache>
                <c:ptCount val="1"/>
                <c:pt idx="0">
                  <c:v>Total</c:v>
                </c:pt>
              </c:strCache>
            </c:strRef>
          </c:tx>
          <c:spPr>
            <a:solidFill>
              <a:srgbClr val="92D050"/>
            </a:solidFill>
          </c:spPr>
          <c:dPt>
            <c:idx val="0"/>
            <c:bubble3D val="0"/>
            <c:spPr>
              <a:solidFill>
                <a:srgbClr val="00B0F0"/>
              </a:solidFill>
              <a:ln>
                <a:noFill/>
              </a:ln>
              <a:effectLst/>
            </c:spPr>
            <c:extLst>
              <c:ext xmlns:c16="http://schemas.microsoft.com/office/drawing/2014/chart" uri="{C3380CC4-5D6E-409C-BE32-E72D297353CC}">
                <c16:uniqueId val="{00000001-BD79-4A63-A6C3-1140A32D5B54}"/>
              </c:ext>
            </c:extLst>
          </c:dPt>
          <c:dPt>
            <c:idx val="1"/>
            <c:bubble3D val="0"/>
            <c:spPr>
              <a:solidFill>
                <a:srgbClr val="92D050"/>
              </a:solidFill>
              <a:ln>
                <a:noFill/>
              </a:ln>
              <a:effectLst/>
            </c:spPr>
            <c:extLst>
              <c:ext xmlns:c16="http://schemas.microsoft.com/office/drawing/2014/chart" uri="{C3380CC4-5D6E-409C-BE32-E72D297353CC}">
                <c16:uniqueId val="{00000003-BD79-4A63-A6C3-1140A32D5B54}"/>
              </c:ext>
            </c:extLst>
          </c:dPt>
          <c:dPt>
            <c:idx val="2"/>
            <c:bubble3D val="0"/>
            <c:spPr>
              <a:solidFill>
                <a:srgbClr val="7030A0"/>
              </a:solidFill>
              <a:ln>
                <a:noFill/>
              </a:ln>
              <a:effectLst/>
            </c:spPr>
            <c:extLst>
              <c:ext xmlns:c16="http://schemas.microsoft.com/office/drawing/2014/chart" uri="{C3380CC4-5D6E-409C-BE32-E72D297353CC}">
                <c16:uniqueId val="{00000005-BD79-4A63-A6C3-1140A32D5B54}"/>
              </c:ext>
            </c:extLst>
          </c:dPt>
          <c:dPt>
            <c:idx val="3"/>
            <c:bubble3D val="0"/>
            <c:spPr>
              <a:solidFill>
                <a:srgbClr val="FF0000"/>
              </a:solidFill>
              <a:ln>
                <a:noFill/>
              </a:ln>
              <a:effectLst/>
            </c:spPr>
            <c:extLst>
              <c:ext xmlns:c16="http://schemas.microsoft.com/office/drawing/2014/chart" uri="{C3380CC4-5D6E-409C-BE32-E72D297353CC}">
                <c16:uniqueId val="{00000007-BD79-4A63-A6C3-1140A32D5B54}"/>
              </c:ext>
            </c:extLst>
          </c:dPt>
          <c:dLbls>
            <c:spPr>
              <a:solidFill>
                <a:schemeClr val="bg1"/>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PIVOT_TABLES!$F$22:$F$25</c:f>
              <c:strCache>
                <c:ptCount val="4"/>
                <c:pt idx="0">
                  <c:v>Consumer</c:v>
                </c:pt>
                <c:pt idx="1">
                  <c:v>Corporate</c:v>
                </c:pt>
                <c:pt idx="2">
                  <c:v>Home Office</c:v>
                </c:pt>
                <c:pt idx="3">
                  <c:v>Small Business</c:v>
                </c:pt>
              </c:strCache>
            </c:strRef>
          </c:cat>
          <c:val>
            <c:numRef>
              <c:f>PIVOT_TABLES!$G$22:$G$25</c:f>
              <c:numCache>
                <c:formatCode>General</c:formatCode>
                <c:ptCount val="4"/>
                <c:pt idx="0">
                  <c:v>401778.37000000023</c:v>
                </c:pt>
                <c:pt idx="1">
                  <c:v>657784.53000000073</c:v>
                </c:pt>
                <c:pt idx="2">
                  <c:v>464481.03999999946</c:v>
                </c:pt>
                <c:pt idx="3">
                  <c:v>400293.94</c:v>
                </c:pt>
              </c:numCache>
            </c:numRef>
          </c:val>
          <c:extLst>
            <c:ext xmlns:c16="http://schemas.microsoft.com/office/drawing/2014/chart" uri="{C3380CC4-5D6E-409C-BE32-E72D297353CC}">
              <c16:uniqueId val="{00000009-0702-4EC2-8DC9-5163DBF4CBE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[FINAL-SALES_DASHBOARD.xlsx]PIVOT_TABLES!Region_sales</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13562141974802708"/>
              <c:y val="6.8385711983902225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dLbl>
          <c:idx val="0"/>
          <c:layout>
            <c:manualLayout>
              <c:x val="2.373374845590475E-2"/>
              <c:y val="8.416703013403351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dLbl>
          <c:idx val="0"/>
          <c:layout>
            <c:manualLayout>
              <c:x val="0.11866874227952376"/>
              <c:y val="-5.2604393833770823E-3"/>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dLbl>
          <c:idx val="0"/>
          <c:layout>
            <c:manualLayout>
              <c:x val="-3.7295890430707482E-2"/>
              <c:y val="7.8906590750656411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PIVOT_TABLES!$B$3</c:f>
              <c:strCache>
                <c:ptCount val="1"/>
                <c:pt idx="0">
                  <c:v>Total</c:v>
                </c:pt>
              </c:strCache>
            </c:strRef>
          </c:tx>
          <c:spPr>
            <a:solidFill>
              <a:schemeClr val="accent6">
                <a:lumMod val="75000"/>
              </a:schemeClr>
            </a:solidFill>
            <a:ln>
              <a:noFill/>
            </a:ln>
            <a:effectLst/>
          </c:spPr>
          <c:dPt>
            <c:idx val="0"/>
            <c:bubble3D val="0"/>
            <c:extLst>
              <c:ext xmlns:c16="http://schemas.microsoft.com/office/drawing/2014/chart" uri="{C3380CC4-5D6E-409C-BE32-E72D297353CC}">
                <c16:uniqueId val="{00000000-FC48-4125-88C9-2A417B0367B8}"/>
              </c:ext>
            </c:extLst>
          </c:dPt>
          <c:dPt>
            <c:idx val="1"/>
            <c:bubble3D val="0"/>
            <c:extLst>
              <c:ext xmlns:c16="http://schemas.microsoft.com/office/drawing/2014/chart" uri="{C3380CC4-5D6E-409C-BE32-E72D297353CC}">
                <c16:uniqueId val="{00000001-FC48-4125-88C9-2A417B0367B8}"/>
              </c:ext>
            </c:extLst>
          </c:dPt>
          <c:dPt>
            <c:idx val="2"/>
            <c:bubble3D val="0"/>
            <c:extLst>
              <c:ext xmlns:c16="http://schemas.microsoft.com/office/drawing/2014/chart" uri="{C3380CC4-5D6E-409C-BE32-E72D297353CC}">
                <c16:uniqueId val="{00000002-FC48-4125-88C9-2A417B0367B8}"/>
              </c:ext>
            </c:extLst>
          </c:dPt>
          <c:dPt>
            <c:idx val="3"/>
            <c:bubble3D val="0"/>
            <c:extLst>
              <c:ext xmlns:c16="http://schemas.microsoft.com/office/drawing/2014/chart" uri="{C3380CC4-5D6E-409C-BE32-E72D297353CC}">
                <c16:uniqueId val="{00000003-FC48-4125-88C9-2A417B0367B8}"/>
              </c:ext>
            </c:extLst>
          </c:dPt>
          <c:dLbls>
            <c:dLbl>
              <c:idx val="0"/>
              <c:layout>
                <c:manualLayout>
                  <c:x val="0.11866874227952376"/>
                  <c:y val="-5.260439383377082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C48-4125-88C9-2A417B0367B8}"/>
                </c:ext>
              </c:extLst>
            </c:dLbl>
            <c:dLbl>
              <c:idx val="1"/>
              <c:layout>
                <c:manualLayout>
                  <c:x val="2.373374845590475E-2"/>
                  <c:y val="8.41670301340335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C48-4125-88C9-2A417B0367B8}"/>
                </c:ext>
              </c:extLst>
            </c:dLbl>
            <c:dLbl>
              <c:idx val="2"/>
              <c:layout>
                <c:manualLayout>
                  <c:x val="0.13562141974802708"/>
                  <c:y val="6.83857119839022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C48-4125-88C9-2A417B0367B8}"/>
                </c:ext>
              </c:extLst>
            </c:dLbl>
            <c:dLbl>
              <c:idx val="3"/>
              <c:layout>
                <c:manualLayout>
                  <c:x val="-3.7295890430707482E-2"/>
                  <c:y val="7.89065907506564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48-4125-88C9-2A417B0367B8}"/>
                </c:ext>
              </c:extLst>
            </c:dLbl>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PIVOT_TABLES!$A$4:$A$7</c:f>
              <c:strCache>
                <c:ptCount val="4"/>
                <c:pt idx="0">
                  <c:v>Central</c:v>
                </c:pt>
                <c:pt idx="1">
                  <c:v>East</c:v>
                </c:pt>
                <c:pt idx="2">
                  <c:v>South</c:v>
                </c:pt>
                <c:pt idx="3">
                  <c:v>West</c:v>
                </c:pt>
              </c:strCache>
            </c:strRef>
          </c:cat>
          <c:val>
            <c:numRef>
              <c:f>PIVOT_TABLES!$B$4:$B$7</c:f>
              <c:numCache>
                <c:formatCode>"₹"\ #,##0.00</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A-8259-4085-AEF5-E7023E87F685}"/>
            </c:ext>
          </c:extLst>
        </c:ser>
        <c:dLbls>
          <c:showLegendKey val="0"/>
          <c:showVal val="1"/>
          <c:showCatName val="0"/>
          <c:showSerName val="0"/>
          <c:showPercent val="0"/>
          <c:showBubbleSize val="0"/>
        </c:dLbls>
        <c:axId val="2104263487"/>
        <c:axId val="2104266847"/>
      </c:radarChart>
      <c:catAx>
        <c:axId val="21042634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crossAx val="2104266847"/>
        <c:crosses val="autoZero"/>
        <c:auto val="1"/>
        <c:lblAlgn val="ctr"/>
        <c:lblOffset val="100"/>
        <c:noMultiLvlLbl val="0"/>
      </c:catAx>
      <c:valAx>
        <c:axId val="2104266847"/>
        <c:scaling>
          <c:orientation val="minMax"/>
        </c:scaling>
        <c:delete val="1"/>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crossAx val="2104263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[FINAL-SALES_DASHBOARD.xlsx]PIVOT_TABLES!Month_qty_ordered</c:name>
    <c:fmtId val="15"/>
  </c:pivotSource>
  <c:chart>
    <c:autoTitleDeleted val="1"/>
    <c:pivotFmts>
      <c:pivotFmt>
        <c:idx val="0"/>
        <c:spPr>
          <a:solidFill>
            <a:schemeClr val="accent1"/>
          </a:solidFill>
          <a:ln>
            <a:noFill/>
          </a:ln>
          <a:effectLst/>
        </c:spPr>
        <c:marker>
          <c:symbol val="none"/>
        </c:marker>
        <c:dLbl>
          <c:idx val="0"/>
          <c:spPr>
            <a:solidFill>
              <a:schemeClr val="bg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alpha val="62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a:sp3d/>
        </c:spPr>
      </c:pivotFmt>
      <c:pivotFmt>
        <c:idx val="10"/>
        <c:spPr>
          <a:solidFill>
            <a:schemeClr val="accent1"/>
          </a:solidFill>
          <a:ln>
            <a:noFill/>
          </a:ln>
          <a:effectLst/>
          <a:sp3d/>
        </c:spPr>
      </c:pivotFmt>
      <c:pivotFmt>
        <c:idx val="11"/>
        <c:spPr>
          <a:solidFill>
            <a:srgbClr val="00B050"/>
          </a:solidFill>
          <a:ln>
            <a:noFill/>
          </a:ln>
          <a:effectLst/>
          <a:sp3d/>
        </c:spPr>
      </c:pivotFmt>
      <c:pivotFmt>
        <c:idx val="12"/>
        <c:spPr>
          <a:solidFill>
            <a:schemeClr val="accent6">
              <a:lumMod val="75000"/>
            </a:schemeClr>
          </a:solidFill>
          <a:ln>
            <a:noFill/>
          </a:ln>
          <a:effectLst/>
          <a:sp3d/>
        </c:spPr>
      </c:pivotFmt>
      <c:pivotFmt>
        <c:idx val="13"/>
        <c:spPr>
          <a:solidFill>
            <a:srgbClr val="002060"/>
          </a:solidFill>
          <a:ln>
            <a:noFill/>
          </a:ln>
          <a:effectLst/>
          <a:sp3d/>
        </c:spPr>
      </c:pivotFmt>
      <c:pivotFmt>
        <c:idx val="14"/>
        <c:spPr>
          <a:solidFill>
            <a:srgbClr val="FFFF00"/>
          </a:solidFill>
          <a:ln>
            <a:noFill/>
          </a:ln>
          <a:effectLst/>
          <a:sp3d/>
        </c:spPr>
      </c:pivotFmt>
    </c:pivotFmts>
    <c:view3D>
      <c:rotX val="15"/>
      <c:rotY val="20"/>
      <c:rAngAx val="0"/>
    </c:view3D>
    <c:floor>
      <c:thickness val="0"/>
      <c:spPr>
        <a:noFill/>
        <a:ln>
          <a:noFill/>
        </a:ln>
        <a:effectLst/>
        <a:sp3d/>
      </c:spPr>
    </c:floor>
    <c:sideWall>
      <c:thickness val="0"/>
      <c:spPr>
        <a:noFill/>
        <a:ln w="25400">
          <a:noFill/>
        </a:ln>
        <a:effectLst>
          <a:glow rad="254000">
            <a:srgbClr val="00B0F0">
              <a:alpha val="40000"/>
            </a:srgbClr>
          </a:glow>
          <a:softEdge rad="0"/>
        </a:effectLst>
        <a:sp3d/>
      </c:spPr>
    </c:sideWall>
    <c:backWall>
      <c:thickness val="0"/>
      <c:spPr>
        <a:noFill/>
        <a:ln w="25400">
          <a:noFill/>
        </a:ln>
        <a:effectLst>
          <a:glow rad="254000">
            <a:srgbClr val="00B0F0">
              <a:alpha val="40000"/>
            </a:srgbClr>
          </a:glow>
          <a:softEdge rad="0"/>
        </a:effectLst>
        <a:sp3d/>
      </c:spPr>
    </c:backWall>
    <c:plotArea>
      <c:layout/>
      <c:bar3DChart>
        <c:barDir val="col"/>
        <c:grouping val="clustered"/>
        <c:varyColors val="0"/>
        <c:ser>
          <c:idx val="0"/>
          <c:order val="0"/>
          <c:tx>
            <c:strRef>
              <c:f>PIVOT_TABLES!$K$3</c:f>
              <c:strCache>
                <c:ptCount val="1"/>
                <c:pt idx="0">
                  <c:v>Total</c:v>
                </c:pt>
              </c:strCache>
            </c:strRef>
          </c:tx>
          <c:spPr>
            <a:solidFill>
              <a:schemeClr val="accent1"/>
            </a:solidFill>
            <a:ln>
              <a:noFill/>
            </a:ln>
            <a:effectLst/>
            <a:sp3d/>
          </c:spPr>
          <c:invertIfNegative val="0"/>
          <c:dPt>
            <c:idx val="0"/>
            <c:invertIfNegative val="0"/>
            <c:bubble3D val="0"/>
            <c:spPr>
              <a:solidFill>
                <a:srgbClr val="FF0000"/>
              </a:solidFill>
              <a:ln>
                <a:noFill/>
              </a:ln>
              <a:effectLst/>
              <a:sp3d/>
            </c:spPr>
            <c:extLst>
              <c:ext xmlns:c16="http://schemas.microsoft.com/office/drawing/2014/chart" uri="{C3380CC4-5D6E-409C-BE32-E72D297353CC}">
                <c16:uniqueId val="{00000001-B30B-40F3-ABFB-FF357C9A4480}"/>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3-B30B-40F3-ABFB-FF357C9A4480}"/>
              </c:ext>
            </c:extLst>
          </c:dPt>
          <c:dPt>
            <c:idx val="2"/>
            <c:invertIfNegative val="0"/>
            <c:bubble3D val="0"/>
            <c:spPr>
              <a:solidFill>
                <a:srgbClr val="00B050"/>
              </a:solidFill>
              <a:ln>
                <a:noFill/>
              </a:ln>
              <a:effectLst/>
              <a:sp3d/>
            </c:spPr>
            <c:extLst>
              <c:ext xmlns:c16="http://schemas.microsoft.com/office/drawing/2014/chart" uri="{C3380CC4-5D6E-409C-BE32-E72D297353CC}">
                <c16:uniqueId val="{00000005-B30B-40F3-ABFB-FF357C9A4480}"/>
              </c:ext>
            </c:extLst>
          </c:dPt>
          <c:dPt>
            <c:idx val="3"/>
            <c:invertIfNegative val="0"/>
            <c:bubble3D val="0"/>
            <c:spPr>
              <a:solidFill>
                <a:schemeClr val="accent6">
                  <a:lumMod val="75000"/>
                </a:schemeClr>
              </a:solidFill>
              <a:ln>
                <a:noFill/>
              </a:ln>
              <a:effectLst/>
              <a:sp3d/>
            </c:spPr>
            <c:extLst>
              <c:ext xmlns:c16="http://schemas.microsoft.com/office/drawing/2014/chart" uri="{C3380CC4-5D6E-409C-BE32-E72D297353CC}">
                <c16:uniqueId val="{00000007-B30B-40F3-ABFB-FF357C9A4480}"/>
              </c:ext>
            </c:extLst>
          </c:dPt>
          <c:dPt>
            <c:idx val="4"/>
            <c:invertIfNegative val="0"/>
            <c:bubble3D val="0"/>
            <c:spPr>
              <a:solidFill>
                <a:srgbClr val="002060"/>
              </a:solidFill>
              <a:ln>
                <a:noFill/>
              </a:ln>
              <a:effectLst/>
              <a:sp3d/>
            </c:spPr>
            <c:extLst>
              <c:ext xmlns:c16="http://schemas.microsoft.com/office/drawing/2014/chart" uri="{C3380CC4-5D6E-409C-BE32-E72D297353CC}">
                <c16:uniqueId val="{00000009-B30B-40F3-ABFB-FF357C9A4480}"/>
              </c:ext>
            </c:extLst>
          </c:dPt>
          <c:dPt>
            <c:idx val="5"/>
            <c:invertIfNegative val="0"/>
            <c:bubble3D val="0"/>
            <c:spPr>
              <a:solidFill>
                <a:srgbClr val="FFFF00"/>
              </a:solidFill>
              <a:ln>
                <a:noFill/>
              </a:ln>
              <a:effectLst/>
              <a:sp3d/>
            </c:spPr>
            <c:extLst>
              <c:ext xmlns:c16="http://schemas.microsoft.com/office/drawing/2014/chart" uri="{C3380CC4-5D6E-409C-BE32-E72D297353CC}">
                <c16:uniqueId val="{0000000B-B30B-40F3-ABFB-FF357C9A448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PIVOT_TABLES!$J$4:$J$9</c:f>
              <c:strCache>
                <c:ptCount val="6"/>
                <c:pt idx="0">
                  <c:v>January</c:v>
                </c:pt>
                <c:pt idx="1">
                  <c:v>February</c:v>
                </c:pt>
                <c:pt idx="2">
                  <c:v>March</c:v>
                </c:pt>
                <c:pt idx="3">
                  <c:v>April</c:v>
                </c:pt>
                <c:pt idx="4">
                  <c:v>May</c:v>
                </c:pt>
                <c:pt idx="5">
                  <c:v>June</c:v>
                </c:pt>
              </c:strCache>
            </c:strRef>
          </c:cat>
          <c:val>
            <c:numRef>
              <c:f>PIVOT_TABLES!$K$4:$K$9</c:f>
              <c:numCache>
                <c:formatCode>General</c:formatCode>
                <c:ptCount val="6"/>
                <c:pt idx="0">
                  <c:v>3368</c:v>
                </c:pt>
                <c:pt idx="1">
                  <c:v>4220</c:v>
                </c:pt>
                <c:pt idx="2">
                  <c:v>3592</c:v>
                </c:pt>
                <c:pt idx="3">
                  <c:v>3955</c:v>
                </c:pt>
                <c:pt idx="4">
                  <c:v>5813</c:v>
                </c:pt>
                <c:pt idx="5">
                  <c:v>4320</c:v>
                </c:pt>
              </c:numCache>
            </c:numRef>
          </c:val>
          <c:extLst>
            <c:ext xmlns:c16="http://schemas.microsoft.com/office/drawing/2014/chart" uri="{C3380CC4-5D6E-409C-BE32-E72D297353CC}">
              <c16:uniqueId val="{00000012-12BD-4751-9B41-E84A35EAE1E8}"/>
            </c:ext>
          </c:extLst>
        </c:ser>
        <c:dLbls>
          <c:showLegendKey val="0"/>
          <c:showVal val="1"/>
          <c:showCatName val="0"/>
          <c:showSerName val="0"/>
          <c:showPercent val="0"/>
          <c:showBubbleSize val="0"/>
        </c:dLbls>
        <c:gapWidth val="100"/>
        <c:shape val="box"/>
        <c:axId val="437207087"/>
        <c:axId val="437212367"/>
        <c:axId val="0"/>
      </c:bar3DChart>
      <c:catAx>
        <c:axId val="437207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37212367"/>
        <c:crosses val="autoZero"/>
        <c:auto val="1"/>
        <c:lblAlgn val="ctr"/>
        <c:lblOffset val="100"/>
        <c:noMultiLvlLbl val="0"/>
      </c:catAx>
      <c:valAx>
        <c:axId val="437212367"/>
        <c:scaling>
          <c:orientation val="minMax"/>
        </c:scaling>
        <c:delete val="1"/>
        <c:axPos val="l"/>
        <c:numFmt formatCode="General" sourceLinked="1"/>
        <c:majorTickMark val="out"/>
        <c:minorTickMark val="none"/>
        <c:tickLblPos val="nextTo"/>
        <c:crossAx val="43720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[FINAL-SALES_DASHBOARD.xlsx]PIVOT_TABLES!Top_products</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noFill/>
          </a:ln>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PIVOT_TABLES!$H$3</c:f>
              <c:strCache>
                <c:ptCount val="1"/>
                <c:pt idx="0">
                  <c:v>Total</c:v>
                </c:pt>
              </c:strCache>
            </c:strRef>
          </c:tx>
          <c:spPr>
            <a:solidFill>
              <a:sysClr val="window" lastClr="FFFFFF"/>
            </a:solidFill>
            <a:ln>
              <a:noFill/>
            </a:ln>
            <a:effectLst/>
          </c:spPr>
          <c:invertIfNegative val="0"/>
          <c:dLbls>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PIVOT_TABLES!$G$4:$G$13</c:f>
              <c:strCache>
                <c:ptCount val="10"/>
                <c:pt idx="0">
                  <c:v>Economy Rollaway Files</c:v>
                </c:pt>
                <c:pt idx="1">
                  <c:v>Fellowes PB500 Electric Punch Plastic Comb Binding Machine with Manual Bind</c:v>
                </c:pt>
                <c:pt idx="2">
                  <c:v>Global Troy™ Executive Leather Low-Back Tilter</c:v>
                </c:pt>
                <c:pt idx="3">
                  <c:v>Hon 4700 Series Mobuis™ Mid-Back Task Chairs with Adjustable Arms</c:v>
                </c:pt>
                <c:pt idx="4">
                  <c:v>Lexmark 4227 Plus Dot Matrix Printer</c:v>
                </c:pt>
                <c:pt idx="5">
                  <c:v>Okidata ML395C Color Dot Matrix Printer</c:v>
                </c:pt>
                <c:pt idx="6">
                  <c:v>Polycom ViewStation™ ISDN Videoconferencing Unit</c:v>
                </c:pt>
                <c:pt idx="7">
                  <c:v>Riverside Palais Royal Lawyers Bookcase, Royale Cherry Finish</c:v>
                </c:pt>
                <c:pt idx="8">
                  <c:v>SAFCO PlanMaster Heigh-Adjustable Drafting Table Base, 43w x 30d x 30-37h, Black</c:v>
                </c:pt>
                <c:pt idx="9">
                  <c:v>Smead Adjustable Mobile File Trolley with Lockable Top</c:v>
                </c:pt>
              </c:strCache>
            </c:strRef>
          </c:cat>
          <c:val>
            <c:numRef>
              <c:f>PIVOT_TABLES!$H$4:$H$13</c:f>
              <c:numCache>
                <c:formatCode>General</c:formatCode>
                <c:ptCount val="10"/>
                <c:pt idx="0">
                  <c:v>35683.199999999997</c:v>
                </c:pt>
                <c:pt idx="1">
                  <c:v>68633.459999999992</c:v>
                </c:pt>
                <c:pt idx="2">
                  <c:v>48094.080000000002</c:v>
                </c:pt>
                <c:pt idx="3">
                  <c:v>22782.720000000001</c:v>
                </c:pt>
                <c:pt idx="4">
                  <c:v>71276.800000000003</c:v>
                </c:pt>
                <c:pt idx="5">
                  <c:v>46244.759999999995</c:v>
                </c:pt>
                <c:pt idx="6">
                  <c:v>47481.140000000014</c:v>
                </c:pt>
                <c:pt idx="7">
                  <c:v>21143.52</c:v>
                </c:pt>
                <c:pt idx="8">
                  <c:v>21665.899999999998</c:v>
                </c:pt>
                <c:pt idx="9">
                  <c:v>23893.83</c:v>
                </c:pt>
              </c:numCache>
            </c:numRef>
          </c:val>
          <c:extLst>
            <c:ext xmlns:c16="http://schemas.microsoft.com/office/drawing/2014/chart" uri="{C3380CC4-5D6E-409C-BE32-E72D297353CC}">
              <c16:uniqueId val="{00000006-1F50-401B-89B3-3AB0F4EFE294}"/>
            </c:ext>
          </c:extLst>
        </c:ser>
        <c:dLbls>
          <c:dLblPos val="outEnd"/>
          <c:showLegendKey val="0"/>
          <c:showVal val="1"/>
          <c:showCatName val="0"/>
          <c:showSerName val="0"/>
          <c:showPercent val="0"/>
          <c:showBubbleSize val="0"/>
        </c:dLbls>
        <c:gapWidth val="182"/>
        <c:axId val="437232527"/>
        <c:axId val="437239247"/>
      </c:barChart>
      <c:catAx>
        <c:axId val="43723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37239247"/>
        <c:crosses val="autoZero"/>
        <c:auto val="1"/>
        <c:lblAlgn val="ctr"/>
        <c:lblOffset val="100"/>
        <c:noMultiLvlLbl val="0"/>
      </c:catAx>
      <c:valAx>
        <c:axId val="437239247"/>
        <c:scaling>
          <c:orientation val="minMax"/>
        </c:scaling>
        <c:delete val="1"/>
        <c:axPos val="b"/>
        <c:numFmt formatCode="General" sourceLinked="1"/>
        <c:majorTickMark val="none"/>
        <c:minorTickMark val="none"/>
        <c:tickLblPos val="nextTo"/>
        <c:crossAx val="437232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png"/><Relationship Id="rId18" Type="http://schemas.openxmlformats.org/officeDocument/2006/relationships/image" Target="../media/image11.sv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svg"/><Relationship Id="rId17" Type="http://schemas.openxmlformats.org/officeDocument/2006/relationships/image" Target="../media/image10.png"/><Relationship Id="rId2" Type="http://schemas.microsoft.com/office/2007/relationships/hdphoto" Target="../media/hdphoto1.wdp"/><Relationship Id="rId16" Type="http://schemas.openxmlformats.org/officeDocument/2006/relationships/image" Target="../media/image9.svg"/><Relationship Id="rId20" Type="http://schemas.openxmlformats.org/officeDocument/2006/relationships/image" Target="../media/image13.svg"/><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5" Type="http://schemas.openxmlformats.org/officeDocument/2006/relationships/image" Target="../media/image8.png"/><Relationship Id="rId10" Type="http://schemas.openxmlformats.org/officeDocument/2006/relationships/image" Target="../media/image3.svg"/><Relationship Id="rId19" Type="http://schemas.openxmlformats.org/officeDocument/2006/relationships/image" Target="../media/image12.pn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sv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microsoft.com/office/2017/06/relationships/model3d" Target="../media/model3d1.glb"/></Relationships>
</file>

<file path=xl/drawings/drawing1.xml><?xml version="1.0" encoding="utf-8"?>
<xdr:wsDr xmlns:xdr="http://schemas.openxmlformats.org/drawingml/2006/spreadsheetDrawing" xmlns:a="http://schemas.openxmlformats.org/drawingml/2006/main">
  <xdr:twoCellAnchor>
    <xdr:from>
      <xdr:col>6</xdr:col>
      <xdr:colOff>277717</xdr:colOff>
      <xdr:row>10</xdr:row>
      <xdr:rowOff>89649</xdr:rowOff>
    </xdr:from>
    <xdr:to>
      <xdr:col>17</xdr:col>
      <xdr:colOff>164352</xdr:colOff>
      <xdr:row>29</xdr:row>
      <xdr:rowOff>7472</xdr:rowOff>
    </xdr:to>
    <xdr:graphicFrame macro="">
      <xdr:nvGraphicFramePr>
        <xdr:cNvPr id="2" name="Chart 1">
          <a:extLst>
            <a:ext uri="{FF2B5EF4-FFF2-40B4-BE49-F238E27FC236}">
              <a16:creationId xmlns:a16="http://schemas.microsoft.com/office/drawing/2014/main" id="{36FADFA9-CE4A-7ABE-714B-85DA0D19A0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27214</xdr:colOff>
      <xdr:row>34</xdr:row>
      <xdr:rowOff>152401</xdr:rowOff>
    </xdr:from>
    <xdr:to>
      <xdr:col>6</xdr:col>
      <xdr:colOff>2422072</xdr:colOff>
      <xdr:row>51</xdr:row>
      <xdr:rowOff>119744</xdr:rowOff>
    </xdr:to>
    <xdr:graphicFrame macro="">
      <xdr:nvGraphicFramePr>
        <xdr:cNvPr id="2" name="Chart 1">
          <a:extLst>
            <a:ext uri="{FF2B5EF4-FFF2-40B4-BE49-F238E27FC236}">
              <a16:creationId xmlns:a16="http://schemas.microsoft.com/office/drawing/2014/main" id="{7D274C8F-2AF9-3687-BCA3-EDB523508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108858</xdr:colOff>
      <xdr:row>56</xdr:row>
      <xdr:rowOff>134258</xdr:rowOff>
    </xdr:from>
    <xdr:to>
      <xdr:col>6</xdr:col>
      <xdr:colOff>4191001</xdr:colOff>
      <xdr:row>73</xdr:row>
      <xdr:rowOff>101601</xdr:rowOff>
    </xdr:to>
    <xdr:graphicFrame macro="">
      <xdr:nvGraphicFramePr>
        <xdr:cNvPr id="3" name="Chart 2">
          <a:extLst>
            <a:ext uri="{FF2B5EF4-FFF2-40B4-BE49-F238E27FC236}">
              <a16:creationId xmlns:a16="http://schemas.microsoft.com/office/drawing/2014/main" id="{7C664AA5-4B91-1A0D-4E83-E1168ECED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90714</xdr:colOff>
      <xdr:row>1</xdr:row>
      <xdr:rowOff>125185</xdr:rowOff>
    </xdr:from>
    <xdr:to>
      <xdr:col>23</xdr:col>
      <xdr:colOff>399142</xdr:colOff>
      <xdr:row>18</xdr:row>
      <xdr:rowOff>92528</xdr:rowOff>
    </xdr:to>
    <xdr:graphicFrame macro="">
      <xdr:nvGraphicFramePr>
        <xdr:cNvPr id="4" name="Chart 3">
          <a:extLst>
            <a:ext uri="{FF2B5EF4-FFF2-40B4-BE49-F238E27FC236}">
              <a16:creationId xmlns:a16="http://schemas.microsoft.com/office/drawing/2014/main" id="{AC23CBA3-5955-B596-DB9D-7CF12DB7C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9072</xdr:colOff>
      <xdr:row>15</xdr:row>
      <xdr:rowOff>107042</xdr:rowOff>
    </xdr:from>
    <xdr:to>
      <xdr:col>10</xdr:col>
      <xdr:colOff>1596572</xdr:colOff>
      <xdr:row>32</xdr:row>
      <xdr:rowOff>74385</xdr:rowOff>
    </xdr:to>
    <xdr:graphicFrame macro="">
      <xdr:nvGraphicFramePr>
        <xdr:cNvPr id="5" name="Chart 4">
          <a:extLst>
            <a:ext uri="{FF2B5EF4-FFF2-40B4-BE49-F238E27FC236}">
              <a16:creationId xmlns:a16="http://schemas.microsoft.com/office/drawing/2014/main" id="{E2057548-0D18-12B8-1E20-C33E8606F7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7</xdr:row>
      <xdr:rowOff>16328</xdr:rowOff>
    </xdr:from>
    <xdr:to>
      <xdr:col>3</xdr:col>
      <xdr:colOff>163285</xdr:colOff>
      <xdr:row>20</xdr:row>
      <xdr:rowOff>72572</xdr:rowOff>
    </xdr:to>
    <xdr:graphicFrame macro="">
      <xdr:nvGraphicFramePr>
        <xdr:cNvPr id="6" name="Chart 5">
          <a:extLst>
            <a:ext uri="{FF2B5EF4-FFF2-40B4-BE49-F238E27FC236}">
              <a16:creationId xmlns:a16="http://schemas.microsoft.com/office/drawing/2014/main" id="{BF542F73-1013-4364-D14C-C2805BD2C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820964</xdr:colOff>
      <xdr:row>6</xdr:row>
      <xdr:rowOff>70757</xdr:rowOff>
    </xdr:from>
    <xdr:to>
      <xdr:col>12</xdr:col>
      <xdr:colOff>766536</xdr:colOff>
      <xdr:row>23</xdr:row>
      <xdr:rowOff>38100</xdr:rowOff>
    </xdr:to>
    <xdr:graphicFrame macro="">
      <xdr:nvGraphicFramePr>
        <xdr:cNvPr id="7" name="Chart 6">
          <a:extLst>
            <a:ext uri="{FF2B5EF4-FFF2-40B4-BE49-F238E27FC236}">
              <a16:creationId xmlns:a16="http://schemas.microsoft.com/office/drawing/2014/main" id="{FF09BB4C-B99F-B137-CB52-7F0E9EDD0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1392464</xdr:colOff>
      <xdr:row>6</xdr:row>
      <xdr:rowOff>70757</xdr:rowOff>
    </xdr:from>
    <xdr:to>
      <xdr:col>7</xdr:col>
      <xdr:colOff>666750</xdr:colOff>
      <xdr:row>23</xdr:row>
      <xdr:rowOff>38100</xdr:rowOff>
    </xdr:to>
    <xdr:graphicFrame macro="">
      <xdr:nvGraphicFramePr>
        <xdr:cNvPr id="8" name="Chart 7">
          <a:extLst>
            <a:ext uri="{FF2B5EF4-FFF2-40B4-BE49-F238E27FC236}">
              <a16:creationId xmlns:a16="http://schemas.microsoft.com/office/drawing/2014/main" id="{34F7A029-02FD-5EF6-2A2F-C0600C51B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753836</xdr:colOff>
      <xdr:row>2</xdr:row>
      <xdr:rowOff>130629</xdr:rowOff>
    </xdr:from>
    <xdr:to>
      <xdr:col>5</xdr:col>
      <xdr:colOff>1123950</xdr:colOff>
      <xdr:row>17</xdr:row>
      <xdr:rowOff>107037</xdr:rowOff>
    </xdr:to>
    <mc:AlternateContent xmlns:mc="http://schemas.openxmlformats.org/markup-compatibility/2006" xmlns:a14="http://schemas.microsoft.com/office/drawing/2010/main">
      <mc:Choice Requires="a14">
        <xdr:graphicFrame macro="">
          <xdr:nvGraphicFramePr>
            <xdr:cNvPr id="9" name="Ship Mode">
              <a:extLst>
                <a:ext uri="{FF2B5EF4-FFF2-40B4-BE49-F238E27FC236}">
                  <a16:creationId xmlns:a16="http://schemas.microsoft.com/office/drawing/2014/main" id="{222B0211-7340-4BE9-430B-B19D4634616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4182836" y="457200"/>
              <a:ext cx="1828800" cy="2428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1230086</xdr:colOff>
      <xdr:row>5</xdr:row>
      <xdr:rowOff>117021</xdr:rowOff>
    </xdr:from>
    <xdr:to>
      <xdr:col>6</xdr:col>
      <xdr:colOff>109764</xdr:colOff>
      <xdr:row>20</xdr:row>
      <xdr:rowOff>96605</xdr:rowOff>
    </xdr:to>
    <mc:AlternateContent xmlns:mc="http://schemas.openxmlformats.org/markup-compatibility/2006" xmlns:a14="http://schemas.microsoft.com/office/drawing/2010/main">
      <mc:Choice Requires="a14">
        <xdr:graphicFrame macro="">
          <xdr:nvGraphicFramePr>
            <xdr:cNvPr id="10" name="Customer Segment">
              <a:extLst>
                <a:ext uri="{FF2B5EF4-FFF2-40B4-BE49-F238E27FC236}">
                  <a16:creationId xmlns:a16="http://schemas.microsoft.com/office/drawing/2014/main" id="{12F47921-EAB7-E95D-0265-D9839F24FBD5}"/>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4659086" y="933450"/>
              <a:ext cx="1828800" cy="2428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236764</xdr:colOff>
      <xdr:row>8</xdr:row>
      <xdr:rowOff>103414</xdr:rowOff>
    </xdr:from>
    <xdr:to>
      <xdr:col>6</xdr:col>
      <xdr:colOff>571953</xdr:colOff>
      <xdr:row>23</xdr:row>
      <xdr:rowOff>86173</xdr:rowOff>
    </xdr:to>
    <mc:AlternateContent xmlns:mc="http://schemas.openxmlformats.org/markup-compatibility/2006" xmlns:a14="http://schemas.microsoft.com/office/drawing/2010/main">
      <mc:Choice Requires="a14">
        <xdr:graphicFrame macro="">
          <xdr:nvGraphicFramePr>
            <xdr:cNvPr id="11" name="Product Category">
              <a:extLst>
                <a:ext uri="{FF2B5EF4-FFF2-40B4-BE49-F238E27FC236}">
                  <a16:creationId xmlns:a16="http://schemas.microsoft.com/office/drawing/2014/main" id="{A22CD4AC-3152-EC09-69A7-C3692F4E88E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135335" y="1409700"/>
              <a:ext cx="1828800" cy="2428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713014</xdr:colOff>
      <xdr:row>11</xdr:row>
      <xdr:rowOff>89807</xdr:rowOff>
    </xdr:from>
    <xdr:to>
      <xdr:col>6</xdr:col>
      <xdr:colOff>1048203</xdr:colOff>
      <xdr:row>26</xdr:row>
      <xdr:rowOff>66215</xdr:rowOff>
    </xdr:to>
    <mc:AlternateContent xmlns:mc="http://schemas.openxmlformats.org/markup-compatibility/2006" xmlns:a14="http://schemas.microsoft.com/office/drawing/2010/main">
      <mc:Choice Requires="a14">
        <xdr:graphicFrame macro="">
          <xdr:nvGraphicFramePr>
            <xdr:cNvPr id="12" name="Region">
              <a:extLst>
                <a:ext uri="{FF2B5EF4-FFF2-40B4-BE49-F238E27FC236}">
                  <a16:creationId xmlns:a16="http://schemas.microsoft.com/office/drawing/2014/main" id="{509B1F9A-63DD-D0CF-3D47-2D3585F479A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11585" y="1885950"/>
              <a:ext cx="1828800" cy="2428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722086</xdr:colOff>
      <xdr:row>11</xdr:row>
      <xdr:rowOff>13607</xdr:rowOff>
    </xdr:from>
    <xdr:to>
      <xdr:col>6</xdr:col>
      <xdr:colOff>1084489</xdr:colOff>
      <xdr:row>19</xdr:row>
      <xdr:rowOff>78921</xdr:rowOff>
    </xdr:to>
    <mc:AlternateContent xmlns:mc="http://schemas.openxmlformats.org/markup-compatibility/2006" xmlns:tsle="http://schemas.microsoft.com/office/drawing/2012/timeslicer">
      <mc:Choice Requires="tsle">
        <xdr:graphicFrame macro="">
          <xdr:nvGraphicFramePr>
            <xdr:cNvPr id="13" name="Order Date">
              <a:extLst>
                <a:ext uri="{FF2B5EF4-FFF2-40B4-BE49-F238E27FC236}">
                  <a16:creationId xmlns:a16="http://schemas.microsoft.com/office/drawing/2014/main" id="{ABE4F511-2D72-413C-8C3D-6BA1094E449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4151086" y="180975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33958</xdr:colOff>
      <xdr:row>0</xdr:row>
      <xdr:rowOff>47</xdr:rowOff>
    </xdr:from>
    <xdr:to>
      <xdr:col>22</xdr:col>
      <xdr:colOff>586781</xdr:colOff>
      <xdr:row>72</xdr:row>
      <xdr:rowOff>15874</xdr:rowOff>
    </xdr:to>
    <xdr:pic>
      <xdr:nvPicPr>
        <xdr:cNvPr id="9" name="Picture 8">
          <a:extLst>
            <a:ext uri="{FF2B5EF4-FFF2-40B4-BE49-F238E27FC236}">
              <a16:creationId xmlns:a16="http://schemas.microsoft.com/office/drawing/2014/main" id="{AEB6398A-4534-DC62-709B-8F6E3FBAB741}"/>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73000" contrast="20000"/>
                  </a14:imgEffect>
                </a14:imgLayer>
              </a14:imgProps>
            </a:ext>
            <a:ext uri="{28A0092B-C50C-407E-A947-70E740481C1C}">
              <a14:useLocalDpi xmlns:a14="http://schemas.microsoft.com/office/drawing/2010/main" val="0"/>
            </a:ext>
          </a:extLst>
        </a:blip>
        <a:stretch>
          <a:fillRect/>
        </a:stretch>
      </xdr:blipFill>
      <xdr:spPr>
        <a:xfrm>
          <a:off x="33958" y="47"/>
          <a:ext cx="13824323" cy="11445827"/>
        </a:xfrm>
        <a:prstGeom prst="rect">
          <a:avLst/>
        </a:prstGeom>
      </xdr:spPr>
    </xdr:pic>
    <xdr:clientData/>
  </xdr:twoCellAnchor>
  <xdr:twoCellAnchor>
    <xdr:from>
      <xdr:col>0</xdr:col>
      <xdr:colOff>126998</xdr:colOff>
      <xdr:row>2</xdr:row>
      <xdr:rowOff>127000</xdr:rowOff>
    </xdr:from>
    <xdr:to>
      <xdr:col>22</xdr:col>
      <xdr:colOff>381000</xdr:colOff>
      <xdr:row>3</xdr:row>
      <xdr:rowOff>7472</xdr:rowOff>
    </xdr:to>
    <xdr:cxnSp macro="">
      <xdr:nvCxnSpPr>
        <xdr:cNvPr id="11" name="Straight Connector 10">
          <a:extLst>
            <a:ext uri="{FF2B5EF4-FFF2-40B4-BE49-F238E27FC236}">
              <a16:creationId xmlns:a16="http://schemas.microsoft.com/office/drawing/2014/main" id="{54C58C15-DC85-ACF0-A554-2D58D52A03FD}"/>
            </a:ext>
          </a:extLst>
        </xdr:cNvPr>
        <xdr:cNvCxnSpPr/>
      </xdr:nvCxnSpPr>
      <xdr:spPr>
        <a:xfrm flipV="1">
          <a:off x="126998" y="444500"/>
          <a:ext cx="13525502" cy="39222"/>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553765</xdr:colOff>
      <xdr:row>0</xdr:row>
      <xdr:rowOff>36417</xdr:rowOff>
    </xdr:from>
    <xdr:to>
      <xdr:col>15</xdr:col>
      <xdr:colOff>249339</xdr:colOff>
      <xdr:row>2</xdr:row>
      <xdr:rowOff>126999</xdr:rowOff>
    </xdr:to>
    <xdr:sp macro="" textlink="">
      <xdr:nvSpPr>
        <xdr:cNvPr id="13" name="Rectangle 12">
          <a:extLst>
            <a:ext uri="{FF2B5EF4-FFF2-40B4-BE49-F238E27FC236}">
              <a16:creationId xmlns:a16="http://schemas.microsoft.com/office/drawing/2014/main" id="{48ABE957-0972-96AE-C253-A568801C8FE3}"/>
            </a:ext>
          </a:extLst>
        </xdr:cNvPr>
        <xdr:cNvSpPr/>
      </xdr:nvSpPr>
      <xdr:spPr>
        <a:xfrm>
          <a:off x="3613310" y="36417"/>
          <a:ext cx="5814665" cy="413855"/>
        </a:xfrm>
        <a:prstGeom prst="rect">
          <a:avLst/>
        </a:prstGeom>
        <a:solidFill>
          <a:schemeClr val="bg1">
            <a:alpha val="61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chemeClr val="tx1"/>
              </a:solidFill>
              <a:latin typeface="Arial Black" panose="020B0A04020102020204" pitchFamily="34" charset="0"/>
            </a:rPr>
            <a:t>INTERACTIVE</a:t>
          </a:r>
          <a:r>
            <a:rPr lang="en-IN" sz="1800" b="1" baseline="0">
              <a:solidFill>
                <a:schemeClr val="tx1"/>
              </a:solidFill>
              <a:latin typeface="Arial Black" panose="020B0A04020102020204" pitchFamily="34" charset="0"/>
            </a:rPr>
            <a:t> </a:t>
          </a:r>
          <a:r>
            <a:rPr lang="en-IN" sz="1800" b="1">
              <a:solidFill>
                <a:schemeClr val="tx1"/>
              </a:solidFill>
              <a:latin typeface="Arial Black" panose="020B0A04020102020204" pitchFamily="34" charset="0"/>
            </a:rPr>
            <a:t>SALES</a:t>
          </a:r>
          <a:r>
            <a:rPr lang="en-IN" sz="1800" b="1" baseline="0">
              <a:solidFill>
                <a:schemeClr val="tx1"/>
              </a:solidFill>
              <a:latin typeface="Arial Black" panose="020B0A04020102020204" pitchFamily="34" charset="0"/>
            </a:rPr>
            <a:t> DASHBOARD</a:t>
          </a:r>
          <a:endParaRPr lang="en-IN" sz="1800" b="1">
            <a:solidFill>
              <a:schemeClr val="tx1"/>
            </a:solidFill>
            <a:latin typeface="Arial Black" panose="020B0A04020102020204" pitchFamily="34" charset="0"/>
          </a:endParaRPr>
        </a:p>
      </xdr:txBody>
    </xdr:sp>
    <xdr:clientData/>
  </xdr:twoCellAnchor>
  <xdr:twoCellAnchor>
    <xdr:from>
      <xdr:col>0</xdr:col>
      <xdr:colOff>112054</xdr:colOff>
      <xdr:row>3</xdr:row>
      <xdr:rowOff>141941</xdr:rowOff>
    </xdr:from>
    <xdr:to>
      <xdr:col>4</xdr:col>
      <xdr:colOff>22407</xdr:colOff>
      <xdr:row>8</xdr:row>
      <xdr:rowOff>18143</xdr:rowOff>
    </xdr:to>
    <xdr:sp macro="" textlink="">
      <xdr:nvSpPr>
        <xdr:cNvPr id="14" name="Rectangle: Rounded Corners 13">
          <a:extLst>
            <a:ext uri="{FF2B5EF4-FFF2-40B4-BE49-F238E27FC236}">
              <a16:creationId xmlns:a16="http://schemas.microsoft.com/office/drawing/2014/main" id="{84A838D5-520A-96A1-DF0D-7B8E57919E03}"/>
            </a:ext>
          </a:extLst>
        </xdr:cNvPr>
        <xdr:cNvSpPr/>
      </xdr:nvSpPr>
      <xdr:spPr>
        <a:xfrm>
          <a:off x="112054" y="631798"/>
          <a:ext cx="2341496" cy="692631"/>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74710</xdr:colOff>
      <xdr:row>3</xdr:row>
      <xdr:rowOff>141941</xdr:rowOff>
    </xdr:from>
    <xdr:to>
      <xdr:col>7</xdr:col>
      <xdr:colOff>597651</xdr:colOff>
      <xdr:row>8</xdr:row>
      <xdr:rowOff>18143</xdr:rowOff>
    </xdr:to>
    <xdr:sp macro="" textlink="">
      <xdr:nvSpPr>
        <xdr:cNvPr id="18" name="Rectangle: Rounded Corners 17">
          <a:extLst>
            <a:ext uri="{FF2B5EF4-FFF2-40B4-BE49-F238E27FC236}">
              <a16:creationId xmlns:a16="http://schemas.microsoft.com/office/drawing/2014/main" id="{4D3C068C-05C3-6960-6928-6A85F7C7595D}"/>
            </a:ext>
          </a:extLst>
        </xdr:cNvPr>
        <xdr:cNvSpPr/>
      </xdr:nvSpPr>
      <xdr:spPr>
        <a:xfrm>
          <a:off x="2505853" y="631798"/>
          <a:ext cx="2346298" cy="692631"/>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44823</xdr:colOff>
      <xdr:row>3</xdr:row>
      <xdr:rowOff>127000</xdr:rowOff>
    </xdr:from>
    <xdr:to>
      <xdr:col>12</xdr:col>
      <xdr:colOff>438727</xdr:colOff>
      <xdr:row>8</xdr:row>
      <xdr:rowOff>4076</xdr:rowOff>
    </xdr:to>
    <xdr:sp macro="" textlink="">
      <xdr:nvSpPr>
        <xdr:cNvPr id="19" name="Rectangle: Rounded Corners 18">
          <a:extLst>
            <a:ext uri="{FF2B5EF4-FFF2-40B4-BE49-F238E27FC236}">
              <a16:creationId xmlns:a16="http://schemas.microsoft.com/office/drawing/2014/main" id="{CFA155DC-AB70-0135-1572-E55D074BD0D2}"/>
            </a:ext>
          </a:extLst>
        </xdr:cNvPr>
        <xdr:cNvSpPr/>
      </xdr:nvSpPr>
      <xdr:spPr>
        <a:xfrm>
          <a:off x="4940096" y="611909"/>
          <a:ext cx="2841540" cy="685258"/>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66705</xdr:colOff>
      <xdr:row>8</xdr:row>
      <xdr:rowOff>116862</xdr:rowOff>
    </xdr:from>
    <xdr:to>
      <xdr:col>5</xdr:col>
      <xdr:colOff>145145</xdr:colOff>
      <xdr:row>24</xdr:row>
      <xdr:rowOff>0</xdr:rowOff>
    </xdr:to>
    <xdr:sp macro="" textlink="">
      <xdr:nvSpPr>
        <xdr:cNvPr id="24" name="Rectangle: Rounded Corners 23">
          <a:extLst>
            <a:ext uri="{FF2B5EF4-FFF2-40B4-BE49-F238E27FC236}">
              <a16:creationId xmlns:a16="http://schemas.microsoft.com/office/drawing/2014/main" id="{85EFCC35-3900-6EE6-3A3A-8E1366272471}"/>
            </a:ext>
          </a:extLst>
        </xdr:cNvPr>
        <xdr:cNvSpPr/>
      </xdr:nvSpPr>
      <xdr:spPr>
        <a:xfrm>
          <a:off x="66705" y="1423148"/>
          <a:ext cx="3117369" cy="2495709"/>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138342</xdr:colOff>
      <xdr:row>42</xdr:row>
      <xdr:rowOff>142876</xdr:rowOff>
    </xdr:from>
    <xdr:to>
      <xdr:col>6</xdr:col>
      <xdr:colOff>444500</xdr:colOff>
      <xdr:row>60</xdr:row>
      <xdr:rowOff>127000</xdr:rowOff>
    </xdr:to>
    <xdr:sp macro="" textlink="">
      <xdr:nvSpPr>
        <xdr:cNvPr id="25" name="Rectangle: Rounded Corners 24">
          <a:extLst>
            <a:ext uri="{FF2B5EF4-FFF2-40B4-BE49-F238E27FC236}">
              <a16:creationId xmlns:a16="http://schemas.microsoft.com/office/drawing/2014/main" id="{05D9206F-FABB-1293-0BAF-C8FA5FC9F8A2}"/>
            </a:ext>
          </a:extLst>
        </xdr:cNvPr>
        <xdr:cNvSpPr/>
      </xdr:nvSpPr>
      <xdr:spPr>
        <a:xfrm>
          <a:off x="138342" y="6810376"/>
          <a:ext cx="3925658" cy="2841624"/>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97113</xdr:colOff>
      <xdr:row>24</xdr:row>
      <xdr:rowOff>82175</xdr:rowOff>
    </xdr:from>
    <xdr:to>
      <xdr:col>15</xdr:col>
      <xdr:colOff>485583</xdr:colOff>
      <xdr:row>42</xdr:row>
      <xdr:rowOff>80818</xdr:rowOff>
    </xdr:to>
    <xdr:sp macro="" textlink="">
      <xdr:nvSpPr>
        <xdr:cNvPr id="26" name="Rectangle: Rounded Corners 25">
          <a:extLst>
            <a:ext uri="{FF2B5EF4-FFF2-40B4-BE49-F238E27FC236}">
              <a16:creationId xmlns:a16="http://schemas.microsoft.com/office/drawing/2014/main" id="{0E741B30-2AF6-4640-5F91-63E63C0C50C5}"/>
            </a:ext>
          </a:extLst>
        </xdr:cNvPr>
        <xdr:cNvSpPr/>
      </xdr:nvSpPr>
      <xdr:spPr>
        <a:xfrm>
          <a:off x="97113" y="3961448"/>
          <a:ext cx="9567106" cy="2908097"/>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174625</xdr:colOff>
      <xdr:row>8</xdr:row>
      <xdr:rowOff>142875</xdr:rowOff>
    </xdr:from>
    <xdr:to>
      <xdr:col>12</xdr:col>
      <xdr:colOff>460374</xdr:colOff>
      <xdr:row>23</xdr:row>
      <xdr:rowOff>142875</xdr:rowOff>
    </xdr:to>
    <xdr:sp macro="" textlink="">
      <xdr:nvSpPr>
        <xdr:cNvPr id="27" name="Rectangle: Rounded Corners 26">
          <a:extLst>
            <a:ext uri="{FF2B5EF4-FFF2-40B4-BE49-F238E27FC236}">
              <a16:creationId xmlns:a16="http://schemas.microsoft.com/office/drawing/2014/main" id="{5D6EF9CD-EA43-2F1E-D541-5C9C7DFDF561}"/>
            </a:ext>
          </a:extLst>
        </xdr:cNvPr>
        <xdr:cNvSpPr/>
      </xdr:nvSpPr>
      <xdr:spPr>
        <a:xfrm>
          <a:off x="3190875" y="1412875"/>
          <a:ext cx="4508499" cy="2381250"/>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592847</xdr:colOff>
      <xdr:row>42</xdr:row>
      <xdr:rowOff>142875</xdr:rowOff>
    </xdr:from>
    <xdr:to>
      <xdr:col>15</xdr:col>
      <xdr:colOff>471714</xdr:colOff>
      <xdr:row>60</xdr:row>
      <xdr:rowOff>111125</xdr:rowOff>
    </xdr:to>
    <xdr:sp macro="" textlink="">
      <xdr:nvSpPr>
        <xdr:cNvPr id="28" name="Rectangle: Rounded Corners 27">
          <a:extLst>
            <a:ext uri="{FF2B5EF4-FFF2-40B4-BE49-F238E27FC236}">
              <a16:creationId xmlns:a16="http://schemas.microsoft.com/office/drawing/2014/main" id="{EE8EFBC5-16E7-6042-42B2-2AC92D63F4CF}"/>
            </a:ext>
          </a:extLst>
        </xdr:cNvPr>
        <xdr:cNvSpPr/>
      </xdr:nvSpPr>
      <xdr:spPr>
        <a:xfrm>
          <a:off x="4212347" y="6810375"/>
          <a:ext cx="5308117" cy="2825750"/>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555625</xdr:colOff>
      <xdr:row>24</xdr:row>
      <xdr:rowOff>57727</xdr:rowOff>
    </xdr:from>
    <xdr:to>
      <xdr:col>22</xdr:col>
      <xdr:colOff>365125</xdr:colOff>
      <xdr:row>61</xdr:row>
      <xdr:rowOff>31750</xdr:rowOff>
    </xdr:to>
    <xdr:sp macro="" textlink="">
      <xdr:nvSpPr>
        <xdr:cNvPr id="29" name="Rectangle: Rounded Corners 28">
          <a:extLst>
            <a:ext uri="{FF2B5EF4-FFF2-40B4-BE49-F238E27FC236}">
              <a16:creationId xmlns:a16="http://schemas.microsoft.com/office/drawing/2014/main" id="{8D0F6F80-AC92-B3DB-E726-532FD68C063D}"/>
            </a:ext>
          </a:extLst>
        </xdr:cNvPr>
        <xdr:cNvSpPr/>
      </xdr:nvSpPr>
      <xdr:spPr>
        <a:xfrm>
          <a:off x="9734261" y="3937000"/>
          <a:ext cx="4092864" cy="5954568"/>
        </a:xfrm>
        <a:prstGeom prst="roundRect">
          <a:avLst/>
        </a:prstGeom>
        <a:solidFill>
          <a:schemeClr val="tx1">
            <a:alpha val="58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4</xdr:row>
      <xdr:rowOff>36283</xdr:rowOff>
    </xdr:from>
    <xdr:to>
      <xdr:col>2</xdr:col>
      <xdr:colOff>517072</xdr:colOff>
      <xdr:row>6</xdr:row>
      <xdr:rowOff>63498</xdr:rowOff>
    </xdr:to>
    <xdr:sp macro="" textlink="">
      <xdr:nvSpPr>
        <xdr:cNvPr id="31" name="TextBox 30">
          <a:extLst>
            <a:ext uri="{FF2B5EF4-FFF2-40B4-BE49-F238E27FC236}">
              <a16:creationId xmlns:a16="http://schemas.microsoft.com/office/drawing/2014/main" id="{CD54D293-5F06-0651-21F7-FD09C0FF5EAA}"/>
            </a:ext>
          </a:extLst>
        </xdr:cNvPr>
        <xdr:cNvSpPr txBox="1"/>
      </xdr:nvSpPr>
      <xdr:spPr>
        <a:xfrm>
          <a:off x="190500" y="689426"/>
          <a:ext cx="1542143"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a:t>
          </a:r>
          <a:r>
            <a:rPr lang="en-IN" sz="1400" b="1" baseline="0">
              <a:solidFill>
                <a:schemeClr val="bg1"/>
              </a:solidFill>
            </a:rPr>
            <a:t> SALES -</a:t>
          </a:r>
          <a:endParaRPr lang="en-IN" sz="1400" b="1">
            <a:solidFill>
              <a:schemeClr val="bg1"/>
            </a:solidFill>
          </a:endParaRPr>
        </a:p>
      </xdr:txBody>
    </xdr:sp>
    <xdr:clientData/>
  </xdr:twoCellAnchor>
  <xdr:twoCellAnchor>
    <xdr:from>
      <xdr:col>4</xdr:col>
      <xdr:colOff>74710</xdr:colOff>
      <xdr:row>3</xdr:row>
      <xdr:rowOff>141941</xdr:rowOff>
    </xdr:from>
    <xdr:to>
      <xdr:col>6</xdr:col>
      <xdr:colOff>401282</xdr:colOff>
      <xdr:row>6</xdr:row>
      <xdr:rowOff>5870</xdr:rowOff>
    </xdr:to>
    <xdr:sp macro="" textlink="">
      <xdr:nvSpPr>
        <xdr:cNvPr id="32" name="TextBox 31">
          <a:extLst>
            <a:ext uri="{FF2B5EF4-FFF2-40B4-BE49-F238E27FC236}">
              <a16:creationId xmlns:a16="http://schemas.microsoft.com/office/drawing/2014/main" id="{BF4A8E68-630A-4D6F-BC53-BB671C104334}"/>
            </a:ext>
          </a:extLst>
        </xdr:cNvPr>
        <xdr:cNvSpPr txBox="1"/>
      </xdr:nvSpPr>
      <xdr:spPr>
        <a:xfrm>
          <a:off x="2505853" y="631798"/>
          <a:ext cx="1542143" cy="35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a:t>
          </a:r>
          <a:r>
            <a:rPr lang="en-IN" sz="1400" b="1" baseline="0">
              <a:solidFill>
                <a:schemeClr val="bg1"/>
              </a:solidFill>
            </a:rPr>
            <a:t> PROFIT -</a:t>
          </a:r>
          <a:endParaRPr lang="en-IN" sz="1400" b="1">
            <a:solidFill>
              <a:schemeClr val="bg1"/>
            </a:solidFill>
          </a:endParaRPr>
        </a:p>
      </xdr:txBody>
    </xdr:sp>
    <xdr:clientData/>
  </xdr:twoCellAnchor>
  <xdr:twoCellAnchor>
    <xdr:from>
      <xdr:col>8</xdr:col>
      <xdr:colOff>44823</xdr:colOff>
      <xdr:row>3</xdr:row>
      <xdr:rowOff>127000</xdr:rowOff>
    </xdr:from>
    <xdr:to>
      <xdr:col>11</xdr:col>
      <xdr:colOff>399143</xdr:colOff>
      <xdr:row>5</xdr:row>
      <xdr:rowOff>136071</xdr:rowOff>
    </xdr:to>
    <xdr:sp macro="" textlink="">
      <xdr:nvSpPr>
        <xdr:cNvPr id="33" name="TextBox 32">
          <a:extLst>
            <a:ext uri="{FF2B5EF4-FFF2-40B4-BE49-F238E27FC236}">
              <a16:creationId xmlns:a16="http://schemas.microsoft.com/office/drawing/2014/main" id="{A3D984B3-49D5-4679-941E-11FB864F820C}"/>
            </a:ext>
          </a:extLst>
        </xdr:cNvPr>
        <xdr:cNvSpPr txBox="1"/>
      </xdr:nvSpPr>
      <xdr:spPr>
        <a:xfrm>
          <a:off x="4907109" y="616857"/>
          <a:ext cx="2177677" cy="335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bg1"/>
              </a:solidFill>
            </a:rPr>
            <a:t>TOTAL</a:t>
          </a:r>
          <a:r>
            <a:rPr lang="en-IN" sz="1400" b="1" baseline="0">
              <a:solidFill>
                <a:schemeClr val="bg1"/>
              </a:solidFill>
            </a:rPr>
            <a:t> QTY ORDERED -</a:t>
          </a:r>
          <a:endParaRPr lang="en-IN" sz="1400" b="1">
            <a:solidFill>
              <a:schemeClr val="bg1"/>
            </a:solidFill>
          </a:endParaRPr>
        </a:p>
      </xdr:txBody>
    </xdr:sp>
    <xdr:clientData/>
  </xdr:twoCellAnchor>
  <xdr:twoCellAnchor>
    <xdr:from>
      <xdr:col>1</xdr:col>
      <xdr:colOff>168140</xdr:colOff>
      <xdr:row>8</xdr:row>
      <xdr:rowOff>141602</xdr:rowOff>
    </xdr:from>
    <xdr:to>
      <xdr:col>4</xdr:col>
      <xdr:colOff>450273</xdr:colOff>
      <xdr:row>11</xdr:row>
      <xdr:rowOff>69273</xdr:rowOff>
    </xdr:to>
    <xdr:sp macro="" textlink="">
      <xdr:nvSpPr>
        <xdr:cNvPr id="35" name="TextBox 34">
          <a:extLst>
            <a:ext uri="{FF2B5EF4-FFF2-40B4-BE49-F238E27FC236}">
              <a16:creationId xmlns:a16="http://schemas.microsoft.com/office/drawing/2014/main" id="{0BEF4DAD-AAEA-4201-88C5-6A191673D979}"/>
            </a:ext>
          </a:extLst>
        </xdr:cNvPr>
        <xdr:cNvSpPr txBox="1"/>
      </xdr:nvSpPr>
      <xdr:spPr>
        <a:xfrm>
          <a:off x="780049" y="1434693"/>
          <a:ext cx="2117860" cy="412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effectLst/>
              <a:latin typeface="+mn-lt"/>
              <a:ea typeface="+mn-ea"/>
              <a:cs typeface="+mn-cs"/>
            </a:rPr>
            <a:t>SEGMENTWISE SALES</a:t>
          </a:r>
          <a:endParaRPr lang="en-IN" sz="1800">
            <a:solidFill>
              <a:schemeClr val="bg1"/>
            </a:solidFill>
            <a:effectLst/>
          </a:endParaRPr>
        </a:p>
      </xdr:txBody>
    </xdr:sp>
    <xdr:clientData/>
  </xdr:twoCellAnchor>
  <xdr:twoCellAnchor>
    <xdr:from>
      <xdr:col>17</xdr:col>
      <xdr:colOff>450610</xdr:colOff>
      <xdr:row>24</xdr:row>
      <xdr:rowOff>151121</xdr:rowOff>
    </xdr:from>
    <xdr:to>
      <xdr:col>21</xdr:col>
      <xdr:colOff>183451</xdr:colOff>
      <xdr:row>27</xdr:row>
      <xdr:rowOff>24947</xdr:rowOff>
    </xdr:to>
    <xdr:sp macro="" textlink="">
      <xdr:nvSpPr>
        <xdr:cNvPr id="36" name="TextBox 35">
          <a:extLst>
            <a:ext uri="{FF2B5EF4-FFF2-40B4-BE49-F238E27FC236}">
              <a16:creationId xmlns:a16="http://schemas.microsoft.com/office/drawing/2014/main" id="{1E070EE1-8EFA-4867-AE29-91E38A8E6218}"/>
            </a:ext>
          </a:extLst>
        </xdr:cNvPr>
        <xdr:cNvSpPr txBox="1"/>
      </xdr:nvSpPr>
      <xdr:spPr>
        <a:xfrm>
          <a:off x="10853065" y="4030394"/>
          <a:ext cx="2180477" cy="358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effectLst/>
              <a:latin typeface="+mn-lt"/>
              <a:ea typeface="+mn-ea"/>
              <a:cs typeface="+mn-cs"/>
            </a:rPr>
            <a:t>MONTHLY QTY ORDERED-</a:t>
          </a:r>
          <a:endParaRPr lang="en-IN" sz="1800">
            <a:solidFill>
              <a:schemeClr val="bg1"/>
            </a:solidFill>
            <a:effectLst/>
          </a:endParaRPr>
        </a:p>
      </xdr:txBody>
    </xdr:sp>
    <xdr:clientData/>
  </xdr:twoCellAnchor>
  <xdr:twoCellAnchor>
    <xdr:from>
      <xdr:col>2</xdr:col>
      <xdr:colOff>376059</xdr:colOff>
      <xdr:row>43</xdr:row>
      <xdr:rowOff>41357</xdr:rowOff>
    </xdr:from>
    <xdr:to>
      <xdr:col>6</xdr:col>
      <xdr:colOff>164545</xdr:colOff>
      <xdr:row>45</xdr:row>
      <xdr:rowOff>56979</xdr:rowOff>
    </xdr:to>
    <xdr:sp macro="" textlink="">
      <xdr:nvSpPr>
        <xdr:cNvPr id="37" name="TextBox 36">
          <a:extLst>
            <a:ext uri="{FF2B5EF4-FFF2-40B4-BE49-F238E27FC236}">
              <a16:creationId xmlns:a16="http://schemas.microsoft.com/office/drawing/2014/main" id="{531593C5-8BE6-497C-9F46-4ED3BAF0A677}"/>
            </a:ext>
          </a:extLst>
        </xdr:cNvPr>
        <xdr:cNvSpPr txBox="1"/>
      </xdr:nvSpPr>
      <xdr:spPr>
        <a:xfrm>
          <a:off x="1582559" y="6867607"/>
          <a:ext cx="2201486" cy="333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rPr>
            <a:t>PRODUCT CATEGORY</a:t>
          </a:r>
          <a:endParaRPr lang="en-IN" sz="1400" b="1">
            <a:solidFill>
              <a:schemeClr val="bg1"/>
            </a:solidFill>
          </a:endParaRPr>
        </a:p>
      </xdr:txBody>
    </xdr:sp>
    <xdr:clientData/>
  </xdr:twoCellAnchor>
  <xdr:twoCellAnchor>
    <xdr:from>
      <xdr:col>6</xdr:col>
      <xdr:colOff>296685</xdr:colOff>
      <xdr:row>24</xdr:row>
      <xdr:rowOff>107788</xdr:rowOff>
    </xdr:from>
    <xdr:to>
      <xdr:col>10</xdr:col>
      <xdr:colOff>54429</xdr:colOff>
      <xdr:row>27</xdr:row>
      <xdr:rowOff>18142</xdr:rowOff>
    </xdr:to>
    <xdr:sp macro="" textlink="">
      <xdr:nvSpPr>
        <xdr:cNvPr id="39" name="TextBox 38">
          <a:extLst>
            <a:ext uri="{FF2B5EF4-FFF2-40B4-BE49-F238E27FC236}">
              <a16:creationId xmlns:a16="http://schemas.microsoft.com/office/drawing/2014/main" id="{20F34246-2642-47BE-839B-53CAA0BB9091}"/>
            </a:ext>
          </a:extLst>
        </xdr:cNvPr>
        <xdr:cNvSpPr txBox="1"/>
      </xdr:nvSpPr>
      <xdr:spPr>
        <a:xfrm>
          <a:off x="3943399" y="4026645"/>
          <a:ext cx="2188887" cy="4002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rPr>
            <a:t>SALES TRENDLINE</a:t>
          </a:r>
          <a:endParaRPr lang="en-IN" sz="1400" b="1">
            <a:solidFill>
              <a:schemeClr val="bg1"/>
            </a:solidFill>
          </a:endParaRPr>
        </a:p>
      </xdr:txBody>
    </xdr:sp>
    <xdr:clientData/>
  </xdr:twoCellAnchor>
  <xdr:twoCellAnchor>
    <xdr:from>
      <xdr:col>6</xdr:col>
      <xdr:colOff>273079</xdr:colOff>
      <xdr:row>9</xdr:row>
      <xdr:rowOff>7170</xdr:rowOff>
    </xdr:from>
    <xdr:to>
      <xdr:col>9</xdr:col>
      <xdr:colOff>275648</xdr:colOff>
      <xdr:row>11</xdr:row>
      <xdr:rowOff>63499</xdr:rowOff>
    </xdr:to>
    <xdr:sp macro="" textlink="">
      <xdr:nvSpPr>
        <xdr:cNvPr id="40" name="TextBox 39">
          <a:extLst>
            <a:ext uri="{FF2B5EF4-FFF2-40B4-BE49-F238E27FC236}">
              <a16:creationId xmlns:a16="http://schemas.microsoft.com/office/drawing/2014/main" id="{0F1E1D4F-EC05-4268-BDB8-65B48B8E43DA}"/>
            </a:ext>
          </a:extLst>
        </xdr:cNvPr>
        <xdr:cNvSpPr txBox="1"/>
      </xdr:nvSpPr>
      <xdr:spPr>
        <a:xfrm>
          <a:off x="3892579" y="1435920"/>
          <a:ext cx="1812319" cy="373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rPr>
            <a:t>REGIONWISE SALES</a:t>
          </a:r>
          <a:endParaRPr lang="en-IN" sz="1400" b="1">
            <a:solidFill>
              <a:schemeClr val="bg1"/>
            </a:solidFill>
          </a:endParaRPr>
        </a:p>
      </xdr:txBody>
    </xdr:sp>
    <xdr:clientData/>
  </xdr:twoCellAnchor>
  <xdr:twoCellAnchor>
    <xdr:from>
      <xdr:col>9</xdr:col>
      <xdr:colOff>413895</xdr:colOff>
      <xdr:row>43</xdr:row>
      <xdr:rowOff>52528</xdr:rowOff>
    </xdr:from>
    <xdr:to>
      <xdr:col>13</xdr:col>
      <xdr:colOff>138548</xdr:colOff>
      <xdr:row>45</xdr:row>
      <xdr:rowOff>34637</xdr:rowOff>
    </xdr:to>
    <xdr:sp macro="" textlink="">
      <xdr:nvSpPr>
        <xdr:cNvPr id="41" name="TextBox 40">
          <a:extLst>
            <a:ext uri="{FF2B5EF4-FFF2-40B4-BE49-F238E27FC236}">
              <a16:creationId xmlns:a16="http://schemas.microsoft.com/office/drawing/2014/main" id="{ED7CE3D9-6BEE-4CA8-B2FB-C395BB0DFDA4}"/>
            </a:ext>
          </a:extLst>
        </xdr:cNvPr>
        <xdr:cNvSpPr txBox="1"/>
      </xdr:nvSpPr>
      <xdr:spPr>
        <a:xfrm>
          <a:off x="5921077" y="7002892"/>
          <a:ext cx="2172289" cy="305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baseline="0">
              <a:solidFill>
                <a:schemeClr val="bg1"/>
              </a:solidFill>
            </a:rPr>
            <a:t>SEGMENTWISE SALES</a:t>
          </a:r>
          <a:endParaRPr lang="en-IN" sz="1400" b="1">
            <a:solidFill>
              <a:schemeClr val="bg1"/>
            </a:solidFill>
          </a:endParaRPr>
        </a:p>
      </xdr:txBody>
    </xdr:sp>
    <xdr:clientData/>
  </xdr:twoCellAnchor>
  <xdr:twoCellAnchor>
    <xdr:from>
      <xdr:col>0</xdr:col>
      <xdr:colOff>136071</xdr:colOff>
      <xdr:row>26</xdr:row>
      <xdr:rowOff>106385</xdr:rowOff>
    </xdr:from>
    <xdr:to>
      <xdr:col>15</xdr:col>
      <xdr:colOff>362856</xdr:colOff>
      <xdr:row>40</xdr:row>
      <xdr:rowOff>142668</xdr:rowOff>
    </xdr:to>
    <xdr:graphicFrame macro="">
      <xdr:nvGraphicFramePr>
        <xdr:cNvPr id="43" name="Chart 42">
          <a:extLst>
            <a:ext uri="{FF2B5EF4-FFF2-40B4-BE49-F238E27FC236}">
              <a16:creationId xmlns:a16="http://schemas.microsoft.com/office/drawing/2014/main" id="{CB9172FB-9FFE-41D8-BBEF-6B69A9ED6A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352139</xdr:colOff>
      <xdr:row>44</xdr:row>
      <xdr:rowOff>18762</xdr:rowOff>
    </xdr:from>
    <xdr:to>
      <xdr:col>6</xdr:col>
      <xdr:colOff>365125</xdr:colOff>
      <xdr:row>61</xdr:row>
      <xdr:rowOff>79375</xdr:rowOff>
    </xdr:to>
    <xdr:graphicFrame macro="">
      <xdr:nvGraphicFramePr>
        <xdr:cNvPr id="44" name="Chart 43">
          <a:extLst>
            <a:ext uri="{FF2B5EF4-FFF2-40B4-BE49-F238E27FC236}">
              <a16:creationId xmlns:a16="http://schemas.microsoft.com/office/drawing/2014/main" id="{73D9C652-2F7D-49A9-B496-CF60610C58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9</xdr:row>
      <xdr:rowOff>57729</xdr:rowOff>
    </xdr:from>
    <xdr:to>
      <xdr:col>5</xdr:col>
      <xdr:colOff>115455</xdr:colOff>
      <xdr:row>25</xdr:row>
      <xdr:rowOff>103909</xdr:rowOff>
    </xdr:to>
    <xdr:graphicFrame macro="">
      <xdr:nvGraphicFramePr>
        <xdr:cNvPr id="45" name="Chart 44">
          <a:extLst>
            <a:ext uri="{FF2B5EF4-FFF2-40B4-BE49-F238E27FC236}">
              <a16:creationId xmlns:a16="http://schemas.microsoft.com/office/drawing/2014/main" id="{6FDA51FE-B174-4B9F-99B7-A2E298567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325239</xdr:colOff>
      <xdr:row>9</xdr:row>
      <xdr:rowOff>33193</xdr:rowOff>
    </xdr:from>
    <xdr:to>
      <xdr:col>13</xdr:col>
      <xdr:colOff>15875</xdr:colOff>
      <xdr:row>23</xdr:row>
      <xdr:rowOff>0</xdr:rowOff>
    </xdr:to>
    <xdr:graphicFrame macro="">
      <xdr:nvGraphicFramePr>
        <xdr:cNvPr id="46" name="Chart 45">
          <a:extLst>
            <a:ext uri="{FF2B5EF4-FFF2-40B4-BE49-F238E27FC236}">
              <a16:creationId xmlns:a16="http://schemas.microsoft.com/office/drawing/2014/main" id="{1B323426-549F-4EDE-B19B-7C79D63F0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206375</xdr:colOff>
      <xdr:row>26</xdr:row>
      <xdr:rowOff>127000</xdr:rowOff>
    </xdr:from>
    <xdr:to>
      <xdr:col>23</xdr:col>
      <xdr:colOff>301625</xdr:colOff>
      <xdr:row>60</xdr:row>
      <xdr:rowOff>80818</xdr:rowOff>
    </xdr:to>
    <xdr:graphicFrame macro="">
      <xdr:nvGraphicFramePr>
        <xdr:cNvPr id="47" name="Chart 46">
          <a:extLst>
            <a:ext uri="{FF2B5EF4-FFF2-40B4-BE49-F238E27FC236}">
              <a16:creationId xmlns:a16="http://schemas.microsoft.com/office/drawing/2014/main" id="{D19E2990-B2C1-4426-8D73-68021CF4DE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30389</xdr:colOff>
      <xdr:row>44</xdr:row>
      <xdr:rowOff>69272</xdr:rowOff>
    </xdr:from>
    <xdr:to>
      <xdr:col>15</xdr:col>
      <xdr:colOff>408215</xdr:colOff>
      <xdr:row>62</xdr:row>
      <xdr:rowOff>0</xdr:rowOff>
    </xdr:to>
    <xdr:graphicFrame macro="">
      <xdr:nvGraphicFramePr>
        <xdr:cNvPr id="50" name="Chart 49">
          <a:extLst>
            <a:ext uri="{FF2B5EF4-FFF2-40B4-BE49-F238E27FC236}">
              <a16:creationId xmlns:a16="http://schemas.microsoft.com/office/drawing/2014/main" id="{88C0C8B3-0C80-4C5A-BB34-FB7746240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158750</xdr:colOff>
      <xdr:row>4</xdr:row>
      <xdr:rowOff>51139</xdr:rowOff>
    </xdr:from>
    <xdr:to>
      <xdr:col>22</xdr:col>
      <xdr:colOff>460375</xdr:colOff>
      <xdr:row>13</xdr:row>
      <xdr:rowOff>127001</xdr:rowOff>
    </xdr:to>
    <mc:AlternateContent xmlns:mc="http://schemas.openxmlformats.org/markup-compatibility/2006" xmlns:a14="http://schemas.microsoft.com/office/drawing/2010/main">
      <mc:Choice Requires="a14">
        <xdr:graphicFrame macro="">
          <xdr:nvGraphicFramePr>
            <xdr:cNvPr id="51" name="Ship Mode 1">
              <a:extLst>
                <a:ext uri="{FF2B5EF4-FFF2-40B4-BE49-F238E27FC236}">
                  <a16:creationId xmlns:a16="http://schemas.microsoft.com/office/drawing/2014/main" id="{C81974C7-918A-44A7-9BDF-67BE0FA128BC}"/>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1620500" y="686139"/>
              <a:ext cx="2111375" cy="15046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487406</xdr:colOff>
      <xdr:row>14</xdr:row>
      <xdr:rowOff>89238</xdr:rowOff>
    </xdr:from>
    <xdr:to>
      <xdr:col>19</xdr:col>
      <xdr:colOff>79375</xdr:colOff>
      <xdr:row>22</xdr:row>
      <xdr:rowOff>142875</xdr:rowOff>
    </xdr:to>
    <mc:AlternateContent xmlns:mc="http://schemas.openxmlformats.org/markup-compatibility/2006" xmlns:a14="http://schemas.microsoft.com/office/drawing/2010/main">
      <mc:Choice Requires="a14">
        <xdr:graphicFrame macro="">
          <xdr:nvGraphicFramePr>
            <xdr:cNvPr id="52" name="Customer Segment 1">
              <a:extLst>
                <a:ext uri="{FF2B5EF4-FFF2-40B4-BE49-F238E27FC236}">
                  <a16:creationId xmlns:a16="http://schemas.microsoft.com/office/drawing/2014/main" id="{9F97D69F-A184-4D43-A16A-198C2E8FFEF4}"/>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mlns="">
        <xdr:sp macro="" textlink="">
          <xdr:nvSpPr>
            <xdr:cNvPr id="0" name=""/>
            <xdr:cNvSpPr>
              <a:spLocks noTextEdit="1"/>
            </xdr:cNvSpPr>
          </xdr:nvSpPr>
          <xdr:spPr>
            <a:xfrm>
              <a:off x="7726406" y="2311738"/>
              <a:ext cx="3814719" cy="13236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168999</xdr:colOff>
      <xdr:row>14</xdr:row>
      <xdr:rowOff>81154</xdr:rowOff>
    </xdr:from>
    <xdr:to>
      <xdr:col>22</xdr:col>
      <xdr:colOff>468249</xdr:colOff>
      <xdr:row>22</xdr:row>
      <xdr:rowOff>132773</xdr:rowOff>
    </xdr:to>
    <mc:AlternateContent xmlns:mc="http://schemas.openxmlformats.org/markup-compatibility/2006" xmlns:a14="http://schemas.microsoft.com/office/drawing/2010/main">
      <mc:Choice Requires="a14">
        <xdr:graphicFrame macro="">
          <xdr:nvGraphicFramePr>
            <xdr:cNvPr id="53" name="Product Category 1">
              <a:extLst>
                <a:ext uri="{FF2B5EF4-FFF2-40B4-BE49-F238E27FC236}">
                  <a16:creationId xmlns:a16="http://schemas.microsoft.com/office/drawing/2014/main" id="{04808995-F1FC-4DA4-AEE1-8CA1F24F097A}"/>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1630749" y="2303654"/>
              <a:ext cx="2109000" cy="1321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482746</xdr:colOff>
      <xdr:row>4</xdr:row>
      <xdr:rowOff>40459</xdr:rowOff>
    </xdr:from>
    <xdr:to>
      <xdr:col>19</xdr:col>
      <xdr:colOff>82261</xdr:colOff>
      <xdr:row>13</xdr:row>
      <xdr:rowOff>142875</xdr:rowOff>
    </xdr:to>
    <mc:AlternateContent xmlns:mc="http://schemas.openxmlformats.org/markup-compatibility/2006" xmlns:a14="http://schemas.microsoft.com/office/drawing/2010/main">
      <mc:Choice Requires="a14">
        <xdr:graphicFrame macro="">
          <xdr:nvGraphicFramePr>
            <xdr:cNvPr id="54" name="Region 1">
              <a:extLst>
                <a:ext uri="{FF2B5EF4-FFF2-40B4-BE49-F238E27FC236}">
                  <a16:creationId xmlns:a16="http://schemas.microsoft.com/office/drawing/2014/main" id="{D4F70D71-7F4D-41C3-9EAF-1FB8EE2FBB2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721746" y="675459"/>
              <a:ext cx="3822265" cy="1531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62058</xdr:colOff>
      <xdr:row>43</xdr:row>
      <xdr:rowOff>10103</xdr:rowOff>
    </xdr:from>
    <xdr:to>
      <xdr:col>9</xdr:col>
      <xdr:colOff>440563</xdr:colOff>
      <xdr:row>45</xdr:row>
      <xdr:rowOff>79375</xdr:rowOff>
    </xdr:to>
    <xdr:pic>
      <xdr:nvPicPr>
        <xdr:cNvPr id="2" name="Graphic 1" descr="Bar graph with upward trend with solid fill">
          <a:extLst>
            <a:ext uri="{FF2B5EF4-FFF2-40B4-BE49-F238E27FC236}">
              <a16:creationId xmlns:a16="http://schemas.microsoft.com/office/drawing/2014/main" id="{1FA00D5B-23E1-495C-A753-52A2C6AF13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491308" y="6836353"/>
          <a:ext cx="378505" cy="386772"/>
        </a:xfrm>
        <a:prstGeom prst="rect">
          <a:avLst/>
        </a:prstGeom>
      </xdr:spPr>
    </xdr:pic>
    <xdr:clientData/>
  </xdr:twoCellAnchor>
  <xdr:twoCellAnchor editAs="oneCell">
    <xdr:from>
      <xdr:col>5</xdr:col>
      <xdr:colOff>472895</xdr:colOff>
      <xdr:row>8</xdr:row>
      <xdr:rowOff>125087</xdr:rowOff>
    </xdr:from>
    <xdr:to>
      <xdr:col>6</xdr:col>
      <xdr:colOff>285751</xdr:colOff>
      <xdr:row>11</xdr:row>
      <xdr:rowOff>77014</xdr:rowOff>
    </xdr:to>
    <xdr:pic>
      <xdr:nvPicPr>
        <xdr:cNvPr id="4" name="Graphic 3" descr="Earth globe: Africa and Europe with solid fill">
          <a:extLst>
            <a:ext uri="{FF2B5EF4-FFF2-40B4-BE49-F238E27FC236}">
              <a16:creationId xmlns:a16="http://schemas.microsoft.com/office/drawing/2014/main" id="{2DE4622F-72E4-4B74-93EE-ABB5CDAD5EB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89145" y="1395087"/>
          <a:ext cx="416106" cy="428177"/>
        </a:xfrm>
        <a:prstGeom prst="rect">
          <a:avLst/>
        </a:prstGeom>
      </xdr:spPr>
    </xdr:pic>
    <xdr:clientData/>
  </xdr:twoCellAnchor>
  <xdr:twoCellAnchor editAs="oneCell">
    <xdr:from>
      <xdr:col>0</xdr:col>
      <xdr:colOff>365126</xdr:colOff>
      <xdr:row>8</xdr:row>
      <xdr:rowOff>117441</xdr:rowOff>
    </xdr:from>
    <xdr:to>
      <xdr:col>1</xdr:col>
      <xdr:colOff>174625</xdr:colOff>
      <xdr:row>11</xdr:row>
      <xdr:rowOff>64527</xdr:rowOff>
    </xdr:to>
    <xdr:pic>
      <xdr:nvPicPr>
        <xdr:cNvPr id="5" name="Graphic 4" descr="Pie chart with solid fill">
          <a:extLst>
            <a:ext uri="{FF2B5EF4-FFF2-40B4-BE49-F238E27FC236}">
              <a16:creationId xmlns:a16="http://schemas.microsoft.com/office/drawing/2014/main" id="{2DA1CD06-88CA-419F-8F03-D1EC640D5A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65126" y="1387441"/>
          <a:ext cx="412749" cy="423336"/>
        </a:xfrm>
        <a:prstGeom prst="rect">
          <a:avLst/>
        </a:prstGeom>
      </xdr:spPr>
    </xdr:pic>
    <xdr:clientData/>
  </xdr:twoCellAnchor>
  <xdr:twoCellAnchor editAs="oneCell">
    <xdr:from>
      <xdr:col>16</xdr:col>
      <xdr:colOff>500784</xdr:colOff>
      <xdr:row>23</xdr:row>
      <xdr:rowOff>154420</xdr:rowOff>
    </xdr:from>
    <xdr:to>
      <xdr:col>17</xdr:col>
      <xdr:colOff>484909</xdr:colOff>
      <xdr:row>27</xdr:row>
      <xdr:rowOff>106795</xdr:rowOff>
    </xdr:to>
    <xdr:pic>
      <xdr:nvPicPr>
        <xdr:cNvPr id="7" name="Graphic 6" descr="Daily calendar with solid fill">
          <a:extLst>
            <a:ext uri="{FF2B5EF4-FFF2-40B4-BE49-F238E27FC236}">
              <a16:creationId xmlns:a16="http://schemas.microsoft.com/office/drawing/2014/main" id="{F218303B-9F6D-41A7-8BE3-6A7F71274CF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291329" y="3872056"/>
          <a:ext cx="596035" cy="598921"/>
        </a:xfrm>
        <a:prstGeom prst="rect">
          <a:avLst/>
        </a:prstGeom>
      </xdr:spPr>
    </xdr:pic>
    <xdr:clientData/>
  </xdr:twoCellAnchor>
  <xdr:twoCellAnchor editAs="oneCell">
    <xdr:from>
      <xdr:col>5</xdr:col>
      <xdr:colOff>412751</xdr:colOff>
      <xdr:row>24</xdr:row>
      <xdr:rowOff>1</xdr:rowOff>
    </xdr:from>
    <xdr:to>
      <xdr:col>6</xdr:col>
      <xdr:colOff>317501</xdr:colOff>
      <xdr:row>27</xdr:row>
      <xdr:rowOff>31751</xdr:rowOff>
    </xdr:to>
    <xdr:pic>
      <xdr:nvPicPr>
        <xdr:cNvPr id="8" name="Graphic 7" descr="Upward trend with solid fill">
          <a:extLst>
            <a:ext uri="{FF2B5EF4-FFF2-40B4-BE49-F238E27FC236}">
              <a16:creationId xmlns:a16="http://schemas.microsoft.com/office/drawing/2014/main" id="{D4658A61-08EE-4F6A-A53A-BB0C4D96BED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3429001" y="3810001"/>
          <a:ext cx="508000" cy="508000"/>
        </a:xfrm>
        <a:prstGeom prst="rect">
          <a:avLst/>
        </a:prstGeom>
      </xdr:spPr>
    </xdr:pic>
    <xdr:clientData/>
  </xdr:twoCellAnchor>
  <xdr:twoCellAnchor editAs="oneCell">
    <xdr:from>
      <xdr:col>2</xdr:col>
      <xdr:colOff>0</xdr:colOff>
      <xdr:row>42</xdr:row>
      <xdr:rowOff>127000</xdr:rowOff>
    </xdr:from>
    <xdr:to>
      <xdr:col>2</xdr:col>
      <xdr:colOff>428625</xdr:colOff>
      <xdr:row>45</xdr:row>
      <xdr:rowOff>79375</xdr:rowOff>
    </xdr:to>
    <xdr:pic>
      <xdr:nvPicPr>
        <xdr:cNvPr id="10" name="Graphic 9" descr="Checkmark with solid fill">
          <a:extLst>
            <a:ext uri="{FF2B5EF4-FFF2-40B4-BE49-F238E27FC236}">
              <a16:creationId xmlns:a16="http://schemas.microsoft.com/office/drawing/2014/main" id="{B433D042-D6FC-41C5-93D3-1388F8436544}"/>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06500" y="6794500"/>
          <a:ext cx="428625" cy="4286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458291</xdr:colOff>
      <xdr:row>3</xdr:row>
      <xdr:rowOff>83918</xdr:rowOff>
    </xdr:from>
    <xdr:to>
      <xdr:col>7</xdr:col>
      <xdr:colOff>68751</xdr:colOff>
      <xdr:row>14</xdr:row>
      <xdr:rowOff>30375</xdr:rowOff>
    </xdr:to>
    <mc:AlternateContent xmlns:mc="http://schemas.openxmlformats.org/markup-compatibility/2006">
      <mc:Choice xmlns:am3d="http://schemas.microsoft.com/office/drawing/2017/model3d" Requires="am3d">
        <xdr:graphicFrame macro="">
          <xdr:nvGraphicFramePr>
            <xdr:cNvPr id="2" name="3D Model 1" descr="Downward Trend">
              <a:extLst>
                <a:ext uri="{FF2B5EF4-FFF2-40B4-BE49-F238E27FC236}">
                  <a16:creationId xmlns:a16="http://schemas.microsoft.com/office/drawing/2014/main" id="{45DE1E3C-E883-8C36-32BC-616ABE15119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2048860" cy="1762557"/>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m3d:postTrans dx="0" dy="0" dz="0"/>
                </am3d:trans>
                <am3d:raster rName="Office3DRenderer" rVer="16.0.8326">
                  <am3d:blip r:embed="rId2"/>
                </am3d:raster>
                <am3d:objViewport viewportSz="2749030"/>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 name="3D Model 1" descr="Downward Trend">
              <a:extLst>
                <a:ext uri="{FF2B5EF4-FFF2-40B4-BE49-F238E27FC236}">
                  <a16:creationId xmlns:a16="http://schemas.microsoft.com/office/drawing/2014/main" id="{45DE1E3C-E883-8C36-32BC-616ABE15119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2287091" y="579218"/>
              <a:ext cx="2048860" cy="1762557"/>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19.670092939814" createdVersion="8" refreshedVersion="8" minRefreshableVersion="3" recordCount="1952" xr:uid="{68DCBC68-1A7A-4444-B58C-9F0208C0E42D}">
  <cacheSource type="worksheet">
    <worksheetSource name="Table1_1"/>
  </cacheSource>
  <cacheFields count="30">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acheField>
    <cacheField name="Product Container" numFmtId="0">
      <sharedItems count="7">
        <s v="Wrap Bag"/>
        <s v="Jumbo Drum"/>
        <s v="Small Pack"/>
        <s v="Small Box"/>
        <s v="Medium Box"/>
        <s v="Jumbo Box"/>
        <s v="Large Box"/>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22">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9"/>
    </cacheField>
    <cacheField name="Ship Date" numFmtId="22">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ount="1365">
        <n v="88522"/>
        <n v="90193"/>
        <n v="90192"/>
        <n v="86838"/>
        <n v="86837"/>
        <n v="86839"/>
        <n v="86836"/>
        <n v="90031"/>
        <n v="90032"/>
        <n v="41793"/>
        <n v="42949"/>
        <n v="87651"/>
        <n v="87652"/>
        <n v="89199"/>
        <n v="89200"/>
        <n v="89202"/>
        <n v="89203"/>
        <n v="89201"/>
        <n v="91454"/>
        <n v="88426"/>
        <n v="88425"/>
        <n v="88075"/>
        <n v="87407"/>
        <n v="87408"/>
        <n v="87406"/>
        <n v="87946"/>
        <n v="37537"/>
        <n v="55713"/>
        <n v="87947"/>
        <n v="87365"/>
        <n v="87364"/>
        <n v="87366"/>
        <n v="90596"/>
        <n v="90597"/>
        <n v="87175"/>
        <n v="87176"/>
        <n v="87177"/>
        <n v="87178"/>
        <n v="44231"/>
        <n v="87306"/>
        <n v="88205"/>
        <n v="42599"/>
        <n v="3397"/>
        <n v="88204"/>
        <n v="89583"/>
        <n v="89584"/>
        <n v="89585"/>
        <n v="7909"/>
        <n v="13959"/>
        <n v="58914"/>
        <n v="86520"/>
        <n v="90669"/>
        <n v="86693"/>
        <n v="86694"/>
        <n v="88534"/>
        <n v="91087"/>
        <n v="91086"/>
        <n v="91089"/>
        <n v="91088"/>
        <n v="91090"/>
        <n v="89521"/>
        <n v="89523"/>
        <n v="89520"/>
        <n v="89522"/>
        <n v="89524"/>
        <n v="89525"/>
        <n v="87671"/>
        <n v="87672"/>
        <n v="89961"/>
        <n v="89426"/>
        <n v="87463"/>
        <n v="87464"/>
        <n v="38087"/>
        <n v="3585"/>
        <n v="88360"/>
        <n v="88361"/>
        <n v="89092"/>
        <n v="89093"/>
        <n v="90430"/>
        <n v="90432"/>
        <n v="90431"/>
        <n v="88921"/>
        <n v="51072"/>
        <n v="88971"/>
        <n v="88972"/>
        <n v="85965"/>
        <n v="85966"/>
        <n v="85964"/>
        <n v="88048"/>
        <n v="88527"/>
        <n v="90237"/>
        <n v="90236"/>
        <n v="90238"/>
        <n v="90239"/>
        <n v="86621"/>
        <n v="90479"/>
        <n v="90480"/>
        <n v="89139"/>
        <n v="89140"/>
        <n v="87214"/>
        <n v="86268"/>
        <n v="86267"/>
        <n v="85858"/>
        <n v="85857"/>
        <n v="86297"/>
        <n v="90593"/>
        <n v="90594"/>
        <n v="88941"/>
        <n v="88942"/>
        <n v="88940"/>
        <n v="5509"/>
        <n v="36069"/>
        <n v="89292"/>
        <n v="89291"/>
        <n v="89293"/>
        <n v="89761"/>
        <n v="89762"/>
        <n v="90837"/>
        <n v="87057"/>
        <n v="37760"/>
        <n v="89166"/>
        <n v="86041"/>
        <n v="91057"/>
        <n v="90973"/>
        <n v="89726"/>
        <n v="87277"/>
        <n v="90583"/>
        <n v="3332"/>
        <n v="88151"/>
        <n v="88152"/>
        <n v="17446"/>
        <n v="11527"/>
        <n v="88685"/>
        <n v="88686"/>
        <n v="89647"/>
        <n v="91131"/>
        <n v="91130"/>
        <n v="87347"/>
        <n v="90292"/>
        <n v="90291"/>
        <n v="24193"/>
        <n v="90917"/>
        <n v="89579"/>
        <n v="88929"/>
        <n v="88928"/>
        <n v="90339"/>
        <n v="90337"/>
        <n v="90338"/>
        <n v="86383"/>
        <n v="86382"/>
        <n v="86384"/>
        <n v="89319"/>
        <n v="89320"/>
        <n v="87804"/>
        <n v="89639"/>
        <n v="87905"/>
        <n v="87700"/>
        <n v="88479"/>
        <n v="88480"/>
        <n v="90695"/>
        <n v="88085"/>
        <n v="88083"/>
        <n v="88084"/>
        <n v="90449"/>
        <n v="86010"/>
        <n v="86012"/>
        <n v="86013"/>
        <n v="86011"/>
        <n v="86014"/>
        <n v="88061"/>
        <n v="88060"/>
        <n v="3138"/>
        <n v="88023"/>
        <n v="90353"/>
        <n v="90354"/>
        <n v="91062"/>
        <n v="91063"/>
        <n v="8353"/>
        <n v="10464"/>
        <n v="6562"/>
        <n v="42852"/>
        <n v="88906"/>
        <n v="88905"/>
        <n v="88907"/>
        <n v="88908"/>
        <n v="90706"/>
        <n v="87357"/>
        <n v="87356"/>
        <n v="90058"/>
        <n v="90059"/>
        <n v="90867"/>
        <n v="89327"/>
        <n v="91127"/>
        <n v="90026"/>
        <n v="90027"/>
        <n v="88511"/>
        <n v="91174"/>
        <n v="91175"/>
        <n v="86250"/>
        <n v="90908"/>
        <n v="90909"/>
        <n v="90910"/>
        <n v="17155"/>
        <n v="2433"/>
        <n v="8165"/>
        <n v="359"/>
        <n v="86190"/>
        <n v="86191"/>
        <n v="86192"/>
        <n v="86189"/>
        <n v="88879"/>
        <n v="88880"/>
        <n v="88882"/>
        <n v="88881"/>
        <n v="86555"/>
        <n v="86556"/>
        <n v="88645"/>
        <n v="88644"/>
        <n v="88646"/>
        <n v="86307"/>
        <n v="86309"/>
        <n v="86311"/>
        <n v="86308"/>
        <n v="86310"/>
        <n v="87579"/>
        <n v="87020"/>
        <n v="28647"/>
        <n v="34882"/>
        <n v="91144"/>
        <n v="88198"/>
        <n v="88197"/>
        <n v="88196"/>
        <n v="91432"/>
        <n v="91433"/>
        <n v="90469"/>
        <n v="89284"/>
        <n v="87953"/>
        <n v="87954"/>
        <n v="87952"/>
        <n v="56452"/>
        <n v="11077"/>
        <n v="45380"/>
        <n v="90735"/>
        <n v="91365"/>
        <n v="91366"/>
        <n v="91575"/>
        <n v="91576"/>
        <n v="91213"/>
        <n v="91212"/>
        <n v="90922"/>
        <n v="88677"/>
        <n v="88678"/>
        <n v="88679"/>
        <n v="22147"/>
        <n v="48257"/>
        <n v="88475"/>
        <n v="88474"/>
        <n v="88173"/>
        <n v="88174"/>
        <n v="88889"/>
        <n v="88890"/>
        <n v="87765"/>
        <n v="88503"/>
        <n v="88504"/>
        <n v="88502"/>
        <n v="89915"/>
        <n v="87811"/>
        <n v="87812"/>
        <n v="87813"/>
        <n v="89847"/>
        <n v="89848"/>
        <n v="89849"/>
        <n v="32869"/>
        <n v="8994"/>
        <n v="53410"/>
        <n v="44517"/>
        <n v="55392"/>
        <n v="36647"/>
        <n v="32420"/>
        <n v="3042"/>
        <n v="87980"/>
        <n v="87977"/>
        <n v="87979"/>
        <n v="87978"/>
        <n v="89344"/>
        <n v="91053"/>
        <n v="91054"/>
        <n v="90359"/>
        <n v="90362"/>
        <n v="90361"/>
        <n v="90360"/>
        <n v="87725"/>
        <n v="87726"/>
        <n v="87727"/>
        <n v="91200"/>
        <n v="91201"/>
        <n v="90438"/>
        <n v="90437"/>
        <n v="90439"/>
        <n v="90258"/>
        <n v="86639"/>
        <n v="87525"/>
        <n v="86279"/>
        <n v="88667"/>
        <n v="88666"/>
        <n v="88668"/>
        <n v="90962"/>
        <n v="90961"/>
        <n v="91513"/>
        <n v="88753"/>
        <n v="86867"/>
        <n v="86869"/>
        <n v="86868"/>
        <n v="86870"/>
        <n v="89909"/>
        <n v="89910"/>
        <n v="90048"/>
        <n v="40547"/>
        <n v="90244"/>
        <n v="89257"/>
        <n v="89258"/>
        <n v="89259"/>
        <n v="90271"/>
        <n v="90270"/>
        <n v="89770"/>
        <n v="88569"/>
        <n v="88568"/>
        <n v="88571"/>
        <n v="88570"/>
        <n v="90674"/>
        <n v="90675"/>
        <n v="91194"/>
        <n v="91195"/>
        <n v="90577"/>
        <n v="90578"/>
        <n v="89059"/>
        <n v="86153"/>
        <n v="89537"/>
        <n v="89536"/>
        <n v="14596"/>
        <n v="38529"/>
        <n v="90166"/>
        <n v="90167"/>
        <n v="33635"/>
        <n v="9606"/>
        <n v="86263"/>
        <n v="86264"/>
        <n v="90806"/>
        <n v="86459"/>
        <n v="86460"/>
        <n v="90187"/>
        <n v="90185"/>
        <n v="90186"/>
        <n v="86356"/>
        <n v="86357"/>
        <n v="90492"/>
        <n v="90493"/>
        <n v="90491"/>
        <n v="87135"/>
        <n v="87134"/>
        <n v="90588"/>
        <n v="90589"/>
        <n v="90844"/>
        <n v="86567"/>
        <n v="86566"/>
        <n v="86565"/>
        <n v="9285"/>
        <n v="8257"/>
        <n v="89083"/>
        <n v="89084"/>
        <n v="90771"/>
        <n v="91581"/>
        <n v="89401"/>
        <n v="89402"/>
        <n v="17636"/>
        <n v="86173"/>
        <n v="87259"/>
        <n v="87260"/>
        <n v="87258"/>
        <n v="90201"/>
        <n v="89432"/>
        <n v="89433"/>
        <n v="89434"/>
        <n v="89431"/>
        <n v="90043"/>
        <n v="90044"/>
        <n v="88371"/>
        <n v="88372"/>
        <n v="88387"/>
        <n v="88388"/>
        <n v="88390"/>
        <n v="88389"/>
        <n v="88391"/>
        <n v="88632"/>
        <n v="88634"/>
        <n v="88633"/>
        <n v="89005"/>
        <n v="89008"/>
        <n v="89004"/>
        <n v="89006"/>
        <n v="89007"/>
        <n v="90710"/>
        <n v="90641"/>
        <n v="87846"/>
        <n v="87847"/>
        <n v="28001"/>
        <n v="47813"/>
        <n v="89389"/>
        <n v="90069"/>
        <n v="58628"/>
        <n v="57061"/>
        <n v="91354"/>
        <n v="91355"/>
        <n v="88899"/>
        <n v="87109"/>
        <n v="87110"/>
        <n v="89631"/>
        <n v="86422"/>
        <n v="88461"/>
        <n v="88460"/>
        <n v="86122"/>
        <n v="86123"/>
        <n v="86124"/>
        <n v="91488"/>
        <n v="90977"/>
        <n v="27456"/>
        <n v="20261"/>
        <n v="646"/>
        <n v="45824"/>
        <n v="86411"/>
        <n v="86409"/>
        <n v="86410"/>
        <n v="90832"/>
        <n v="90833"/>
        <n v="86768"/>
        <n v="86767"/>
        <n v="87015"/>
        <n v="87016"/>
        <n v="87221"/>
        <n v="87222"/>
        <n v="32037"/>
        <n v="49125"/>
        <n v="13735"/>
        <n v="39430"/>
        <n v="57794"/>
        <n v="88103"/>
        <n v="88101"/>
        <n v="88102"/>
        <n v="88104"/>
        <n v="88105"/>
        <n v="87940"/>
        <n v="86574"/>
        <n v="86573"/>
        <n v="86575"/>
        <n v="91344"/>
        <n v="90853"/>
        <n v="90855"/>
        <n v="90854"/>
        <n v="87520"/>
        <n v="89787"/>
        <n v="86913"/>
        <n v="86914"/>
        <n v="85938"/>
        <n v="85940"/>
        <n v="85939"/>
        <n v="87584"/>
        <n v="87587"/>
        <n v="5984"/>
        <n v="29350"/>
        <n v="38852"/>
        <n v="11206"/>
        <n v="87586"/>
        <n v="87583"/>
        <n v="87585"/>
        <n v="88598"/>
        <n v="88600"/>
        <n v="88599"/>
        <n v="54595"/>
        <n v="90800"/>
        <n v="55874"/>
        <n v="90378"/>
        <n v="89375"/>
        <n v="89376"/>
        <n v="86075"/>
        <n v="86076"/>
        <n v="86077"/>
        <n v="90880"/>
        <n v="90881"/>
        <n v="36452"/>
        <n v="46853"/>
        <n v="91555"/>
        <n v="87877"/>
        <n v="89981"/>
        <n v="89982"/>
        <n v="89983"/>
        <n v="89984"/>
        <n v="86535"/>
        <n v="86536"/>
        <n v="86534"/>
        <n v="89730"/>
        <n v="89729"/>
        <n v="89514"/>
        <n v="89515"/>
        <n v="88410"/>
        <n v="88411"/>
        <n v="90114"/>
        <n v="90115"/>
        <n v="19042"/>
        <n v="89112"/>
        <n v="29319"/>
        <n v="90662"/>
        <n v="87003"/>
        <n v="87005"/>
        <n v="87004"/>
        <n v="87002"/>
        <n v="91451"/>
        <n v="22755"/>
        <n v="27013"/>
        <n v="87602"/>
        <n v="87603"/>
        <n v="91244"/>
        <n v="21636"/>
        <n v="24455"/>
        <n v="91245"/>
        <n v="89686"/>
        <n v="88233"/>
        <n v="88232"/>
        <n v="88234"/>
        <n v="91209"/>
        <n v="88184"/>
        <n v="88185"/>
        <n v="89595"/>
        <n v="89596"/>
        <n v="89993"/>
        <n v="89994"/>
        <n v="90513"/>
        <n v="90514"/>
        <n v="88212"/>
        <n v="88213"/>
        <n v="89406"/>
        <n v="89407"/>
        <n v="89408"/>
        <n v="88726"/>
        <n v="88728"/>
        <n v="88729"/>
        <n v="88731"/>
        <n v="88727"/>
        <n v="88730"/>
        <n v="37729"/>
        <n v="43079"/>
        <n v="86144"/>
        <n v="86145"/>
        <n v="87086"/>
        <n v="87087"/>
        <n v="10277"/>
        <n v="45539"/>
        <n v="90538"/>
        <n v="90540"/>
        <n v="90539"/>
        <n v="89448"/>
        <n v="89449"/>
        <n v="89450"/>
        <n v="90905"/>
        <n v="86826"/>
        <n v="86827"/>
        <n v="86828"/>
        <n v="90120"/>
        <n v="90121"/>
        <n v="89076"/>
        <n v="89077"/>
        <n v="86735"/>
        <n v="86734"/>
        <n v="86397"/>
        <n v="91115"/>
        <n v="91116"/>
        <n v="87077"/>
        <n v="87078"/>
        <n v="87079"/>
        <n v="87076"/>
        <n v="53953"/>
        <n v="91362"/>
        <n v="91363"/>
        <n v="91235"/>
        <n v="91236"/>
        <n v="88004"/>
        <n v="85880"/>
        <n v="90731"/>
        <n v="89193"/>
        <n v="89194"/>
        <n v="86181"/>
        <n v="90303"/>
        <n v="89957"/>
        <n v="86812"/>
        <n v="86813"/>
        <n v="86814"/>
        <n v="86815"/>
        <n v="88852"/>
        <n v="91328"/>
        <n v="88487"/>
        <n v="87488"/>
        <n v="87486"/>
        <n v="87484"/>
        <n v="87485"/>
        <n v="87487"/>
        <n v="87425"/>
        <n v="87426"/>
        <n v="87424"/>
        <n v="88093"/>
        <n v="88094"/>
        <n v="86966"/>
        <n v="90934"/>
        <n v="86668"/>
        <n v="90796"/>
        <n v="89680"/>
        <n v="89679"/>
        <n v="87993"/>
        <n v="87994"/>
        <n v="87995"/>
        <n v="87824"/>
        <n v="87823"/>
        <n v="90248"/>
        <n v="87611"/>
        <n v="90600"/>
        <n v="90601"/>
        <n v="90602"/>
        <n v="90530"/>
        <n v="90533"/>
        <n v="90531"/>
        <n v="90532"/>
        <n v="89704"/>
        <n v="89706"/>
        <n v="89705"/>
        <n v="87342"/>
        <n v="90932"/>
        <n v="91043"/>
        <n v="91041"/>
        <n v="91042"/>
        <n v="89885"/>
        <n v="90678"/>
        <n v="86722"/>
        <n v="86724"/>
        <n v="86725"/>
        <n v="86723"/>
        <n v="86646"/>
        <n v="86645"/>
        <n v="14115"/>
        <n v="38080"/>
        <n v="90612"/>
        <n v="90613"/>
        <n v="86973"/>
        <n v="91077"/>
        <n v="91076"/>
        <n v="91078"/>
        <n v="90189"/>
        <n v="90190"/>
        <n v="86338"/>
        <n v="87345"/>
        <n v="90473"/>
        <n v="88781"/>
        <n v="88784"/>
        <n v="88782"/>
        <n v="88783"/>
        <n v="87747"/>
        <n v="87749"/>
        <n v="87748"/>
        <n v="90621"/>
        <n v="90786"/>
        <n v="90787"/>
        <n v="40101"/>
        <n v="44002"/>
        <n v="32710"/>
        <n v="87193"/>
        <n v="87194"/>
        <n v="87195"/>
        <n v="90653"/>
        <n v="3841"/>
        <n v="59937"/>
        <n v="88443"/>
        <n v="88444"/>
        <n v="85866"/>
        <n v="85865"/>
        <n v="85868"/>
        <n v="85867"/>
        <n v="91025"/>
        <n v="18561"/>
        <n v="13408"/>
        <n v="12224"/>
        <n v="87245"/>
        <n v="87243"/>
        <n v="87244"/>
        <n v="90178"/>
        <n v="89775"/>
        <n v="89776"/>
        <n v="89777"/>
        <n v="89211"/>
        <n v="89106"/>
        <n v="89944"/>
        <n v="89941"/>
        <n v="89939"/>
        <n v="89940"/>
        <n v="89942"/>
        <n v="89943"/>
        <n v="89857"/>
        <n v="89858"/>
        <n v="89856"/>
        <n v="88256"/>
        <n v="87853"/>
        <n v="91543"/>
        <n v="89251"/>
        <n v="90524"/>
        <n v="90525"/>
        <n v="85990"/>
        <n v="85991"/>
        <n v="34435"/>
        <n v="47108"/>
        <n v="86958"/>
        <n v="86959"/>
        <n v="86956"/>
        <n v="86960"/>
        <n v="86957"/>
        <n v="86600"/>
        <n v="86599"/>
        <n v="89697"/>
        <n v="86847"/>
        <n v="86846"/>
        <n v="89209"/>
        <n v="90099"/>
        <n v="90899"/>
        <n v="87378"/>
        <n v="90631"/>
        <n v="90630"/>
        <n v="91262"/>
        <n v="91261"/>
        <n v="91263"/>
        <n v="86500"/>
        <n v="91371"/>
        <n v="85893"/>
        <n v="85895"/>
        <n v="85894"/>
        <n v="85897"/>
        <n v="85898"/>
        <n v="85896"/>
        <n v="88579"/>
        <n v="88580"/>
        <n v="86687"/>
        <n v="86688"/>
        <n v="86686"/>
        <n v="88870"/>
        <n v="88871"/>
        <n v="86331"/>
        <n v="90415"/>
        <n v="90414"/>
        <n v="89820"/>
        <n v="89818"/>
        <n v="89819"/>
        <n v="28225"/>
        <n v="26342"/>
        <n v="88857"/>
        <n v="89456"/>
        <n v="91550"/>
        <n v="89040"/>
        <n v="89039"/>
        <n v="89041"/>
        <n v="87757"/>
        <n v="91258"/>
        <n v="90888"/>
        <n v="89999"/>
        <n v="90000"/>
        <n v="90001"/>
        <n v="90003"/>
        <n v="90002"/>
        <n v="90333"/>
        <n v="90334"/>
        <n v="90335"/>
        <n v="90568"/>
        <n v="91277"/>
        <n v="88798"/>
        <n v="86874"/>
        <n v="88367"/>
        <n v="88368"/>
        <n v="86933"/>
        <n v="91059"/>
        <n v="91060"/>
        <n v="87117"/>
        <n v="89333"/>
        <n v="89334"/>
        <n v="88692"/>
        <n v="88219"/>
        <n v="88220"/>
        <n v="87234"/>
        <n v="88040"/>
        <n v="88039"/>
        <n v="88041"/>
        <n v="87146"/>
        <n v="87148"/>
        <n v="87147"/>
        <n v="85833"/>
        <n v="85834"/>
        <n v="85835"/>
        <n v="88554"/>
        <n v="88558"/>
        <n v="88555"/>
        <n v="88556"/>
        <n v="88557"/>
        <n v="86092"/>
        <n v="88348"/>
        <n v="86629"/>
        <n v="87889"/>
        <n v="87888"/>
        <n v="39015"/>
        <n v="87862"/>
        <n v="88403"/>
        <n v="88404"/>
        <n v="88405"/>
        <n v="88406"/>
        <n v="90891"/>
        <n v="89664"/>
        <n v="89665"/>
        <n v="89666"/>
        <n v="88418"/>
        <n v="90079"/>
        <n v="90078"/>
        <n v="91583"/>
        <n v="86002"/>
        <n v="86003"/>
        <n v="87570"/>
        <n v="87569"/>
        <n v="87072"/>
        <n v="87071"/>
        <n v="90404"/>
        <n v="90405"/>
        <n v="90385"/>
        <n v="90386"/>
        <n v="90387"/>
        <n v="88794"/>
        <n v="89465"/>
        <n v="91571"/>
        <n v="89440"/>
        <n v="7364"/>
        <n v="41636"/>
        <n v="90685"/>
        <n v="89175"/>
        <n v="89176"/>
        <n v="89174"/>
        <n v="86054"/>
        <n v="86050"/>
        <n v="86051"/>
        <n v="86052"/>
        <n v="86053"/>
        <n v="86258"/>
        <n v="88030"/>
        <n v="88028"/>
        <n v="88029"/>
        <n v="90314"/>
        <n v="91036"/>
        <n v="89970"/>
        <n v="89102"/>
        <n v="86699"/>
        <n v="89278"/>
        <n v="89279"/>
        <n v="87963"/>
        <n v="87964"/>
        <n v="87965"/>
        <n v="87962"/>
        <n v="89601"/>
        <n v="89602"/>
        <n v="86611"/>
        <n v="86612"/>
        <n v="86610"/>
        <n v="89571"/>
        <n v="89572"/>
        <n v="90110"/>
        <n v="90109"/>
        <n v="91502"/>
        <n v="85949"/>
        <n v="85948"/>
        <n v="85950"/>
        <n v="85947"/>
        <n v="90148"/>
        <n v="90145"/>
        <n v="90146"/>
        <n v="90147"/>
        <n v="88165"/>
        <n v="88163"/>
        <n v="88164"/>
        <n v="87695"/>
        <n v="87696"/>
        <n v="47493"/>
        <n v="37987"/>
        <n v="89869"/>
        <n v="90557"/>
        <n v="88721"/>
        <n v="88722"/>
        <n v="90964"/>
        <n v="89611"/>
        <n v="89608"/>
        <n v="89609"/>
        <n v="89610"/>
        <n v="91480"/>
        <n v="91481"/>
        <n v="91482"/>
        <n v="89504"/>
        <n v="89503"/>
        <n v="89505"/>
        <n v="86163"/>
        <n v="86165"/>
        <n v="86166"/>
        <n v="86164"/>
        <n v="91304"/>
        <n v="91306"/>
        <n v="91305"/>
        <n v="88267"/>
        <n v="88268"/>
        <n v="88265"/>
        <n v="88266"/>
        <n v="90040"/>
        <n v="90408"/>
        <n v="90714"/>
        <n v="91321"/>
        <n v="86655"/>
        <n v="86654"/>
        <n v="13606"/>
        <n v="962"/>
        <n v="89184"/>
        <n v="91122"/>
        <n v="91123"/>
        <n v="86950"/>
        <n v="86951"/>
        <n v="86949"/>
        <n v="86952"/>
        <n v="86373"/>
        <n v="86754"/>
        <n v="86750"/>
        <n v="86753"/>
        <n v="86751"/>
        <n v="86752"/>
        <n v="89053"/>
        <n v="89055"/>
        <n v="89054"/>
        <n v="90859"/>
        <n v="90861"/>
        <n v="90860"/>
        <n v="91108"/>
        <n v="91109"/>
        <n v="91110"/>
        <n v="24869"/>
        <n v="5920"/>
        <n v="89096"/>
        <n v="89097"/>
        <n v="89095"/>
        <n v="90301"/>
        <n v="89300"/>
        <n v="89299"/>
        <n v="89301"/>
        <n v="87790"/>
        <n v="90322"/>
        <n v="89219"/>
        <n v="89218"/>
        <n v="91285"/>
        <n v="91286"/>
        <n v="30785"/>
        <n v="88713"/>
        <n v="88714"/>
        <n v="88136"/>
        <n v="88135"/>
        <n v="88137"/>
        <n v="86514"/>
        <n v="91000"/>
        <n v="88998"/>
        <n v="91414"/>
        <n v="91416"/>
        <n v="91415"/>
        <n v="91417"/>
        <n v="86887"/>
        <n v="86883"/>
        <n v="86885"/>
        <n v="86886"/>
        <n v="86884"/>
        <n v="48836"/>
        <n v="11712"/>
        <n v="23042"/>
        <n v="23877"/>
        <n v="14785"/>
        <n v="16547"/>
        <n v="54567"/>
        <n v="20007"/>
        <n v="88319"/>
        <n v="88320"/>
        <n v="91310"/>
        <n v="87033"/>
        <n v="87031"/>
        <n v="87029"/>
        <n v="87030"/>
        <n v="87032"/>
        <n v="87208"/>
        <n v="87451"/>
        <n v="87452"/>
        <n v="91017"/>
        <n v="87917"/>
        <n v="87915"/>
        <n v="87916"/>
        <n v="46436"/>
        <n v="40997"/>
        <n v="29889"/>
        <n v="88657"/>
        <n v="88658"/>
        <n v="88656"/>
        <n v="86528"/>
        <n v="86527"/>
        <n v="86529"/>
        <n v="86465"/>
        <n v="86466"/>
        <n v="91447"/>
        <n v="90327"/>
        <n v="50656"/>
        <n v="88298"/>
        <n v="88296"/>
        <n v="88297"/>
        <n v="89657"/>
        <n v="89658"/>
        <n v="91166"/>
        <n v="91167"/>
        <n v="87772"/>
        <n v="87773"/>
        <n v="87382"/>
        <n v="87383"/>
        <n v="86118"/>
        <n v="86119"/>
        <n v="91495"/>
        <n v="91496"/>
        <n v="46884"/>
        <n v="34017"/>
        <n v="53153"/>
        <n v="88014"/>
        <n v="88015"/>
        <n v="88017"/>
        <n v="88016"/>
        <n v="90927"/>
        <n v="85916"/>
        <n v="85914"/>
        <n v="85915"/>
        <n v="90951"/>
        <n v="90952"/>
        <n v="91386"/>
        <n v="88814"/>
        <n v="88815"/>
        <n v="89361"/>
        <n v="89360"/>
        <n v="86063"/>
        <n v="86064"/>
        <n v="86486"/>
        <n v="87831"/>
        <n v="87830"/>
        <n v="87832"/>
        <n v="37924"/>
        <n v="90551"/>
        <n v="86633"/>
        <n v="89146"/>
        <n v="89148"/>
        <n v="89147"/>
        <n v="90624"/>
        <n v="87676"/>
        <n v="87678"/>
        <n v="87677"/>
        <n v="87679"/>
        <n v="91407"/>
        <n v="91408"/>
        <n v="89240"/>
        <n v="88701"/>
        <n v="88702"/>
        <n v="89394"/>
        <n v="88766"/>
        <n v="88959"/>
        <n v="88958"/>
        <n v="88114"/>
        <n v="89018"/>
        <n v="89019"/>
        <n v="89017"/>
        <n v="89481"/>
        <n v="86184"/>
        <n v="35200"/>
        <n v="23751"/>
        <n v="91424"/>
        <n v="90724"/>
        <n v="90725"/>
        <n v="88975"/>
        <n v="88974"/>
        <n v="91584"/>
        <n v="91229"/>
        <n v="91228"/>
        <n v="87160"/>
        <n v="87161"/>
        <n v="87162"/>
        <n v="91316"/>
        <n v="88758"/>
        <n v="87554"/>
        <n v="87555"/>
        <n v="87556"/>
        <n v="87553"/>
        <n v="87552"/>
        <n v="91049"/>
        <n v="86227"/>
        <n v="88819"/>
        <n v="89743"/>
        <n v="87899"/>
        <n v="87900"/>
        <n v="87240"/>
        <n v="89497"/>
        <n v="87720"/>
        <n v="87721"/>
        <n v="91030"/>
        <n v="89801"/>
        <n v="87884"/>
        <n v="87885"/>
        <n v="85928"/>
        <n v="85929"/>
        <n v="86454"/>
        <n v="87316"/>
        <n v="87317"/>
        <n v="88279"/>
        <n v="88282"/>
        <n v="88281"/>
        <n v="88280"/>
        <n v="88278"/>
        <n v="90871"/>
        <n v="11013"/>
        <n v="85826"/>
        <n v="85827"/>
        <n v="85828"/>
        <n v="89872"/>
        <n v="89873"/>
        <n v="89874"/>
        <n v="91492"/>
        <n v="54369"/>
        <n v="88626"/>
        <n v="88627"/>
        <n v="55300"/>
        <n v="16676"/>
        <n v="4839"/>
        <n v="21958"/>
        <n v="40224"/>
        <n v="50917"/>
        <n v="87632"/>
        <n v="87631"/>
        <n v="87633"/>
        <n v="87634"/>
        <n v="87630"/>
        <n v="90011"/>
        <n v="86925"/>
        <n v="86927"/>
        <n v="86926"/>
        <n v="87374"/>
        <n v="88156"/>
        <n v="88157"/>
        <n v="87396"/>
        <n v="59365"/>
        <n v="86592"/>
        <n v="86591"/>
        <n v="90218"/>
        <n v="87619"/>
        <n v="87620"/>
        <n v="87617"/>
        <n v="87618"/>
        <n v="90309"/>
        <n v="87511"/>
        <n v="91397"/>
        <n v="91398"/>
        <n v="86427"/>
        <n v="90264"/>
        <n v="90265"/>
        <n v="90646"/>
        <n v="88611"/>
        <n v="88612"/>
        <n v="88610"/>
        <n v="86085"/>
        <n v="86086"/>
        <n v="87186"/>
        <n v="87187"/>
        <n v="89047"/>
        <n v="86544"/>
        <n v="86545"/>
        <n v="86546"/>
        <n v="86547"/>
        <n v="86548"/>
        <n v="91180"/>
        <n v="91466"/>
        <n v="87041"/>
        <n v="87042"/>
        <n v="87043"/>
        <n v="91586"/>
        <n v="54949"/>
        <n v="91389"/>
        <n v="91388"/>
        <n v="89414"/>
        <n v="89415"/>
        <n v="56486"/>
        <n v="7623"/>
        <n v="86346"/>
        <n v="89071"/>
        <n v="89128"/>
        <n v="89129"/>
        <n v="89130"/>
        <n v="86102"/>
        <n v="86101"/>
        <n v="86104"/>
        <n v="86103"/>
        <n v="89789"/>
        <n v="86662"/>
        <n v="88447"/>
        <n v="88449"/>
        <n v="88448"/>
        <n v="91376"/>
        <n v="88191"/>
        <n v="88192"/>
        <n v="14756"/>
        <n v="88241"/>
        <n v="88239"/>
        <n v="88240"/>
        <n v="41253"/>
        <n v="53476"/>
        <n v="12480"/>
        <n v="48483"/>
        <n v="89879"/>
        <n v="89880"/>
        <n v="88380"/>
        <n v="91219"/>
        <n v="86220"/>
        <n v="86221"/>
        <n v="86222"/>
        <n v="89314"/>
        <n v="89315"/>
        <n v="89316"/>
        <n v="89988"/>
        <n v="86327"/>
        <n v="548"/>
        <n v="86860"/>
        <n v="86432"/>
        <n v="90160"/>
        <n v="87287"/>
        <n v="87286"/>
        <n v="87285"/>
        <n v="89810"/>
        <n v="86790"/>
        <n v="86794"/>
        <n v="86789"/>
        <n v="86792"/>
        <n v="86791"/>
        <n v="86795"/>
        <n v="86796"/>
        <n v="86793"/>
        <n v="86369"/>
        <n v="86368"/>
        <n v="85850"/>
        <n v="89716"/>
        <n v="88543"/>
        <n v="88544"/>
        <n v="88545"/>
        <n v="88546"/>
        <n v="88547"/>
        <n v="88548"/>
        <n v="86899"/>
        <n v="86900"/>
        <n v="86901"/>
        <n v="86898"/>
        <n v="86902"/>
        <n v="86491"/>
        <n v="86490"/>
        <n v="86489"/>
        <n v="90820"/>
        <n v="90821"/>
        <n v="90818"/>
        <n v="90819"/>
        <n v="86989"/>
        <n v="89025"/>
        <n v="86447"/>
        <n v="86448"/>
        <n v="89805"/>
        <n v="24294"/>
        <n v="90850"/>
        <n v="87933"/>
        <n v="87934"/>
        <n v="87935"/>
        <n v="90739"/>
        <n v="91522"/>
        <n v="90815"/>
        <n v="90814"/>
        <n v="86508"/>
        <n v="86507"/>
        <n v="86509"/>
        <n v="87435"/>
        <n v="87436"/>
        <n v="89564"/>
        <n v="88329"/>
        <n v="88330"/>
        <n v="87297"/>
        <n v="87298"/>
        <n v="39076"/>
        <n v="87296"/>
        <n v="87299"/>
        <n v="90488"/>
        <n v="88825"/>
        <n v="88826"/>
        <n v="88824"/>
        <n v="90296"/>
        <n v="89835"/>
        <n v="89836"/>
        <n v="86233"/>
        <n v="86234"/>
        <n v="90766"/>
        <n v="90767"/>
        <n v="90752"/>
        <n v="90753"/>
        <n v="90751"/>
        <n v="90750"/>
        <n v="89897"/>
        <n v="87795"/>
        <n v="90461"/>
        <n v="90462"/>
        <n v="90460"/>
        <n v="90104"/>
        <n v="90103"/>
        <n v="90985"/>
        <n v="90986"/>
        <n v="90987"/>
        <n v="87272"/>
        <n v="86283"/>
        <n v="86284"/>
        <n v="85979"/>
        <n v="85981"/>
        <n v="85980"/>
        <n v="21572"/>
        <n v="89928"/>
        <n v="89355"/>
        <n v="89356"/>
        <n v="91296"/>
        <n v="91297"/>
        <n v="91298"/>
        <n v="88589"/>
        <n v="88590"/>
        <n v="88587"/>
        <n v="88588"/>
        <n v="91437"/>
        <n v="91435"/>
        <n v="91436"/>
        <n v="91438"/>
        <n v="90501"/>
        <n v="90502"/>
        <n v="90500"/>
        <n v="87473"/>
        <n v="87474"/>
        <n v="88837"/>
        <n v="88839"/>
        <n v="88838"/>
        <n v="88836"/>
        <n v="88840"/>
        <n v="88745"/>
        <n v="88746"/>
        <n v="90154"/>
        <n v="87908"/>
        <n v="87909"/>
        <n v="87535"/>
        <n v="87536"/>
        <n v="87534"/>
        <n v="87537"/>
        <n v="87530"/>
      </sharedItems>
    </cacheField>
    <cacheField name="Total Sales" numFmtId="0">
      <sharedItems containsSemiMixedTypes="0" containsString="0" containsNumber="1" minValue="1.68" maxValue="50912" count="1683">
        <n v="11.36"/>
        <n v="6011.76"/>
        <n v="208.56"/>
        <n v="1259.04"/>
        <n v="22.959999999999997"/>
        <n v="13.12"/>
        <n v="14.32"/>
        <n v="30.939999999999998"/>
        <n v="359.4"/>
        <n v="17.88"/>
        <n v="1159.8999999999999"/>
        <n v="450.16"/>
        <n v="233.82"/>
        <n v="1853.6000000000001"/>
        <n v="290"/>
        <n v="922.29"/>
        <n v="55.48"/>
        <n v="1.68"/>
        <n v="49.679999999999993"/>
        <n v="454.87"/>
        <n v="35.96"/>
        <n v="1007.92"/>
        <n v="4531.7800000000007"/>
        <n v="55.120000000000005"/>
        <n v="52.92"/>
        <n v="599.93999999999994"/>
        <n v="695.93999999999994"/>
        <n v="3502.14"/>
        <n v="101.66000000000001"/>
        <n v="76"/>
        <n v="29.92"/>
        <n v="17.940000000000001"/>
        <n v="495.38"/>
        <n v="3.69"/>
        <n v="703.96"/>
        <n v="1240.48"/>
        <n v="1166.92"/>
        <n v="4342.1400000000003"/>
        <n v="4961.92"/>
        <n v="6026.5099999999993"/>
        <n v="1475.8799999999999"/>
        <n v="1777.08"/>
        <n v="88.99"/>
        <n v="11660.87"/>
        <n v="3069.4500000000003"/>
        <n v="44.19"/>
        <n v="2665.62"/>
        <n v="178.56"/>
        <n v="51.8"/>
        <n v="4047.7700000000004"/>
        <n v="133.44"/>
        <n v="44.820000000000007"/>
        <n v="207.68"/>
        <n v="5956.2599999999993"/>
        <n v="2625.08"/>
        <n v="1448.82"/>
        <n v="2319.7999999999997"/>
        <n v="319.68"/>
        <n v="9330.380000000001"/>
        <n v="1298.7"/>
        <n v="48.96"/>
        <n v="2407.84"/>
        <n v="11.52"/>
        <n v="29.82"/>
        <n v="58.92"/>
        <n v="20"/>
        <n v="25.44"/>
        <n v="123.53999999999999"/>
        <n v="230.77"/>
        <n v="97.52000000000001"/>
        <n v="63"/>
        <n v="2059.9"/>
        <n v="94.27000000000001"/>
        <n v="8.6999999999999993"/>
        <n v="220.36"/>
        <n v="94.85"/>
        <n v="87.84"/>
        <n v="296.92"/>
        <n v="65.88"/>
        <n v="14.08"/>
        <n v="462.39"/>
        <n v="183.92"/>
        <n v="904.9"/>
        <n v="65.959999999999994"/>
        <n v="29.900000000000002"/>
        <n v="5.76"/>
        <n v="636.16"/>
        <n v="329.95"/>
        <n v="839.57999999999993"/>
        <n v="1247.8699999999999"/>
        <n v="32.67"/>
        <n v="706.86"/>
        <n v="1999.9"/>
        <n v="129.66"/>
        <n v="6896.88"/>
        <n v="30.42"/>
        <n v="1.88"/>
        <n v="899.82"/>
        <n v="194.88"/>
        <n v="249.95000000000002"/>
        <n v="231.38000000000002"/>
        <n v="48.72"/>
        <n v="174.3"/>
        <n v="80.48"/>
        <n v="53.199999999999996"/>
        <n v="215.11"/>
        <n v="2771.7799999999997"/>
        <n v="213.45"/>
        <n v="137.34"/>
        <n v="25.92"/>
        <n v="75.67"/>
        <n v="12439.35"/>
        <n v="36.839999999999996"/>
        <n v="81.070000000000007"/>
        <n v="16.740000000000002"/>
        <n v="21.6"/>
        <n v="60.84"/>
        <n v="57.75"/>
        <n v="20.12"/>
        <n v="197.96999999999997"/>
        <n v="41.6"/>
        <n v="719.93999999999994"/>
        <n v="426.23"/>
        <n v="58.099999999999994"/>
        <n v="115.80000000000001"/>
        <n v="1678.8600000000001"/>
        <n v="199.71"/>
        <n v="30.56"/>
        <n v="26.72"/>
        <n v="4421.3999999999996"/>
        <n v="59.94"/>
        <n v="2856.81"/>
        <n v="77.22"/>
        <n v="730.25"/>
        <n v="923.8599999999999"/>
        <n v="28.799999999999997"/>
        <n v="100.62"/>
        <n v="1781.7299999999998"/>
        <n v="1404.9"/>
        <n v="33.36"/>
        <n v="52.44"/>
        <n v="285.84000000000003"/>
        <n v="1257.6600000000001"/>
        <n v="64.800000000000011"/>
        <n v="671.22"/>
        <n v="204.45"/>
        <n v="215.64"/>
        <n v="1196.8599999999999"/>
        <n v="971.64"/>
        <n v="61.38"/>
        <n v="858.69"/>
        <n v="862.56"/>
        <n v="184.26000000000002"/>
        <n v="61.12"/>
        <n v="5.9399999999999995"/>
        <n v="503.91"/>
        <n v="18.48"/>
        <n v="37.17"/>
        <n v="1178.82"/>
        <n v="199.36"/>
        <n v="99.600000000000009"/>
        <n v="66.64"/>
        <n v="1461.83"/>
        <n v="266.56"/>
        <n v="3275.06"/>
        <n v="39.96"/>
        <n v="66.42"/>
        <n v="185.04"/>
        <n v="91.63"/>
        <n v="31.96"/>
        <n v="1480.9"/>
        <n v="232.8"/>
        <n v="3866.7999999999997"/>
        <n v="6.28"/>
        <n v="38.849999999999994"/>
        <n v="113.85"/>
        <n v="65.199999999999989"/>
        <n v="106.61"/>
        <n v="16.299999999999997"/>
        <n v="191.82"/>
        <n v="5358.42"/>
        <n v="50.04"/>
        <n v="1389.22"/>
        <n v="83.13"/>
        <n v="106.88"/>
        <n v="1742.86"/>
        <n v="125.99"/>
        <n v="1968.84"/>
        <n v="403.83"/>
        <n v="314.84999999999997"/>
        <n v="48.6"/>
        <n v="9044.1"/>
        <n v="102.72"/>
        <n v="1633.81"/>
        <n v="2210.7799999999997"/>
        <n v="25.68"/>
        <n v="441.66"/>
        <n v="415.88"/>
        <n v="37.379999999999995"/>
        <n v="133.20000000000002"/>
        <n v="21.12"/>
        <n v="221.98"/>
        <n v="1770.78"/>
        <n v="34.979999999999997"/>
        <n v="39.979999999999997"/>
        <n v="29.130000000000003"/>
        <n v="63.92"/>
        <n v="456.8"/>
        <n v="1233.04"/>
        <n v="1982.1399999999999"/>
        <n v="74.7"/>
        <n v="408.38"/>
        <n v="1606.23"/>
        <n v="999.99"/>
        <n v="229.2"/>
        <n v="85.99"/>
        <n v="241.56"/>
        <n v="1133.9099999999999"/>
        <n v="326.37"/>
        <n v="96.08"/>
        <n v="1808.82"/>
        <n v="30.58"/>
        <n v="130.97999999999999"/>
        <n v="2210.8900000000003"/>
        <n v="31.98"/>
        <n v="452.40000000000003"/>
        <n v="17.760000000000002"/>
        <n v="23.04"/>
        <n v="55.99"/>
        <n v="29.34"/>
        <n v="524.21"/>
        <n v="1156.3999999999999"/>
        <n v="1488.1999999999998"/>
        <n v="142.89000000000001"/>
        <n v="72.099999999999994"/>
        <n v="28.979999999999997"/>
        <n v="56.7"/>
        <n v="719.96"/>
        <n v="179.99"/>
        <n v="71.820000000000007"/>
        <n v="6.72"/>
        <n v="6299.91"/>
        <n v="8.64"/>
        <n v="16.8"/>
        <n v="24.56"/>
        <n v="293.85999999999996"/>
        <n v="67.62"/>
        <n v="204.18"/>
        <n v="29923.08"/>
        <n v="217.44"/>
        <n v="85.75"/>
        <n v="99.84"/>
        <n v="17.64"/>
        <n v="49.800000000000004"/>
        <n v="8160.84"/>
        <n v="54.36"/>
        <n v="5336.7999999999993"/>
        <n v="615.78"/>
        <n v="1121.83"/>
        <n v="104.9"/>
        <n v="512.96"/>
        <n v="144.12"/>
        <n v="89.18"/>
        <n v="202.24"/>
        <n v="452.93999999999994"/>
        <n v="5.43"/>
        <n v="3765.0899999999997"/>
        <n v="2541.98"/>
        <n v="2036.48"/>
        <n v="215.76"/>
        <n v="24.439999999999998"/>
        <n v="86.7"/>
        <n v="367.77"/>
        <n v="418.46000000000004"/>
        <n v="587.71999999999991"/>
        <n v="8368.1"/>
        <n v="54.92"/>
        <n v="63.9"/>
        <n v="218.75"/>
        <n v="7149.87"/>
        <n v="115.99"/>
        <n v="30.08"/>
        <n v="247.68"/>
        <n v="50912"/>
        <n v="313.74"/>
        <n v="6971.44"/>
        <n v="12218.880000000001"/>
        <n v="79.680000000000007"/>
        <n v="61.92"/>
        <n v="259.83999999999997"/>
        <n v="1123.92"/>
        <n v="851.64"/>
        <n v="1076.48"/>
        <n v="79.900000000000006"/>
        <n v="4.13"/>
        <n v="17.920000000000002"/>
        <n v="488.79"/>
        <n v="23.16"/>
        <n v="671.88"/>
        <n v="108.57"/>
        <n v="166.8"/>
        <n v="305.3"/>
        <n v="20.16"/>
        <n v="13.79"/>
        <n v="710.64"/>
        <n v="66.600000000000009"/>
        <n v="22.799999999999997"/>
        <n v="39.900000000000006"/>
        <n v="5008.7999999999993"/>
        <n v="123.12"/>
        <n v="32.400000000000006"/>
        <n v="251.93"/>
        <n v="5856.94"/>
        <n v="97.759999999999991"/>
        <n v="1541.3"/>
        <n v="46.71"/>
        <n v="271.57"/>
        <n v="71.92"/>
        <n v="75.319999999999993"/>
        <n v="7.35"/>
        <n v="198.79999999999998"/>
        <n v="34.4"/>
        <n v="1175.94"/>
        <n v="136.08000000000001"/>
        <n v="111.98"/>
        <n v="9222.18"/>
        <n v="24.96"/>
        <n v="2225.88"/>
        <n v="1287.8399999999999"/>
        <n v="593.91"/>
        <n v="2132.73"/>
        <n v="8056.98"/>
        <n v="4829.3999999999996"/>
        <n v="2243.66"/>
        <n v="4703.76"/>
        <n v="828"/>
        <n v="25.38"/>
        <n v="151.19999999999999"/>
        <n v="191.88"/>
        <n v="7047.84"/>
        <n v="147.4"/>
        <n v="25.02"/>
        <n v="18.97"/>
        <n v="599.94999999999993"/>
        <n v="247.86"/>
        <n v="204.48"/>
        <n v="785.87999999999988"/>
        <n v="50.27"/>
        <n v="840.64"/>
        <n v="205.65"/>
        <n v="63.580000000000005"/>
        <n v="97.82"/>
        <n v="34.56"/>
        <n v="391.98"/>
        <n v="484.65000000000003"/>
        <n v="77.099999999999994"/>
        <n v="7.9"/>
        <n v="6255.83"/>
        <n v="287.96999999999997"/>
        <n v="70.680000000000007"/>
        <n v="2794.8"/>
        <n v="20.9"/>
        <n v="17"/>
        <n v="51.84"/>
        <n v="3506.86"/>
        <n v="90.78"/>
        <n v="704.9"/>
        <n v="2265.8900000000003"/>
        <n v="8315.2799999999988"/>
        <n v="81.199999999999989"/>
        <n v="619.79999999999995"/>
        <n v="364.32"/>
        <n v="1759.9"/>
        <n v="296.2"/>
        <n v="332.91999999999996"/>
        <n v="2530.85"/>
        <n v="6863.6100000000006"/>
        <n v="1457.28"/>
        <n v="1169.99"/>
        <n v="26.400000000000002"/>
        <n v="194.1"/>
        <n v="167.56"/>
        <n v="252.48"/>
        <n v="88.320000000000007"/>
        <n v="262.17"/>
        <n v="210.83999999999997"/>
        <n v="6462.5400000000009"/>
        <n v="374.88"/>
        <n v="93.72"/>
        <n v="5.28"/>
        <n v="63.12"/>
        <n v="22.080000000000002"/>
        <n v="67.97"/>
        <n v="42.599999999999994"/>
        <n v="119"/>
        <n v="190.86"/>
        <n v="63.84"/>
        <n v="41.699999999999996"/>
        <n v="7.28"/>
        <n v="1216.92"/>
        <n v="2105.88"/>
        <n v="576.48"/>
        <n v="283.92"/>
        <n v="412.2"/>
        <n v="59.98"/>
        <n v="46.62"/>
        <n v="1559.87"/>
        <n v="2519.7999999999997"/>
        <n v="347.37"/>
        <n v="277.5"/>
        <n v="392.93999999999994"/>
        <n v="2.61"/>
        <n v="139.69999999999999"/>
        <n v="875"/>
        <n v="239.98"/>
        <n v="37.94"/>
        <n v="104.94999999999999"/>
        <n v="1511.8799999999999"/>
        <n v="349.58000000000004"/>
        <n v="430.22"/>
        <n v="43.68"/>
        <n v="1499.95"/>
        <n v="54.39"/>
        <n v="56.91"/>
        <n v="351.13"/>
        <n v="278.08"/>
        <n v="605.88"/>
        <n v="75.06"/>
        <n v="103.68"/>
        <n v="77.399999999999991"/>
        <n v="14.42"/>
        <n v="18.22"/>
        <n v="840.45"/>
        <n v="905.87999999999988"/>
        <n v="339.36"/>
        <n v="35.99"/>
        <n v="560.78"/>
        <n v="107.97"/>
        <n v="9719.4600000000009"/>
        <n v="5.84"/>
        <n v="81.12"/>
        <n v="2087.84"/>
        <n v="47.88"/>
        <n v="20.94"/>
        <n v="25.9"/>
        <n v="86.52"/>
        <n v="128.26"/>
        <n v="42.56"/>
        <n v="305.88"/>
        <n v="258.7"/>
        <n v="70.56"/>
        <n v="5.04"/>
        <n v="50.88"/>
        <n v="38.72"/>
        <n v="574.54"/>
        <n v="71.98"/>
        <n v="255.6"/>
        <n v="77.760000000000005"/>
        <n v="291.8"/>
        <n v="647.84"/>
        <n v="129.60000000000002"/>
        <n v="4193.3999999999996"/>
        <n v="28.4"/>
        <n v="71.28"/>
        <n v="116.64000000000001"/>
        <n v="78.66"/>
        <n v="623.96"/>
        <n v="22.84"/>
        <n v="1065.18"/>
        <n v="19.91"/>
        <n v="755.93999999999994"/>
        <n v="200.16"/>
        <n v="62.319999999999993"/>
        <n v="43.319999999999993"/>
        <n v="16.399999999999999"/>
        <n v="527.78"/>
        <n v="545.81999999999994"/>
        <n v="101.7"/>
        <n v="588.91"/>
        <n v="227.92"/>
        <n v="181.94"/>
        <n v="20.34"/>
        <n v="150.35999999999999"/>
        <n v="56.98"/>
        <n v="107.64000000000001"/>
        <n v="179.95000000000002"/>
        <n v="31.200000000000003"/>
        <n v="79.2"/>
        <n v="15.28"/>
        <n v="2187.5"/>
        <n v="478.08"/>
        <n v="350.98"/>
        <n v="71.02"/>
        <n v="2267.46"/>
        <n v="143.82"/>
        <n v="72.359999999999985"/>
        <n v="15.260000000000002"/>
        <n v="1709.8"/>
        <n v="6.04"/>
        <n v="403.92"/>
        <n v="95.22"/>
        <n v="1819.6000000000001"/>
        <n v="71"/>
        <n v="122.94"/>
        <n v="864.72"/>
        <n v="40.98"/>
        <n v="1500.97"/>
        <n v="240.2"/>
        <n v="4.28"/>
        <n v="29.24"/>
        <n v="33.5"/>
        <n v="1163.5999999999999"/>
        <n v="2.94"/>
        <n v="124.49"/>
        <n v="5.88"/>
        <n v="1367.84"/>
        <n v="569.96"/>
        <n v="12.99"/>
        <n v="6.66"/>
        <n v="453.12"/>
        <n v="3009.7000000000003"/>
        <n v="38.520000000000003"/>
        <n v="801.96"/>
        <n v="68.759999999999991"/>
        <n v="67.84"/>
        <n v="135.57"/>
        <n v="407.76"/>
        <n v="10.14"/>
        <n v="942.7700000000001"/>
        <n v="25.2"/>
        <n v="7713.72"/>
        <n v="170.88"/>
        <n v="6.24"/>
        <n v="459.90000000000003"/>
        <n v="120.01"/>
        <n v="615.71999999999991"/>
        <n v="6.48"/>
        <n v="681.91"/>
        <n v="68.88"/>
        <n v="2587.4"/>
        <n v="82.6"/>
        <n v="62.720000000000006"/>
        <n v="624.96"/>
        <n v="678.6"/>
        <n v="1451.78"/>
        <n v="155.48000000000002"/>
        <n v="57.419999999999995"/>
        <n v="369.90000000000003"/>
        <n v="467.82"/>
        <n v="92.04"/>
        <n v="1662"/>
        <n v="38.199999999999996"/>
        <n v="335.64"/>
        <n v="69.3"/>
        <n v="13010.08"/>
        <n v="6217.6"/>
        <n v="601.19999999999993"/>
        <n v="153.63999999999999"/>
        <n v="21.76"/>
        <n v="211.04"/>
        <n v="20.99"/>
        <n v="3191.25"/>
        <n v="126"/>
        <n v="832.5"/>
        <n v="402.84"/>
        <n v="53.34"/>
        <n v="274.08"/>
        <n v="653.54"/>
        <n v="452.66999999999996"/>
        <n v="211.53"/>
        <n v="194.6"/>
        <n v="45.839999999999996"/>
        <n v="27.18"/>
        <n v="304.20000000000005"/>
        <n v="303.52"/>
        <n v="42.81"/>
        <n v="45.42"/>
        <n v="2296.98"/>
        <n v="9516.06"/>
        <n v="330.2"/>
        <n v="567.91000000000008"/>
        <n v="11405.61"/>
        <n v="139.65"/>
        <n v="285.65999999999997"/>
        <n v="82.55"/>
        <n v="527.91999999999996"/>
        <n v="108.80999999999999"/>
        <n v="3611.76"/>
        <n v="5100.28"/>
        <n v="40.46"/>
        <n v="279.95"/>
        <n v="258.60000000000002"/>
        <n v="159.84"/>
        <n v="881.93"/>
        <n v="102.2"/>
        <n v="3871.78"/>
        <n v="2897.64"/>
        <n v="64.959999999999994"/>
        <n v="89.49"/>
        <n v="54.6"/>
        <n v="318.2"/>
        <n v="10499.85"/>
        <n v="167.62"/>
        <n v="397.28"/>
        <n v="1363.1200000000001"/>
        <n v="94.62"/>
        <n v="99.32"/>
        <n v="38.22"/>
        <n v="2799.96"/>
        <n v="340.78000000000003"/>
        <n v="24.900000000000002"/>
        <n v="4064.55"/>
        <n v="160.97999999999999"/>
        <n v="2542.75"/>
        <n v="208.67"/>
        <n v="7.59"/>
        <n v="36.44"/>
        <n v="165.44"/>
        <n v="1231.93"/>
        <n v="100.98"/>
        <n v="185.82"/>
        <n v="1205.94"/>
        <n v="8.9600000000000009"/>
        <n v="3509.9"/>
        <n v="286.85999999999996"/>
        <n v="2446.15"/>
        <n v="39.15"/>
        <n v="323.91000000000003"/>
        <n v="20349.060000000001"/>
        <n v="93.6"/>
        <n v="4009.7000000000003"/>
        <n v="152.46"/>
        <n v="170.24"/>
        <n v="31.84"/>
        <n v="85.59"/>
        <n v="670.32"/>
        <n v="135.32"/>
        <n v="4454"/>
        <n v="3033.6499999999996"/>
        <n v="508.3"/>
        <n v="2399.52"/>
        <n v="313.83000000000004"/>
        <n v="125.58000000000001"/>
        <n v="1423.92"/>
        <n v="75.7"/>
        <n v="1100.3999999999999"/>
        <n v="767.55"/>
        <n v="599.88"/>
        <n v="12.32"/>
        <n v="3499.99"/>
        <n v="388.57"/>
        <n v="41.7"/>
        <n v="11.68"/>
        <n v="5370.1799999999994"/>
        <n v="66.72"/>
        <n v="1309.8"/>
        <n v="136.32"/>
        <n v="604.9"/>
        <n v="152.47999999999999"/>
        <n v="99.99"/>
        <n v="1235.94"/>
        <n v="1154.1600000000001"/>
        <n v="22.14"/>
        <n v="6019.6"/>
        <n v="1609.8"/>
        <n v="8923.77"/>
        <n v="1406.79"/>
        <n v="581.88"/>
        <n v="125.64000000000001"/>
        <n v="8223.68"/>
        <n v="156.66"/>
        <n v="34.900000000000006"/>
        <n v="81.69"/>
        <n v="2661.56"/>
        <n v="247.84"/>
        <n v="609.57000000000005"/>
        <n v="2551.1999999999998"/>
        <n v="33.28"/>
        <n v="161.96"/>
        <n v="19.75"/>
        <n v="579.94999999999993"/>
        <n v="2.52"/>
        <n v="33.21"/>
        <n v="27.98"/>
        <n v="384.72"/>
        <n v="65.78"/>
        <n v="239.60999999999999"/>
        <n v="81.96"/>
        <n v="2210.6999999999998"/>
        <n v="327.84"/>
        <n v="1907.2"/>
        <n v="999.95"/>
        <n v="7152"/>
        <n v="4199.79"/>
        <n v="704.76"/>
        <n v="473.76"/>
        <n v="186.54"/>
        <n v="133.28"/>
        <n v="240.29999999999998"/>
        <n v="2753.32"/>
        <n v="8663.880000000001"/>
        <n v="58.739999999999995"/>
        <n v="2235.84"/>
        <n v="895.84"/>
        <n v="649.02"/>
        <n v="3527.3700000000003"/>
        <n v="302.48"/>
        <n v="83.56"/>
        <n v="75.62"/>
        <n v="55.02"/>
        <n v="48.8"/>
        <n v="776.93"/>
        <n v="282.72000000000003"/>
        <n v="8.26"/>
        <n v="9.9600000000000009"/>
        <n v="1799.85"/>
        <n v="114.72"/>
        <n v="2.89"/>
        <n v="58.320000000000007"/>
        <n v="1375.84"/>
        <n v="25.94"/>
        <n v="52.29"/>
        <n v="59.800000000000004"/>
        <n v="73.98"/>
        <n v="27.299999999999997"/>
        <n v="107.58"/>
        <n v="44.01"/>
        <n v="26.01"/>
        <n v="26.759999999999998"/>
        <n v="124.19"/>
        <n v="1490.37"/>
        <n v="1.74"/>
        <n v="31.44"/>
        <n v="44.37"/>
        <n v="155.22999999999999"/>
        <n v="4217.62"/>
        <n v="2.88"/>
        <n v="405.23999999999995"/>
        <n v="412.79999999999995"/>
        <n v="1475.04"/>
        <n v="103.19999999999999"/>
        <n v="368.76"/>
        <n v="40.56"/>
        <n v="2375.64"/>
        <n v="444.96000000000004"/>
        <n v="417.4"/>
        <n v="187.56"/>
        <n v="2240.8199999999997"/>
        <n v="1052.97"/>
        <n v="61.18"/>
        <n v="21.78"/>
        <n v="120.6"/>
        <n v="2267.8199999999997"/>
        <n v="175.68"/>
        <n v="4213.72"/>
        <n v="587.44000000000005"/>
        <n v="242.94"/>
        <n v="19.440000000000001"/>
        <n v="2669.7"/>
        <n v="111.93"/>
        <n v="469.4"/>
        <n v="2616.96"/>
        <n v="343.96"/>
        <n v="246.04999999999998"/>
        <n v="659.9"/>
        <n v="1833.7199999999998"/>
        <n v="947.61"/>
        <n v="571.68000000000006"/>
        <n v="4209.8"/>
        <n v="526.66"/>
        <n v="608.1"/>
        <n v="88.02"/>
        <n v="322.2"/>
        <n v="80.55"/>
        <n v="144.75"/>
        <n v="299.96999999999997"/>
        <n v="965.84999999999991"/>
        <n v="230.89"/>
        <n v="161"/>
        <n v="15.7"/>
        <n v="4725.42"/>
        <n v="150.66"/>
        <n v="38.880000000000003"/>
        <n v="12.56"/>
        <n v="257.38"/>
        <n v="17.28"/>
        <n v="1606.5500000000002"/>
        <n v="140.22"/>
        <n v="64.239999999999995"/>
        <n v="2677.87"/>
        <n v="515.93999999999994"/>
        <n v="293.72000000000003"/>
        <n v="1054.1199999999999"/>
        <n v="2090.83"/>
        <n v="113.4"/>
        <n v="154.9"/>
        <n v="1517.77"/>
        <n v="1427.4399999999998"/>
        <n v="4733.82"/>
        <n v="29.46"/>
        <n v="68.459999999999994"/>
        <n v="50.300000000000004"/>
        <n v="10799.82"/>
        <n v="318.59999999999997"/>
        <n v="696.42"/>
        <n v="85.96"/>
        <n v="164.70000000000002"/>
        <n v="871.43"/>
        <n v="17.34"/>
        <n v="205.56"/>
        <n v="914.69999999999993"/>
        <n v="358.68"/>
        <n v="1133.3499999999999"/>
        <n v="102.06"/>
        <n v="61"/>
        <n v="398.05"/>
        <n v="11.58"/>
        <n v="44.24"/>
        <n v="7013.72"/>
        <n v="87.929999999999993"/>
        <n v="137.76"/>
        <n v="19.62"/>
        <n v="179.29"/>
        <n v="1.98"/>
        <n v="699.99"/>
        <n v="13566.04"/>
        <n v="106.12"/>
        <n v="119.28"/>
        <n v="15.120000000000001"/>
        <n v="19.420000000000002"/>
        <n v="491.64"/>
        <n v="167.44"/>
        <n v="183.96"/>
        <n v="330.21999999999997"/>
        <n v="485.76"/>
        <n v="12.28"/>
        <n v="2561.3999999999996"/>
        <n v="447.84"/>
        <n v="16.059999999999999"/>
        <n v="2303.0700000000002"/>
        <n v="740.69"/>
        <n v="48.54"/>
        <n v="233.91"/>
        <n v="35.880000000000003"/>
        <n v="1514.55"/>
        <n v="29.96"/>
        <n v="1643.7599999999998"/>
        <n v="221.92"/>
        <n v="107.53"/>
        <n v="36.19"/>
        <n v="797.13"/>
        <n v="233.64000000000001"/>
        <n v="145.74"/>
        <n v="97.2"/>
        <n v="87.71"/>
        <n v="1014.0999999999999"/>
        <n v="191.98"/>
        <n v="7.2"/>
        <n v="354.09999999999997"/>
        <n v="1571.46"/>
        <n v="53.69"/>
        <n v="4703.58"/>
        <n v="854.94"/>
        <n v="943.16"/>
        <n v="288.33"/>
        <n v="557.64"/>
        <n v="838.78000000000009"/>
        <n v="270.04000000000002"/>
        <n v="234.06000000000003"/>
        <n v="69.08"/>
        <n v="59.760000000000005"/>
        <n v="18.72"/>
        <n v="489.09999999999997"/>
        <n v="1043.9099999999999"/>
        <n v="2099.46"/>
        <n v="34.200000000000003"/>
        <n v="172.37"/>
        <n v="120.87"/>
        <n v="47.76"/>
        <n v="12.96"/>
        <n v="44.43"/>
        <n v="12.600000000000001"/>
        <n v="56.8"/>
        <n v="5973.71"/>
        <n v="28.56"/>
        <n v="3149.19"/>
        <n v="22.77"/>
        <n v="256.52"/>
        <n v="263.89"/>
        <n v="902.94"/>
        <n v="131.84"/>
        <n v="460.28"/>
        <n v="2299.54"/>
        <n v="307.27999999999997"/>
        <n v="247.79999999999998"/>
        <n v="1816.24"/>
        <n v="119.84"/>
        <n v="554.79999999999995"/>
        <n v="2073.3199999999997"/>
        <n v="45755.64"/>
        <n v="402.74"/>
        <n v="548.81999999999994"/>
        <n v="11438.91"/>
        <n v="3913.8100000000004"/>
        <n v="92.94"/>
        <n v="494.88"/>
        <n v="389.84"/>
        <n v="5940.65"/>
        <n v="242.6"/>
        <n v="497.96"/>
        <n v="1943.46"/>
        <n v="60.65"/>
        <n v="79.95"/>
        <n v="767.92"/>
        <n v="1275.8899999999999"/>
        <n v="99.9"/>
        <n v="40.479999999999997"/>
        <n v="46.16"/>
        <n v="815.68"/>
        <n v="426.85999999999996"/>
        <n v="271.95"/>
        <n v="109.82000000000001"/>
        <n v="38.01"/>
        <n v="130.78"/>
        <n v="239.88"/>
        <n v="293.79000000000002"/>
        <n v="45.12"/>
        <n v="610.28"/>
        <n v="20.32"/>
        <n v="40.480000000000004"/>
        <n v="1317.67"/>
        <n v="37.44"/>
        <n v="1273.58"/>
        <n v="199.12"/>
        <n v="53.94"/>
        <n v="119.88"/>
        <n v="796.48"/>
        <n v="634.09999999999991"/>
        <n v="233.74"/>
        <n v="469.53000000000003"/>
        <n v="2815.84"/>
        <n v="370.93"/>
        <n v="9.27"/>
        <n v="53.820000000000007"/>
        <n v="201.96"/>
        <n v="429.95"/>
        <n v="41.86"/>
        <n v="99.399999999999991"/>
        <n v="146.65"/>
        <n v="53.2"/>
        <n v="351.54"/>
        <n v="15.51"/>
        <n v="779.95"/>
        <n v="23.92"/>
        <n v="532.74"/>
        <n v="287.92"/>
        <n v="251.98"/>
        <n v="491.68"/>
        <n v="80.900000000000006"/>
        <n v="90.48"/>
        <n v="159.88"/>
        <n v="383.96"/>
        <n v="5.78"/>
        <n v="8034.5999999999995"/>
        <n v="1103.2"/>
        <n v="2244.48"/>
        <n v="340.21000000000004"/>
        <n v="3805.78"/>
        <n v="7.64"/>
        <n v="58.34"/>
        <n v="83.93"/>
        <n v="130.9"/>
        <n v="222.3"/>
        <n v="177.48"/>
        <n v="979.95"/>
        <n v="2077.6799999999998"/>
        <n v="1889.99"/>
        <n v="35.799999999999997"/>
        <n v="542.93999999999994"/>
        <n v="386.82"/>
        <n v="6.5"/>
        <n v="2108.62"/>
        <n v="90.850000000000009"/>
        <n v="609.91999999999996"/>
        <n v="6.84"/>
        <n v="550.55000000000007"/>
        <n v="1229.8999999999999"/>
        <n v="1091.76"/>
        <n v="5090.5199999999995"/>
        <n v="46.76"/>
        <n v="778.61999999999989"/>
        <n v="77.510000000000005"/>
        <n v="216.86"/>
        <n v="182.52"/>
        <n v="429.57"/>
        <n v="3554.96"/>
        <n v="33.4"/>
        <n v="6.68"/>
        <n v="629.20000000000005"/>
        <n v="34.74"/>
        <n v="2105.94"/>
        <n v="102.4"/>
        <n v="47.01"/>
        <n v="567.84"/>
        <n v="138.60000000000002"/>
        <n v="573.86"/>
        <n v="83.96"/>
        <n v="280.06"/>
        <n v="352.13"/>
        <n v="62.94"/>
        <n v="2847.84"/>
        <n v="450.89000000000004"/>
        <n v="17.600000000000001"/>
        <n v="862.19999999999993"/>
        <n v="503.96"/>
        <n v="115.36"/>
        <n v="24.92"/>
        <n v="13.26"/>
        <n v="42.400000000000006"/>
        <n v="6783.02"/>
        <n v="41.92"/>
        <n v="157.91999999999999"/>
        <n v="9.82"/>
        <n v="1330.78"/>
        <n v="1935.52"/>
        <n v="3135.84"/>
        <n v="727.74"/>
        <n v="37.799999999999997"/>
        <n v="295.92"/>
        <n v="286.93"/>
        <n v="125.94"/>
        <n v="4889.6899999999996"/>
        <n v="7211.57"/>
        <n v="783.96"/>
        <n v="290.32"/>
        <n v="22.88"/>
        <n v="413.14"/>
        <n v="683.81000000000006"/>
        <n v="370.24"/>
        <n v="118.19999999999999"/>
        <n v="240.98"/>
        <n v="6418.06"/>
        <n v="300.97000000000003"/>
        <n v="146.23000000000002"/>
        <n v="41.98"/>
        <n v="33.92"/>
        <n v="1402.54"/>
        <n v="33.880000000000003"/>
        <n v="1319.8"/>
        <n v="237.13000000000002"/>
        <n v="3653.7200000000003"/>
        <n v="115.72"/>
        <n v="83.72"/>
        <n v="1750.38"/>
        <n v="8.879999999999999"/>
        <n v="647.02"/>
        <n v="13199.78"/>
        <n v="19.899999999999999"/>
        <n v="8019.6"/>
        <n v="1203.8800000000001"/>
        <n v="398.9"/>
        <n v="87.36"/>
        <n v="9599.52"/>
        <n v="66.8"/>
        <n v="226.67"/>
        <n v="419.6"/>
        <n v="1343.3"/>
        <n v="6419.6"/>
        <n v="809.7"/>
        <n v="587.47"/>
        <n v="2614.29"/>
        <n v="301.95999999999998"/>
        <n v="334.62"/>
        <n v="608.79"/>
        <n v="62.820000000000007"/>
        <n v="16.32"/>
        <n v="9899.82"/>
        <n v="154.07000000000002"/>
        <n v="243.32"/>
        <n v="205.79999999999998"/>
        <n v="223.08"/>
        <n v="40.68"/>
        <n v="243.98"/>
        <n v="5.74"/>
        <n v="222"/>
        <n v="6189.96"/>
        <n v="587.66999999999996"/>
        <n v="4164.72"/>
        <n v="774.5"/>
        <n v="6531.71"/>
        <n v="1847.67"/>
        <n v="16.14"/>
        <n v="36.08"/>
        <n v="16.68"/>
        <n v="26.46"/>
        <n v="17.759999999999998"/>
        <n v="84.9"/>
        <n v="373.56"/>
        <n v="764.1"/>
        <n v="5683.5099999999993"/>
        <n v="186.78"/>
        <n v="1391.8799999999999"/>
        <n v="302.28000000000003"/>
        <n v="2519.86"/>
        <n v="2676.15"/>
        <n v="706.79"/>
        <n v="254.6"/>
        <n v="415.68"/>
        <n v="335.68"/>
        <n v="14.89"/>
        <n v="39.840000000000003"/>
        <n v="799.96"/>
        <n v="169.7"/>
        <n v="5923.6"/>
        <n v="56.96"/>
        <n v="617.97"/>
        <n v="83.76"/>
        <n v="770.97"/>
        <n v="1513.35"/>
        <n v="94.009999999999991"/>
        <n v="45.760000000000005"/>
        <n v="75.599999999999994"/>
        <n v="684.74"/>
        <n v="77.740000000000009"/>
        <n v="365.82"/>
        <n v="1419.6000000000001"/>
        <n v="93.52"/>
        <n v="3207.76"/>
        <n v="84.660000000000011"/>
        <n v="188.91"/>
        <n v="4.9800000000000004"/>
        <n v="479.96"/>
        <n v="622.43999999999994"/>
        <n v="59.6"/>
        <n v="33.99"/>
        <n v="250.72"/>
        <n v="4415.07"/>
        <n v="368.64"/>
        <n v="22.32"/>
        <n v="3501.83"/>
        <n v="78.650000000000006"/>
        <n v="2056.66"/>
        <n v="223.96"/>
        <n v="287.88"/>
        <n v="4311.7800000000007"/>
        <n v="31.360000000000003"/>
        <n v="70.199999999999989"/>
        <n v="371.7"/>
        <n v="20.04"/>
        <n v="151.76"/>
        <n v="73.679999999999993"/>
        <n v="419.88"/>
        <n v="486.90000000000003"/>
        <n v="129.03"/>
        <n v="515.76"/>
        <n v="283.14"/>
        <n v="1214.7"/>
        <n v="2438.8200000000002"/>
        <n v="100.24"/>
        <n v="292.68"/>
        <n v="9755.2800000000007"/>
        <n v="878.04"/>
        <n v="1085.76"/>
        <n v="18.96"/>
        <n v="1545.36"/>
        <n v="344.05"/>
        <n v="85.52"/>
        <n v="34.86"/>
        <n v="142.65"/>
        <n v="180.98"/>
        <n v="606.5"/>
        <n v="118.48"/>
        <n v="19.459999999999997"/>
        <n v="44.88"/>
        <n v="8.32"/>
        <n v="101.25"/>
        <n v="69.48"/>
        <n v="358.58"/>
        <n v="3571.68"/>
        <n v="3718.75"/>
        <n v="84.240000000000009"/>
        <n v="1075.68"/>
        <n v="1356.0300000000002"/>
        <n v="131.56"/>
        <n v="708.21"/>
        <n v="1756.08"/>
        <n v="645.48"/>
        <n v="411.98"/>
        <n v="39.520000000000003"/>
        <n v="50.96"/>
        <n v="8.33"/>
        <n v="63.47"/>
        <n v="7.04"/>
        <n v="59.04"/>
        <n v="104.7"/>
        <n v="30.419999999999998"/>
        <n v="1169.77"/>
        <n v="114.92"/>
        <n v="5903.5199999999995"/>
        <n v="4679.08"/>
        <n v="2357.64"/>
        <n v="42.929999999999993"/>
        <n v="326.15999999999997"/>
        <n v="1263.48"/>
        <n v="187.2"/>
        <n v="40.949999999999996"/>
        <n v="914.55"/>
        <n v="91.679999999999993"/>
        <n v="857.86999999999989"/>
        <n v="8.4"/>
        <n v="6599.89"/>
        <n v="27.799999999999997"/>
        <n v="1125.2"/>
        <n v="54.879999999999995"/>
        <n v="100.21"/>
        <n v="1811.7599999999998"/>
        <n v="38.9"/>
        <n v="92.789999999999992"/>
        <n v="165.76000000000002"/>
        <n v="159.03000000000003"/>
        <n v="860.79000000000008"/>
        <n v="157.07999999999998"/>
        <n v="49.56"/>
        <n v="281.98"/>
        <n v="185.85"/>
        <n v="2170.84"/>
        <n v="465.18"/>
        <n v="44.25"/>
        <n v="272.90999999999997"/>
        <n v="703.33999999999992"/>
        <n v="25.099999999999998"/>
        <n v="755.30000000000007"/>
        <n v="29.639999999999997"/>
        <n v="1259.93"/>
        <n v="1014.5300000000001"/>
        <n v="136.98000000000002"/>
        <n v="38.64"/>
        <n v="456.78"/>
        <n v="6.96"/>
        <n v="3640.8"/>
        <n v="37.68"/>
        <n v="43.120000000000005"/>
        <n v="14.56"/>
        <n v="431.84"/>
        <n v="49.1"/>
        <n v="72.52"/>
        <n v="888.24"/>
        <n v="285.48"/>
        <n v="205.99"/>
        <n v="1990.78"/>
        <n v="1095.8399999999999"/>
        <n v="309.64999999999998"/>
        <n v="4072.96"/>
        <n v="2095.9499999999998"/>
        <n v="110.11"/>
        <n v="2785.68"/>
        <n v="8383.7999999999993"/>
        <n v="2441.6299999999997"/>
        <n v="420.42"/>
        <n v="176.76"/>
        <n v="1266.75"/>
        <n v="8.56"/>
        <n v="10679.400000000001"/>
        <n v="1750"/>
        <n v="351.68"/>
        <n v="147.84"/>
        <n v="87.92"/>
        <n v="74.760000000000005"/>
        <n v="40.669999999999995"/>
        <n v="464.7"/>
        <n v="188.64999999999998"/>
        <n v="371.76"/>
        <n v="2639.8500000000004"/>
        <n v="64.14"/>
        <n v="56"/>
        <n v="62.65"/>
        <n v="178.47"/>
        <n v="3723.8100000000004"/>
        <n v="199.98"/>
        <n v="1655.5400000000002"/>
        <n v="850.63"/>
        <n v="7015.8"/>
        <n v="484.38000000000005"/>
        <n v="206.91"/>
        <n v="1700.8"/>
        <n v="119.60000000000001"/>
        <n v="431.88"/>
        <n v="12.53"/>
        <n v="246.43"/>
        <n v="27.86"/>
        <n v="146.64000000000001"/>
        <n v="83.03"/>
        <n v="226.44"/>
        <n v="53.9"/>
        <n v="28054.880000000001"/>
        <n v="207.9"/>
        <n v="43"/>
        <n v="93.08"/>
        <n v="3586.66"/>
        <n v="212.6"/>
        <n v="26.4"/>
        <n v="1530.42"/>
        <n v="109.47999999999999"/>
        <n v="94.5"/>
        <n v="272.64"/>
        <n v="4191.8999999999996"/>
        <n v="171.98"/>
        <n v="40.18"/>
        <n v="4421.7800000000007"/>
        <n v="892.44"/>
        <n v="50.98"/>
        <n v="19.5"/>
        <n v="137.51999999999998"/>
        <n v="377.96999999999997"/>
        <n v="288.75"/>
        <n v="96.8"/>
        <n v="419.44"/>
        <n v="1074.31"/>
        <n v="24.2"/>
        <n v="123.92"/>
        <n v="263.51"/>
        <n v="204.85"/>
        <n v="251.64"/>
        <n v="427.42"/>
        <n v="971.5"/>
        <n v="2098.4"/>
        <n v="1312.61"/>
        <n v="14.940000000000001"/>
        <n v="54.900000000000006"/>
        <n v="159.91999999999999"/>
        <n v="199.89999999999998"/>
        <n v="935.74"/>
        <n v="95.8"/>
        <n v="376.53"/>
        <n v="539.93999999999994"/>
        <n v="29.4"/>
        <n v="552.55999999999995"/>
        <n v="360.96"/>
        <n v="143.69999999999999"/>
        <n v="124.80000000000001"/>
        <n v="51.36"/>
        <n v="23.580000000000002"/>
        <n v="27588.399999999998"/>
        <n v="1277.29"/>
        <n v="6938.4"/>
        <n v="413.2"/>
        <n v="8.74"/>
        <n v="24.849999999999998"/>
        <n v="1385.79"/>
        <n v="14.76"/>
        <n v="78.75"/>
        <n v="619.6"/>
        <n v="645.18000000000006"/>
        <n v="27.84"/>
        <n v="2519.79"/>
        <n v="1348.6200000000001"/>
        <n v="14.4"/>
        <n v="53.92"/>
        <n v="60.97"/>
        <n v="1364.7"/>
        <n v="25.919999999999998"/>
        <n v="29.89"/>
        <n v="101.10000000000001"/>
        <n v="242.88"/>
        <n v="281.5"/>
        <n v="923.92"/>
        <n v="807.84"/>
        <n v="183.72"/>
        <n v="237.85999999999999"/>
        <n v="359.90000000000003"/>
        <n v="2430.7799999999997"/>
        <n v="149.70000000000002"/>
        <n v="9723.119999999999"/>
        <n v="646.20000000000005"/>
        <n v="242.11"/>
        <n v="118.96"/>
        <n v="161.70000000000002"/>
        <n v="533.93999999999994"/>
        <n v="10.36"/>
        <n v="4597.92"/>
        <n v="3860.78"/>
        <n v="13.44"/>
        <n v="2471.88"/>
        <n v="1029.95"/>
        <n v="395.89000000000004"/>
        <n v="4.32"/>
        <n v="8893.39"/>
        <n v="383.84"/>
        <n v="5.22"/>
        <n v="23.799999999999997"/>
        <n v="2813.86"/>
        <n v="365.28000000000003"/>
        <n v="40.159999999999997"/>
        <n v="262.8"/>
        <n v="5009.8"/>
        <n v="366.71999999999997"/>
        <n v="9.42"/>
        <n v="167.97"/>
        <n v="308.14000000000004"/>
        <n v="241.78"/>
        <n v="82.44"/>
        <n v="40.24"/>
        <n v="90.32"/>
        <n v="563.91999999999996"/>
        <n v="989.84999999999991"/>
        <n v="675.74"/>
        <n v="242.91"/>
        <n v="269.64"/>
        <n v="38.76"/>
        <n v="271.44"/>
        <n v="34.99"/>
        <n v="799.84"/>
        <n v="78.400000000000006"/>
        <n v="1053.4000000000001"/>
        <n v="8.82"/>
        <n v="2018.4"/>
        <n v="5501.16"/>
        <n v="77.839999999999989"/>
        <n v="3285.78"/>
        <n v="109.98"/>
        <n v="55.16"/>
        <n v="266.32"/>
        <n v="5381.9400000000005"/>
        <n v="63.96"/>
        <n v="34.68"/>
        <n v="2178.5"/>
        <n v="19.36"/>
        <n v="5794.81"/>
        <n v="791.87999999999988"/>
        <n v="99.960000000000008"/>
        <n v="391.51"/>
        <n v="73.47999999999999"/>
        <n v="6099.5"/>
        <n v="150.22"/>
        <n v="180"/>
        <n v="331.08"/>
        <n v="1130.6099999999999"/>
        <n v="226.8"/>
        <n v="7628.25"/>
        <n v="1342.74"/>
        <n v="1759.1999999999998"/>
        <n v="289.89999999999998"/>
        <n v="1816.25"/>
        <n v="319.7"/>
        <n v="36.54"/>
        <n v="45"/>
        <n v="85.44"/>
        <n v="342.6"/>
        <n v="890.67"/>
        <n v="425.34000000000003"/>
        <n v="16.52"/>
        <n v="22.72"/>
        <n v="559.67999999999995"/>
        <n v="25.12"/>
        <n v="28.91"/>
        <n v="665.76"/>
        <n v="1071.28"/>
        <n v="95.55"/>
        <n v="221.96"/>
        <n v="64.08"/>
        <n v="234.36"/>
        <n v="1947.6000000000001"/>
        <n v="35.44"/>
        <n v="19"/>
        <n v="958"/>
        <n v="20.96"/>
        <n v="59.15"/>
        <n v="152.79999999999998"/>
        <n v="816.61999999999989"/>
        <n v="1709.81"/>
        <n v="377.82"/>
        <n v="402.04999999999995"/>
        <n v="47.599999999999994"/>
        <n v="31.92"/>
        <n v="42.98"/>
        <n v="9.68"/>
        <n v="754.9"/>
        <n v="363.25"/>
        <n v="526.49"/>
        <n v="2897.77"/>
        <n v="2652.84"/>
        <n v="1475.5900000000001"/>
        <n v="32.04"/>
        <n v="245.88"/>
        <n v="23.36"/>
        <n v="439.79999999999995"/>
        <n v="14.819999999999999"/>
        <n v="15.66"/>
        <n v="112.32"/>
        <n v="1716.66"/>
        <n v="141.94"/>
        <n v="190.08"/>
        <n v="1719.8"/>
        <n v="375.84000000000003"/>
        <n v="272.74"/>
        <n v="90.72"/>
        <n v="199.8"/>
        <n v="147.35999999999999"/>
        <n v="95.68"/>
        <n v="9620.7999999999993"/>
        <n v="3349.33"/>
        <n v="6081.2999999999993"/>
        <n v="2405.1999999999998"/>
        <n v="849.83"/>
        <n v="1467.8999999999999"/>
        <n v="5.58"/>
        <n v="43.78"/>
        <n v="76.199999999999989"/>
        <n v="64.95"/>
        <n v="248.07999999999998"/>
        <n v="181.72"/>
        <n v="3926.34"/>
        <n v="29.44"/>
        <n v="173.76"/>
        <n v="241.96"/>
        <n v="2762"/>
        <n v="1385.8899999999999"/>
        <n v="49.980000000000004"/>
        <n v="2499.9499999999998"/>
        <n v="58.050000000000004"/>
        <n v="4983.72"/>
        <n v="1814.7"/>
        <n v="188.16"/>
        <n v="40.04"/>
        <n v="76.92"/>
        <n v="274.95999999999998"/>
        <n v="601.94000000000005"/>
        <n v="177.2"/>
        <n v="35.82"/>
        <n v="2106.79"/>
        <n v="744.24"/>
        <n v="143.28"/>
        <n v="124.96"/>
        <n v="12169.71"/>
        <n v="1374.8"/>
        <n v="72.929999999999993"/>
        <n v="127.8"/>
        <n v="119.97"/>
        <n v="296.58"/>
        <n v="1037.3999999999999"/>
        <n v="97.44"/>
        <n v="2358.9900000000002"/>
        <n v="203.34"/>
        <n v="354.4"/>
        <n v="117"/>
        <n v="14.450000000000001"/>
        <n v="58.52"/>
        <n v="231"/>
        <n v="343.44"/>
        <n v="5921.53"/>
        <n v="587.17999999999995"/>
        <n v="110.52"/>
        <n v="449.53999999999996"/>
        <n v="3843.95"/>
        <n v="2843.82"/>
        <n v="241.94"/>
        <n v="2482"/>
        <n v="69.72"/>
        <n v="18.100000000000001"/>
        <n v="42.300000000000004"/>
        <n v="149.80000000000001"/>
        <n v="3431.78"/>
        <n v="3470.47"/>
        <n v="2439.92"/>
        <n v="89.32"/>
        <n v="8710.380000000001"/>
        <n v="88.92"/>
        <n v="733.65"/>
        <n v="30.84"/>
        <n v="40.81"/>
        <n v="139.92999999999998"/>
        <n v="1925.88"/>
        <n v="1313.82"/>
        <n v="62.92"/>
        <n v="120.67999999999999"/>
        <n v="99.23"/>
        <n v="1207.8399999999999"/>
        <n v="194.7"/>
        <n v="448.97999999999996"/>
        <n v="541.98"/>
        <n v="103.92"/>
        <n v="324.79999999999995"/>
        <n v="3679.7700000000004"/>
        <n v="3933.7200000000003"/>
        <n v="208.43"/>
        <n v="1279.08"/>
        <n v="342.54"/>
        <n v="559.62"/>
        <n v="170.98"/>
        <n v="323.45999999999998"/>
        <n v="137.04"/>
        <n v="8641.7099999999991"/>
        <n v="2210.67"/>
        <n v="1526.5600000000002"/>
        <n v="815.11999999999989"/>
        <n v="87.72"/>
        <n v="482.77"/>
        <n v="315.83999999999997"/>
        <n v="138.04"/>
        <n v="121.96"/>
        <n v="832.64"/>
        <n v="180.96"/>
        <n v="9.48"/>
        <n v="17.12"/>
        <n v="266.88"/>
        <n v="374.25"/>
        <n v="1027.74"/>
        <n v="21.84"/>
        <n v="20.72"/>
        <n v="47.26"/>
        <n v="684.8"/>
        <n v="401.28000000000003"/>
        <n v="11.34"/>
        <n v="100.32000000000001"/>
        <n v="95.96"/>
        <n v="5241.75"/>
        <n v="659.88"/>
        <n v="615.33999999999992"/>
        <n v="49.95"/>
        <n v="1721.86"/>
        <n v="731.64"/>
        <n v="121.32000000000001"/>
        <n v="5399.88"/>
        <n v="35.04"/>
        <n v="359.32"/>
        <n v="161.16"/>
        <n v="137.97"/>
        <n v="541.88"/>
        <n v="115.38"/>
        <n v="11.9"/>
        <n v="278.82"/>
        <n v="519.52"/>
        <n v="11.33"/>
        <n v="83.699999999999989"/>
        <n v="26.56"/>
        <n v="361.92"/>
        <n v="491.96"/>
        <n v="901.33999999999992"/>
        <n v="122.36"/>
        <n v="128.34"/>
        <n v="341.94"/>
        <n v="48"/>
        <n v="45.36"/>
        <n v="18.27"/>
        <n v="186.56"/>
        <n v="1763.86"/>
        <n v="8160.6"/>
        <n v="2137.3000000000002"/>
        <n v="7.68"/>
        <n v="33.199999999999996"/>
        <n v="110.99"/>
        <n v="185.13"/>
        <n v="80.400000000000006"/>
        <n v="70.11"/>
        <n v="49.92"/>
        <n v="69.42"/>
        <n v="171.18"/>
        <n v="27.33"/>
        <n v="101.12"/>
        <n v="119.4"/>
        <n v="805.22"/>
        <n v="74.34"/>
        <n v="1434.32"/>
        <n v="591.84"/>
        <n v="32.129999999999995"/>
        <n v="239.76"/>
        <n v="56.52"/>
        <n v="5687.64"/>
        <n v="3038.2"/>
        <n v="511.52"/>
        <n v="23.94"/>
        <n v="513.54"/>
        <n v="14.9"/>
        <n v="26.099999999999998"/>
        <n v="888.3"/>
        <n v="863.91"/>
        <n v="85.12"/>
        <n v="8896.93"/>
        <n v="196.20000000000002"/>
        <n v="175.78"/>
        <n v="59.85"/>
        <n v="140.70000000000002"/>
        <n v="529.9"/>
      </sharedItems>
    </cacheField>
    <cacheField name="Order Month" numFmtId="0">
      <sharedItems count="6">
        <s v="January"/>
        <s v="June"/>
        <s v="February"/>
        <s v="May"/>
        <s v="April"/>
        <s v="March"/>
      </sharedItems>
    </cacheField>
    <cacheField name="Order Day" numFmtId="0">
      <sharedItems count="7">
        <s v="Wednesday"/>
        <s v="Saturday"/>
        <s v="Sunday"/>
        <s v="Tuesday"/>
        <s v="Thursday"/>
        <s v="Friday"/>
        <s v="Monday"/>
      </sharedItems>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7497902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x v="0"/>
    <x v="0"/>
    <s v="Pens &amp; Art Supplies"/>
    <x v="0"/>
    <x v="0"/>
    <n v="0.54"/>
    <s v="United States"/>
    <x v="0"/>
    <x v="0"/>
    <s v="Anacortes"/>
    <n v="98221"/>
    <x v="0"/>
    <d v="2015-01-08T00:00:00"/>
    <n v="4.5599999999999996"/>
    <n v="4"/>
    <n v="13.01"/>
    <x v="0"/>
    <x v="0"/>
    <x v="0"/>
    <x v="0"/>
  </r>
  <r>
    <n v="20228"/>
    <s v="Not Specified"/>
    <n v="0.02"/>
    <n v="500.98"/>
    <n v="26"/>
    <n v="5"/>
    <s v="Ronnie Proctor"/>
    <x v="1"/>
    <x v="1"/>
    <x v="1"/>
    <s v="Chairs &amp; Chairmats"/>
    <x v="1"/>
    <x v="1"/>
    <n v="0.6"/>
    <s v="United States"/>
    <x v="0"/>
    <x v="1"/>
    <s v="San Gabriel"/>
    <n v="91776"/>
    <x v="1"/>
    <d v="2015-06-15T00:00:00"/>
    <n v="4390.3665000000001"/>
    <n v="12"/>
    <n v="6362.85"/>
    <x v="1"/>
    <x v="1"/>
    <x v="1"/>
    <x v="1"/>
  </r>
  <r>
    <n v="21776"/>
    <s v="Critical"/>
    <n v="0.06"/>
    <n v="9.48"/>
    <n v="7.29"/>
    <n v="11"/>
    <s v="Marcus Dunlap"/>
    <x v="2"/>
    <x v="1"/>
    <x v="1"/>
    <s v="Office Furnishings"/>
    <x v="2"/>
    <x v="2"/>
    <n v="0.45"/>
    <s v="United States"/>
    <x v="1"/>
    <x v="2"/>
    <s v="Roselle"/>
    <n v="7203"/>
    <x v="2"/>
    <d v="2015-02-17T00:00:00"/>
    <n v="-53.809600000000003"/>
    <n v="22"/>
    <n v="211.15"/>
    <x v="2"/>
    <x v="2"/>
    <x v="2"/>
    <x v="2"/>
  </r>
  <r>
    <n v="24844"/>
    <s v="Medium"/>
    <n v="0.09"/>
    <n v="78.69"/>
    <n v="19.989999999999998"/>
    <n v="14"/>
    <s v="Gwendolyn F Tyson"/>
    <x v="2"/>
    <x v="2"/>
    <x v="1"/>
    <s v="Office Furnishings"/>
    <x v="3"/>
    <x v="3"/>
    <n v="0.43"/>
    <s v="United States"/>
    <x v="2"/>
    <x v="3"/>
    <s v="Prior Lake"/>
    <n v="55372"/>
    <x v="3"/>
    <d v="2015-05-14T00:00:00"/>
    <n v="803.47050000000002"/>
    <n v="16"/>
    <n v="1164.45"/>
    <x v="3"/>
    <x v="3"/>
    <x v="3"/>
    <x v="3"/>
  </r>
  <r>
    <n v="24846"/>
    <s v="Medium"/>
    <n v="0.08"/>
    <n v="3.28"/>
    <n v="2.31"/>
    <n v="14"/>
    <s v="Gwendolyn F Tyson"/>
    <x v="2"/>
    <x v="2"/>
    <x v="0"/>
    <s v="Pens &amp; Art Supplies"/>
    <x v="0"/>
    <x v="4"/>
    <n v="0.56000000000000005"/>
    <s v="United States"/>
    <x v="2"/>
    <x v="3"/>
    <s v="Prior Lake"/>
    <n v="55372"/>
    <x v="3"/>
    <d v="2015-05-13T00:00:00"/>
    <n v="-24.03"/>
    <n v="7"/>
    <n v="22.23"/>
    <x v="3"/>
    <x v="4"/>
    <x v="3"/>
    <x v="3"/>
  </r>
  <r>
    <n v="24847"/>
    <s v="Medium"/>
    <n v="0.05"/>
    <n v="3.28"/>
    <n v="4.2"/>
    <n v="14"/>
    <s v="Gwendolyn F Tyson"/>
    <x v="2"/>
    <x v="2"/>
    <x v="0"/>
    <s v="Pens &amp; Art Supplies"/>
    <x v="0"/>
    <x v="5"/>
    <n v="0.56000000000000005"/>
    <s v="United States"/>
    <x v="2"/>
    <x v="3"/>
    <s v="Prior Lake"/>
    <n v="55372"/>
    <x v="3"/>
    <d v="2015-05-13T00:00:00"/>
    <n v="-37.03"/>
    <n v="4"/>
    <n v="13.99"/>
    <x v="3"/>
    <x v="5"/>
    <x v="3"/>
    <x v="3"/>
  </r>
  <r>
    <n v="24848"/>
    <s v="Medium"/>
    <n v="0.05"/>
    <n v="3.58"/>
    <n v="1.63"/>
    <n v="14"/>
    <s v="Gwendolyn F Tyson"/>
    <x v="2"/>
    <x v="2"/>
    <x v="0"/>
    <s v="Rubber Bands"/>
    <x v="0"/>
    <x v="6"/>
    <n v="0.36"/>
    <s v="United States"/>
    <x v="2"/>
    <x v="3"/>
    <s v="Prior Lake"/>
    <n v="55372"/>
    <x v="3"/>
    <d v="2015-05-13T00:00:00"/>
    <n v="-0.71"/>
    <n v="4"/>
    <n v="14.26"/>
    <x v="3"/>
    <x v="6"/>
    <x v="3"/>
    <x v="3"/>
  </r>
  <r>
    <n v="18181"/>
    <s v="Critical"/>
    <n v="0"/>
    <n v="4.42"/>
    <n v="4.99"/>
    <n v="15"/>
    <s v="Timothy Reese"/>
    <x v="2"/>
    <x v="2"/>
    <x v="0"/>
    <s v="Envelopes"/>
    <x v="3"/>
    <x v="7"/>
    <n v="0.38"/>
    <s v="United States"/>
    <x v="1"/>
    <x v="4"/>
    <s v="Smithtown"/>
    <n v="11787"/>
    <x v="4"/>
    <d v="2015-04-09T00:00:00"/>
    <n v="-59.82"/>
    <n v="7"/>
    <n v="33.47"/>
    <x v="4"/>
    <x v="7"/>
    <x v="4"/>
    <x v="0"/>
  </r>
  <r>
    <n v="20925"/>
    <s v="Medium"/>
    <n v="0.01"/>
    <n v="35.94"/>
    <n v="6.66"/>
    <n v="15"/>
    <s v="Timothy Reese"/>
    <x v="2"/>
    <x v="2"/>
    <x v="0"/>
    <s v="Envelopes"/>
    <x v="3"/>
    <x v="8"/>
    <n v="0.4"/>
    <s v="United States"/>
    <x v="1"/>
    <x v="4"/>
    <s v="Smithtown"/>
    <n v="11787"/>
    <x v="5"/>
    <d v="2015-05-28T00:00:00"/>
    <n v="261.87569999999994"/>
    <n v="10"/>
    <n v="379.53"/>
    <x v="5"/>
    <x v="8"/>
    <x v="3"/>
    <x v="4"/>
  </r>
  <r>
    <n v="26267"/>
    <s v="High"/>
    <n v="0.04"/>
    <n v="2.98"/>
    <n v="1.58"/>
    <n v="16"/>
    <s v="Sarah Ramsey"/>
    <x v="2"/>
    <x v="2"/>
    <x v="0"/>
    <s v="Rubber Bands"/>
    <x v="0"/>
    <x v="9"/>
    <n v="0.39"/>
    <s v="United States"/>
    <x v="1"/>
    <x v="4"/>
    <s v="Syracuse"/>
    <n v="13210"/>
    <x v="6"/>
    <d v="2015-02-15T00:00:00"/>
    <n v="2.63"/>
    <n v="6"/>
    <n v="18.8"/>
    <x v="6"/>
    <x v="9"/>
    <x v="2"/>
    <x v="4"/>
  </r>
  <r>
    <n v="26268"/>
    <s v="High"/>
    <n v="0.05"/>
    <n v="115.99"/>
    <n v="2.5"/>
    <n v="16"/>
    <s v="Sarah Ramsey"/>
    <x v="2"/>
    <x v="2"/>
    <x v="2"/>
    <s v="Telephones and Communication"/>
    <x v="3"/>
    <x v="10"/>
    <n v="0.55000000000000004"/>
    <s v="United States"/>
    <x v="1"/>
    <x v="4"/>
    <s v="Syracuse"/>
    <n v="13210"/>
    <x v="6"/>
    <d v="2015-02-14T00:00:00"/>
    <n v="652.73309999999992"/>
    <n v="10"/>
    <n v="945.99"/>
    <x v="6"/>
    <x v="10"/>
    <x v="2"/>
    <x v="4"/>
  </r>
  <r>
    <n v="23890"/>
    <s v="High"/>
    <n v="0.05"/>
    <n v="26.48"/>
    <n v="6.93"/>
    <n v="18"/>
    <s v="Laurie Hanna"/>
    <x v="2"/>
    <x v="2"/>
    <x v="1"/>
    <s v="Office Furnishings"/>
    <x v="3"/>
    <x v="11"/>
    <n v="0.49"/>
    <s v="United States"/>
    <x v="0"/>
    <x v="5"/>
    <s v="Helena"/>
    <n v="59601"/>
    <x v="7"/>
    <d v="2015-05-16T00:00:00"/>
    <n v="314.48129999999998"/>
    <n v="17"/>
    <n v="455.77"/>
    <x v="7"/>
    <x v="11"/>
    <x v="3"/>
    <x v="5"/>
  </r>
  <r>
    <n v="24063"/>
    <s v="Not Specified"/>
    <n v="7.0000000000000007E-2"/>
    <n v="12.99"/>
    <n v="9.44"/>
    <n v="19"/>
    <s v="Jim Rodgers"/>
    <x v="2"/>
    <x v="2"/>
    <x v="2"/>
    <s v="Office Machines"/>
    <x v="4"/>
    <x v="12"/>
    <n v="0.39"/>
    <s v="United States"/>
    <x v="0"/>
    <x v="5"/>
    <s v="Missoula"/>
    <n v="59801"/>
    <x v="8"/>
    <d v="2015-05-23T00:00:00"/>
    <n v="-114.63990000000001"/>
    <n v="18"/>
    <n v="231.79"/>
    <x v="8"/>
    <x v="12"/>
    <x v="3"/>
    <x v="4"/>
  </r>
  <r>
    <n v="5890"/>
    <s v="High"/>
    <n v="0.05"/>
    <n v="26.48"/>
    <n v="6.93"/>
    <n v="21"/>
    <s v="Tony Wilkins Winters"/>
    <x v="2"/>
    <x v="2"/>
    <x v="1"/>
    <s v="Office Furnishings"/>
    <x v="3"/>
    <x v="11"/>
    <n v="0.49"/>
    <s v="United States"/>
    <x v="1"/>
    <x v="4"/>
    <s v="New York City"/>
    <n v="10012"/>
    <x v="7"/>
    <d v="2015-05-16T00:00:00"/>
    <n v="384.38"/>
    <n v="70"/>
    <n v="1876.69"/>
    <x v="9"/>
    <x v="13"/>
    <x v="3"/>
    <x v="5"/>
  </r>
  <r>
    <n v="6062"/>
    <s v="Not Specified"/>
    <n v="0.08"/>
    <n v="5"/>
    <n v="3.39"/>
    <n v="21"/>
    <s v="Tony Wilkins Winters"/>
    <x v="2"/>
    <x v="2"/>
    <x v="0"/>
    <s v="Rubber Bands"/>
    <x v="0"/>
    <x v="13"/>
    <n v="0.37"/>
    <s v="United States"/>
    <x v="1"/>
    <x v="4"/>
    <s v="New York City"/>
    <n v="10012"/>
    <x v="8"/>
    <d v="2015-05-22T00:00:00"/>
    <n v="-17.489999999999998"/>
    <n v="58"/>
    <n v="293.06"/>
    <x v="10"/>
    <x v="14"/>
    <x v="3"/>
    <x v="4"/>
  </r>
  <r>
    <n v="6063"/>
    <s v="Not Specified"/>
    <n v="7.0000000000000007E-2"/>
    <n v="12.99"/>
    <n v="9.44"/>
    <n v="21"/>
    <s v="Tony Wilkins Winters"/>
    <x v="2"/>
    <x v="2"/>
    <x v="2"/>
    <s v="Office Machines"/>
    <x v="4"/>
    <x v="12"/>
    <n v="0.39"/>
    <s v="United States"/>
    <x v="1"/>
    <x v="4"/>
    <s v="New York City"/>
    <n v="10012"/>
    <x v="8"/>
    <d v="2015-05-23T00:00:00"/>
    <n v="-114.63990000000001"/>
    <n v="71"/>
    <n v="914.29"/>
    <x v="10"/>
    <x v="15"/>
    <x v="3"/>
    <x v="4"/>
  </r>
  <r>
    <n v="20631"/>
    <s v="High"/>
    <n v="0.06"/>
    <n v="55.48"/>
    <n v="14.3"/>
    <n v="24"/>
    <s v="Edna Thomas"/>
    <x v="2"/>
    <x v="0"/>
    <x v="0"/>
    <s v="Paper"/>
    <x v="3"/>
    <x v="14"/>
    <n v="0.37"/>
    <s v="United States"/>
    <x v="0"/>
    <x v="1"/>
    <s v="Laguna Niguel"/>
    <n v="92677"/>
    <x v="9"/>
    <d v="2015-01-29T00:00:00"/>
    <n v="-28.296800000000001"/>
    <n v="1"/>
    <n v="67.489999999999995"/>
    <x v="11"/>
    <x v="16"/>
    <x v="0"/>
    <x v="0"/>
  </r>
  <r>
    <n v="20632"/>
    <s v="High"/>
    <n v="0.02"/>
    <n v="1.68"/>
    <n v="1.57"/>
    <n v="24"/>
    <s v="Edna Thomas"/>
    <x v="2"/>
    <x v="0"/>
    <x v="0"/>
    <s v="Pens &amp; Art Supplies"/>
    <x v="0"/>
    <x v="15"/>
    <n v="0.59"/>
    <s v="United States"/>
    <x v="0"/>
    <x v="1"/>
    <s v="Laguna Niguel"/>
    <n v="92677"/>
    <x v="9"/>
    <d v="2015-01-30T00:00:00"/>
    <n v="-5.3071999999999999"/>
    <n v="1"/>
    <n v="2.25"/>
    <x v="11"/>
    <x v="17"/>
    <x v="0"/>
    <x v="0"/>
  </r>
  <r>
    <n v="23967"/>
    <s v="Not Specified"/>
    <n v="0.04"/>
    <n v="4.1399999999999997"/>
    <n v="6.6"/>
    <n v="27"/>
    <s v="Guy Gallagher"/>
    <x v="2"/>
    <x v="0"/>
    <x v="1"/>
    <s v="Office Furnishings"/>
    <x v="3"/>
    <x v="16"/>
    <n v="0.49"/>
    <s v="United States"/>
    <x v="0"/>
    <x v="1"/>
    <s v="Lakewood"/>
    <n v="90712"/>
    <x v="10"/>
    <d v="2015-05-04T00:00:00"/>
    <n v="8.8940000000000055"/>
    <n v="12"/>
    <n v="54.78"/>
    <x v="12"/>
    <x v="18"/>
    <x v="3"/>
    <x v="1"/>
  </r>
  <r>
    <n v="23509"/>
    <s v="High"/>
    <n v="0.08"/>
    <n v="34.99"/>
    <n v="7.73"/>
    <n v="32"/>
    <s v="Matthew Berman"/>
    <x v="2"/>
    <x v="0"/>
    <x v="0"/>
    <s v="Pens &amp; Art Supplies"/>
    <x v="3"/>
    <x v="17"/>
    <n v="0.59"/>
    <s v="United States"/>
    <x v="0"/>
    <x v="6"/>
    <s v="Grants Pass"/>
    <n v="97526"/>
    <x v="11"/>
    <d v="2015-02-23T00:00:00"/>
    <n v="144.69"/>
    <n v="13"/>
    <n v="424.68"/>
    <x v="13"/>
    <x v="19"/>
    <x v="2"/>
    <x v="2"/>
  </r>
  <r>
    <n v="23612"/>
    <s v="High"/>
    <n v="0.01"/>
    <n v="17.98"/>
    <n v="8.51"/>
    <n v="32"/>
    <s v="Matthew Berman"/>
    <x v="2"/>
    <x v="0"/>
    <x v="2"/>
    <s v="Office Machines"/>
    <x v="4"/>
    <x v="18"/>
    <n v="0.4"/>
    <s v="United States"/>
    <x v="0"/>
    <x v="6"/>
    <s v="Grants Pass"/>
    <n v="97526"/>
    <x v="12"/>
    <d v="2015-03-28T00:00:00"/>
    <n v="-35.878799999999998"/>
    <n v="2"/>
    <n v="40.17"/>
    <x v="14"/>
    <x v="20"/>
    <x v="5"/>
    <x v="5"/>
  </r>
  <r>
    <n v="23278"/>
    <s v="Medium"/>
    <n v="0.09"/>
    <n v="125.99"/>
    <n v="7.69"/>
    <n v="32"/>
    <s v="Matthew Berman"/>
    <x v="0"/>
    <x v="0"/>
    <x v="2"/>
    <s v="Telephones and Communication"/>
    <x v="3"/>
    <x v="19"/>
    <n v="0.59"/>
    <s v="United States"/>
    <x v="0"/>
    <x v="6"/>
    <s v="Grants Pass"/>
    <n v="97526"/>
    <x v="13"/>
    <d v="2015-01-22T00:00:00"/>
    <n v="209.99700000000001"/>
    <n v="8"/>
    <n v="783.55"/>
    <x v="15"/>
    <x v="21"/>
    <x v="0"/>
    <x v="3"/>
  </r>
  <r>
    <n v="19355"/>
    <s v="Low"/>
    <n v="0.06"/>
    <n v="205.99"/>
    <n v="8.99"/>
    <n v="32"/>
    <s v="Matthew Berman"/>
    <x v="2"/>
    <x v="0"/>
    <x v="2"/>
    <s v="Telephones and Communication"/>
    <x v="3"/>
    <x v="20"/>
    <n v="0.56000000000000005"/>
    <s v="United States"/>
    <x v="0"/>
    <x v="6"/>
    <s v="Grants Pass"/>
    <n v="97526"/>
    <x v="14"/>
    <d v="2015-03-19T00:00:00"/>
    <n v="3568.096"/>
    <n v="22"/>
    <n v="3838.14"/>
    <x v="16"/>
    <x v="22"/>
    <x v="5"/>
    <x v="4"/>
  </r>
  <r>
    <n v="23654"/>
    <s v="Not Specified"/>
    <n v="0.03"/>
    <n v="4.24"/>
    <n v="5.41"/>
    <n v="33"/>
    <s v="Ricky Hensley"/>
    <x v="2"/>
    <x v="0"/>
    <x v="0"/>
    <s v="Binders and Binder Accessories"/>
    <x v="3"/>
    <x v="21"/>
    <n v="0.35"/>
    <s v="United States"/>
    <x v="0"/>
    <x v="6"/>
    <s v="Gresham"/>
    <n v="97030"/>
    <x v="15"/>
    <d v="2015-06-17T00:00:00"/>
    <n v="-84.437600000000003"/>
    <n v="13"/>
    <n v="58.68"/>
    <x v="17"/>
    <x v="23"/>
    <x v="1"/>
    <x v="6"/>
  </r>
  <r>
    <n v="23655"/>
    <s v="Not Specified"/>
    <n v="0.04"/>
    <n v="2.94"/>
    <n v="0.7"/>
    <n v="33"/>
    <s v="Ricky Hensley"/>
    <x v="2"/>
    <x v="0"/>
    <x v="0"/>
    <s v="Pens &amp; Art Supplies"/>
    <x v="0"/>
    <x v="22"/>
    <n v="0.57999999999999996"/>
    <s v="United States"/>
    <x v="0"/>
    <x v="6"/>
    <s v="Gresham"/>
    <n v="97030"/>
    <x v="15"/>
    <d v="2015-06-16T00:00:00"/>
    <n v="24.312000000000001"/>
    <n v="18"/>
    <n v="53.1"/>
    <x v="17"/>
    <x v="24"/>
    <x v="1"/>
    <x v="6"/>
  </r>
  <r>
    <n v="25933"/>
    <s v="High"/>
    <n v="0"/>
    <n v="99.99"/>
    <n v="19.989999999999998"/>
    <n v="43"/>
    <s v="Theodore Moran"/>
    <x v="2"/>
    <x v="3"/>
    <x v="2"/>
    <s v="Office Machines"/>
    <x v="3"/>
    <x v="23"/>
    <n v="0.52"/>
    <s v="United States"/>
    <x v="0"/>
    <x v="0"/>
    <s v="Redmond"/>
    <n v="98052"/>
    <x v="16"/>
    <d v="2015-05-11T00:00:00"/>
    <n v="25.913820000000015"/>
    <n v="6"/>
    <n v="647.07000000000005"/>
    <x v="18"/>
    <x v="25"/>
    <x v="3"/>
    <x v="2"/>
  </r>
  <r>
    <n v="18551"/>
    <s v="Not Specified"/>
    <n v="0"/>
    <n v="115.99"/>
    <n v="2.5"/>
    <n v="52"/>
    <s v="Lorraine Kelly"/>
    <x v="2"/>
    <x v="0"/>
    <x v="2"/>
    <s v="Telephones and Communication"/>
    <x v="3"/>
    <x v="24"/>
    <n v="0.56999999999999995"/>
    <s v="United States"/>
    <x v="0"/>
    <x v="0"/>
    <s v="Puyallup"/>
    <n v="98373"/>
    <x v="17"/>
    <d v="2015-03-10T00:00:00"/>
    <n v="162.666"/>
    <n v="6"/>
    <n v="627.04"/>
    <x v="19"/>
    <x v="26"/>
    <x v="5"/>
    <x v="3"/>
  </r>
  <r>
    <n v="22117"/>
    <s v="Critical"/>
    <n v="7.0000000000000007E-2"/>
    <n v="3502.14"/>
    <n v="8.73"/>
    <n v="53"/>
    <s v="Sidney Russell Austin"/>
    <x v="1"/>
    <x v="0"/>
    <x v="2"/>
    <s v="Office Machines"/>
    <x v="5"/>
    <x v="25"/>
    <n v="0.56999999999999995"/>
    <s v="United States"/>
    <x v="0"/>
    <x v="0"/>
    <s v="Redmond"/>
    <n v="98052"/>
    <x v="9"/>
    <d v="2015-01-30T00:00:00"/>
    <n v="-6923.5991999999997"/>
    <n v="1"/>
    <n v="3267.55"/>
    <x v="20"/>
    <x v="27"/>
    <x v="0"/>
    <x v="0"/>
  </r>
  <r>
    <n v="18552"/>
    <s v="Not Specified"/>
    <n v="0.02"/>
    <n v="5.98"/>
    <n v="5.79"/>
    <n v="53"/>
    <s v="Sidney Russell Austin"/>
    <x v="2"/>
    <x v="0"/>
    <x v="0"/>
    <s v="Paper"/>
    <x v="3"/>
    <x v="26"/>
    <n v="0.36"/>
    <s v="United States"/>
    <x v="0"/>
    <x v="0"/>
    <s v="Redmond"/>
    <n v="98052"/>
    <x v="17"/>
    <d v="2015-03-11T00:00:00"/>
    <n v="-67.489999999999995"/>
    <n v="17"/>
    <n v="110.19"/>
    <x v="19"/>
    <x v="28"/>
    <x v="5"/>
    <x v="3"/>
  </r>
  <r>
    <n v="20697"/>
    <s v="Medium"/>
    <n v="0.06"/>
    <n v="3.8"/>
    <n v="1.49"/>
    <n v="56"/>
    <s v="Randall Montgomery"/>
    <x v="2"/>
    <x v="3"/>
    <x v="0"/>
    <s v="Binders and Binder Accessories"/>
    <x v="3"/>
    <x v="27"/>
    <n v="0.38"/>
    <s v="United States"/>
    <x v="1"/>
    <x v="4"/>
    <s v="Tonawanda"/>
    <n v="14150"/>
    <x v="18"/>
    <d v="2015-04-21T00:00:00"/>
    <n v="19.6282"/>
    <n v="20"/>
    <n v="73.55"/>
    <x v="21"/>
    <x v="29"/>
    <x v="4"/>
    <x v="6"/>
  </r>
  <r>
    <n v="20698"/>
    <s v="Medium"/>
    <n v="0.06"/>
    <n v="1.76"/>
    <n v="0.7"/>
    <n v="56"/>
    <s v="Randall Montgomery"/>
    <x v="2"/>
    <x v="3"/>
    <x v="0"/>
    <s v="Pens &amp; Art Supplies"/>
    <x v="0"/>
    <x v="28"/>
    <n v="0.56000000000000005"/>
    <s v="United States"/>
    <x v="1"/>
    <x v="4"/>
    <s v="Tonawanda"/>
    <n v="14150"/>
    <x v="18"/>
    <d v="2015-04-21T00:00:00"/>
    <n v="-1.6524000000000001"/>
    <n v="17"/>
    <n v="29.57"/>
    <x v="21"/>
    <x v="30"/>
    <x v="4"/>
    <x v="6"/>
  </r>
  <r>
    <n v="22890"/>
    <s v="High"/>
    <n v="0.02"/>
    <n v="5.98"/>
    <n v="5.15"/>
    <n v="62"/>
    <s v="Pam Gilbert"/>
    <x v="2"/>
    <x v="0"/>
    <x v="0"/>
    <s v="Paper"/>
    <x v="3"/>
    <x v="29"/>
    <n v="0.36"/>
    <s v="United States"/>
    <x v="2"/>
    <x v="7"/>
    <s v="Round Rock"/>
    <n v="78664"/>
    <x v="19"/>
    <d v="2015-05-11T00:00:00"/>
    <n v="2.1400000000000023"/>
    <n v="3"/>
    <n v="22.85"/>
    <x v="22"/>
    <x v="31"/>
    <x v="3"/>
    <x v="1"/>
  </r>
  <r>
    <n v="25354"/>
    <s v="High"/>
    <n v="0.04"/>
    <n v="29.14"/>
    <n v="4.8600000000000003"/>
    <n v="62"/>
    <s v="Pam Gilbert"/>
    <x v="2"/>
    <x v="0"/>
    <x v="0"/>
    <s v="Paper"/>
    <x v="0"/>
    <x v="30"/>
    <n v="0.38"/>
    <s v="United States"/>
    <x v="2"/>
    <x v="7"/>
    <s v="Round Rock"/>
    <n v="78664"/>
    <x v="20"/>
    <d v="2015-06-14T00:00:00"/>
    <n v="349.40909999999997"/>
    <n v="17"/>
    <n v="506.39"/>
    <x v="23"/>
    <x v="32"/>
    <x v="1"/>
    <x v="5"/>
  </r>
  <r>
    <n v="21017"/>
    <s v="Not Specified"/>
    <n v="0"/>
    <n v="3.69"/>
    <n v="0.5"/>
    <n v="64"/>
    <s v="Lynn Morrow"/>
    <x v="2"/>
    <x v="2"/>
    <x v="0"/>
    <s v="Labels"/>
    <x v="3"/>
    <x v="31"/>
    <n v="0.38"/>
    <s v="United States"/>
    <x v="3"/>
    <x v="8"/>
    <s v="Salem"/>
    <n v="24153"/>
    <x v="21"/>
    <d v="2015-03-04T00:00:00"/>
    <n v="-37.5291"/>
    <n v="1"/>
    <n v="4"/>
    <x v="24"/>
    <x v="33"/>
    <x v="5"/>
    <x v="6"/>
  </r>
  <r>
    <n v="21019"/>
    <s v="Not Specified"/>
    <n v="0.02"/>
    <n v="175.99"/>
    <n v="4.99"/>
    <n v="64"/>
    <s v="Lynn Morrow"/>
    <x v="0"/>
    <x v="2"/>
    <x v="2"/>
    <s v="Telephones and Communication"/>
    <x v="3"/>
    <x v="32"/>
    <n v="0.59"/>
    <s v="United States"/>
    <x v="3"/>
    <x v="8"/>
    <s v="Salem"/>
    <n v="24153"/>
    <x v="21"/>
    <d v="2015-03-02T00:00:00"/>
    <n v="101.49"/>
    <n v="4"/>
    <n v="589.79999999999995"/>
    <x v="24"/>
    <x v="34"/>
    <x v="5"/>
    <x v="6"/>
  </r>
  <r>
    <n v="23274"/>
    <s v="Low"/>
    <n v="0.05"/>
    <n v="155.06"/>
    <n v="7.07"/>
    <n v="67"/>
    <s v="Ellen McCormick"/>
    <x v="2"/>
    <x v="0"/>
    <x v="0"/>
    <s v="Storage &amp; Organization"/>
    <x v="3"/>
    <x v="33"/>
    <n v="0.59"/>
    <s v="United States"/>
    <x v="0"/>
    <x v="1"/>
    <s v="Napa"/>
    <n v="94559"/>
    <x v="22"/>
    <d v="2015-01-09T00:00:00"/>
    <n v="845.66399999999987"/>
    <n v="8"/>
    <n v="1225.5999999999999"/>
    <x v="25"/>
    <x v="35"/>
    <x v="0"/>
    <x v="5"/>
  </r>
  <r>
    <n v="5272"/>
    <s v="Low"/>
    <n v="0"/>
    <n v="291.73"/>
    <n v="48.8"/>
    <n v="68"/>
    <s v="Scott Bunn"/>
    <x v="1"/>
    <x v="0"/>
    <x v="1"/>
    <s v="Chairs &amp; Chairmats"/>
    <x v="1"/>
    <x v="34"/>
    <n v="0.56000000000000005"/>
    <s v="United States"/>
    <x v="1"/>
    <x v="4"/>
    <s v="New York City"/>
    <n v="10177"/>
    <x v="22"/>
    <d v="2015-01-02T00:00:00"/>
    <n v="-308.928"/>
    <n v="4"/>
    <n v="1239.06"/>
    <x v="26"/>
    <x v="36"/>
    <x v="0"/>
    <x v="5"/>
  </r>
  <r>
    <n v="5273"/>
    <s v="Low"/>
    <n v="7.0000000000000007E-2"/>
    <n v="100.98"/>
    <n v="45"/>
    <n v="68"/>
    <s v="Scott Bunn"/>
    <x v="1"/>
    <x v="0"/>
    <x v="1"/>
    <s v="Chairs &amp; Chairmats"/>
    <x v="1"/>
    <x v="35"/>
    <n v="0.69"/>
    <s v="United States"/>
    <x v="1"/>
    <x v="4"/>
    <s v="New York City"/>
    <n v="10177"/>
    <x v="22"/>
    <d v="2015-01-04T00:00:00"/>
    <n v="-1679.7599999999998"/>
    <n v="43"/>
    <n v="4083.19"/>
    <x v="26"/>
    <x v="37"/>
    <x v="0"/>
    <x v="5"/>
  </r>
  <r>
    <n v="5274"/>
    <s v="Low"/>
    <n v="0.05"/>
    <n v="155.06"/>
    <n v="7.07"/>
    <n v="68"/>
    <s v="Scott Bunn"/>
    <x v="2"/>
    <x v="0"/>
    <x v="0"/>
    <s v="Storage &amp; Organization"/>
    <x v="3"/>
    <x v="33"/>
    <n v="0.59"/>
    <s v="United States"/>
    <x v="1"/>
    <x v="4"/>
    <s v="New York City"/>
    <n v="10177"/>
    <x v="22"/>
    <d v="2015-01-09T00:00:00"/>
    <n v="575.39600000000007"/>
    <n v="32"/>
    <n v="4902.38"/>
    <x v="26"/>
    <x v="38"/>
    <x v="0"/>
    <x v="5"/>
  </r>
  <r>
    <n v="7786"/>
    <s v="High"/>
    <n v="0.09"/>
    <n v="122.99"/>
    <n v="70.2"/>
    <n v="68"/>
    <s v="Scott Bunn"/>
    <x v="1"/>
    <x v="0"/>
    <x v="1"/>
    <s v="Chairs &amp; Chairmats"/>
    <x v="1"/>
    <x v="36"/>
    <n v="0.74"/>
    <s v="United States"/>
    <x v="1"/>
    <x v="4"/>
    <s v="New York City"/>
    <n v="10177"/>
    <x v="23"/>
    <d v="2015-02-04T00:00:00"/>
    <n v="-2426.5500000000002"/>
    <n v="49"/>
    <n v="5718.85"/>
    <x v="27"/>
    <x v="39"/>
    <x v="2"/>
    <x v="6"/>
  </r>
  <r>
    <n v="25786"/>
    <s v="High"/>
    <n v="0.09"/>
    <n v="122.99"/>
    <n v="70.2"/>
    <n v="70"/>
    <s v="Annette Boone"/>
    <x v="1"/>
    <x v="0"/>
    <x v="1"/>
    <s v="Chairs &amp; Chairmats"/>
    <x v="1"/>
    <x v="36"/>
    <n v="0.74"/>
    <s v="United States"/>
    <x v="1"/>
    <x v="9"/>
    <s v="Burlington"/>
    <n v="5401"/>
    <x v="23"/>
    <d v="2015-02-04T00:00:00"/>
    <n v="-2426.5500000000002"/>
    <n v="12"/>
    <n v="1400.53"/>
    <x v="28"/>
    <x v="40"/>
    <x v="2"/>
    <x v="6"/>
  </r>
  <r>
    <n v="18281"/>
    <s v="High"/>
    <n v="0.04"/>
    <n v="296.18"/>
    <n v="54.12"/>
    <n v="83"/>
    <s v="Edgar Stone"/>
    <x v="1"/>
    <x v="0"/>
    <x v="1"/>
    <s v="Tables"/>
    <x v="5"/>
    <x v="37"/>
    <n v="0.76"/>
    <s v="United States"/>
    <x v="1"/>
    <x v="10"/>
    <s v="Canton"/>
    <n v="44708"/>
    <x v="24"/>
    <d v="2015-03-15T00:00:00"/>
    <n v="-715.7782060000003"/>
    <n v="6"/>
    <n v="1821.89"/>
    <x v="29"/>
    <x v="41"/>
    <x v="5"/>
    <x v="2"/>
  </r>
  <r>
    <n v="23639"/>
    <s v="Not Specified"/>
    <n v="0"/>
    <n v="8.09"/>
    <n v="7.96"/>
    <n v="84"/>
    <s v="Helen Stein"/>
    <x v="2"/>
    <x v="3"/>
    <x v="1"/>
    <s v="Office Furnishings"/>
    <x v="3"/>
    <x v="38"/>
    <n v="0.49"/>
    <s v="United States"/>
    <x v="1"/>
    <x v="10"/>
    <s v="Cincinnati"/>
    <n v="45231"/>
    <x v="23"/>
    <d v="2015-02-03T00:00:00"/>
    <n v="-144.56"/>
    <n v="11"/>
    <n v="90.98"/>
    <x v="30"/>
    <x v="42"/>
    <x v="2"/>
    <x v="6"/>
  </r>
  <r>
    <n v="23880"/>
    <s v="High"/>
    <n v="0.08"/>
    <n v="896.99"/>
    <n v="19.989999999999998"/>
    <n v="84"/>
    <s v="Helen Stein"/>
    <x v="2"/>
    <x v="0"/>
    <x v="0"/>
    <s v="Binders and Binder Accessories"/>
    <x v="3"/>
    <x v="39"/>
    <n v="0.38"/>
    <s v="United States"/>
    <x v="1"/>
    <x v="10"/>
    <s v="Cincinnati"/>
    <n v="45231"/>
    <x v="25"/>
    <d v="2015-04-02T00:00:00"/>
    <n v="7402.32"/>
    <n v="13"/>
    <n v="10728"/>
    <x v="31"/>
    <x v="43"/>
    <x v="5"/>
    <x v="6"/>
  </r>
  <r>
    <n v="24663"/>
    <s v="Low"/>
    <n v="0.05"/>
    <n v="161.55000000000001"/>
    <n v="19.989999999999998"/>
    <n v="87"/>
    <s v="Norman Shields"/>
    <x v="2"/>
    <x v="0"/>
    <x v="0"/>
    <s v="Storage &amp; Organization"/>
    <x v="3"/>
    <x v="40"/>
    <n v="0.66"/>
    <s v="United States"/>
    <x v="0"/>
    <x v="1"/>
    <s v="Vacaville"/>
    <n v="95687"/>
    <x v="26"/>
    <d v="2015-06-08T00:00:00"/>
    <n v="1892.424"/>
    <n v="19"/>
    <n v="3127.69"/>
    <x v="32"/>
    <x v="44"/>
    <x v="1"/>
    <x v="0"/>
  </r>
  <r>
    <n v="23841"/>
    <s v="High"/>
    <n v="0.09"/>
    <n v="4.91"/>
    <n v="0.5"/>
    <n v="87"/>
    <s v="Norman Shields"/>
    <x v="2"/>
    <x v="0"/>
    <x v="0"/>
    <s v="Labels"/>
    <x v="3"/>
    <x v="41"/>
    <n v="0.36"/>
    <s v="United States"/>
    <x v="0"/>
    <x v="1"/>
    <s v="Vacaville"/>
    <n v="95687"/>
    <x v="27"/>
    <d v="2015-03-23T00:00:00"/>
    <n v="28.855799999999999"/>
    <n v="9"/>
    <n v="41.82"/>
    <x v="33"/>
    <x v="45"/>
    <x v="5"/>
    <x v="2"/>
  </r>
  <r>
    <n v="23842"/>
    <s v="High"/>
    <n v="0.01"/>
    <n v="296.18"/>
    <n v="54.12"/>
    <n v="87"/>
    <s v="Norman Shields"/>
    <x v="1"/>
    <x v="0"/>
    <x v="1"/>
    <s v="Tables"/>
    <x v="5"/>
    <x v="37"/>
    <n v="0.76"/>
    <s v="United States"/>
    <x v="0"/>
    <x v="1"/>
    <s v="Vacaville"/>
    <n v="95687"/>
    <x v="27"/>
    <d v="2015-03-25T00:00:00"/>
    <n v="173.48"/>
    <n v="9"/>
    <n v="2875.72"/>
    <x v="33"/>
    <x v="46"/>
    <x v="5"/>
    <x v="2"/>
  </r>
  <r>
    <n v="23071"/>
    <s v="High"/>
    <n v="7.0000000000000007E-2"/>
    <n v="19.84"/>
    <n v="4.0999999999999996"/>
    <n v="91"/>
    <s v="Wallace Werner"/>
    <x v="2"/>
    <x v="1"/>
    <x v="0"/>
    <s v="Pens &amp; Art Supplies"/>
    <x v="0"/>
    <x v="42"/>
    <n v="0.44"/>
    <s v="United States"/>
    <x v="0"/>
    <x v="1"/>
    <s v="Vallejo"/>
    <n v="94591"/>
    <x v="28"/>
    <d v="2015-05-18T00:00:00"/>
    <n v="117.852"/>
    <n v="9"/>
    <n v="170.8"/>
    <x v="34"/>
    <x v="47"/>
    <x v="3"/>
    <x v="2"/>
  </r>
  <r>
    <n v="19877"/>
    <s v="Medium"/>
    <n v="0.05"/>
    <n v="5.18"/>
    <n v="2.04"/>
    <n v="91"/>
    <s v="Wallace Werner"/>
    <x v="2"/>
    <x v="1"/>
    <x v="0"/>
    <s v="Paper"/>
    <x v="0"/>
    <x v="43"/>
    <n v="0.36"/>
    <s v="United States"/>
    <x v="0"/>
    <x v="1"/>
    <s v="Vallejo"/>
    <n v="94591"/>
    <x v="29"/>
    <d v="2015-02-20T00:00:00"/>
    <n v="34.010400000000004"/>
    <n v="10"/>
    <n v="53.54"/>
    <x v="35"/>
    <x v="48"/>
    <x v="2"/>
    <x v="0"/>
  </r>
  <r>
    <n v="19611"/>
    <s v="Medium"/>
    <n v="0.06"/>
    <n v="175.99"/>
    <n v="8.99"/>
    <n v="91"/>
    <s v="Wallace Werner"/>
    <x v="2"/>
    <x v="0"/>
    <x v="2"/>
    <s v="Telephones and Communication"/>
    <x v="3"/>
    <x v="44"/>
    <n v="0.56999999999999995"/>
    <s v="United States"/>
    <x v="0"/>
    <x v="1"/>
    <s v="Vallejo"/>
    <n v="94591"/>
    <x v="30"/>
    <d v="2015-03-06T00:00:00"/>
    <n v="2031.5070000000001"/>
    <n v="23"/>
    <n v="3363.53"/>
    <x v="36"/>
    <x v="49"/>
    <x v="5"/>
    <x v="0"/>
  </r>
  <r>
    <n v="23069"/>
    <s v="High"/>
    <n v="7.0000000000000007E-2"/>
    <n v="8.34"/>
    <n v="1.43"/>
    <n v="92"/>
    <s v="Victoria Baker Hoover"/>
    <x v="2"/>
    <x v="1"/>
    <x v="0"/>
    <s v="Paper"/>
    <x v="0"/>
    <x v="45"/>
    <n v="0.35"/>
    <s v="United States"/>
    <x v="3"/>
    <x v="11"/>
    <s v="Terrytown"/>
    <n v="70056"/>
    <x v="28"/>
    <d v="2015-05-19T00:00:00"/>
    <n v="-190.67999999999998"/>
    <n v="16"/>
    <n v="132.08000000000001"/>
    <x v="34"/>
    <x v="50"/>
    <x v="3"/>
    <x v="2"/>
  </r>
  <r>
    <n v="23070"/>
    <s v="High"/>
    <n v="0.09"/>
    <n v="4.9800000000000004"/>
    <n v="6.07"/>
    <n v="92"/>
    <s v="Victoria Baker Hoover"/>
    <x v="2"/>
    <x v="1"/>
    <x v="0"/>
    <s v="Paper"/>
    <x v="3"/>
    <x v="46"/>
    <n v="0.36"/>
    <s v="United States"/>
    <x v="3"/>
    <x v="11"/>
    <s v="Terrytown"/>
    <n v="70056"/>
    <x v="28"/>
    <d v="2015-05-18T00:00:00"/>
    <n v="325.39800000000002"/>
    <n v="9"/>
    <n v="45.34"/>
    <x v="34"/>
    <x v="51"/>
    <x v="3"/>
    <x v="2"/>
  </r>
  <r>
    <n v="23203"/>
    <s v="Medium"/>
    <n v="0.04"/>
    <n v="12.98"/>
    <n v="3.14"/>
    <n v="92"/>
    <s v="Victoria Baker Hoover"/>
    <x v="0"/>
    <x v="0"/>
    <x v="0"/>
    <s v="Scissors, Rulers and Trimmers"/>
    <x v="2"/>
    <x v="47"/>
    <n v="0.6"/>
    <s v="United States"/>
    <x v="3"/>
    <x v="11"/>
    <s v="Terrytown"/>
    <n v="70056"/>
    <x v="31"/>
    <d v="2015-06-09T00:00:00"/>
    <n v="22.817999999999998"/>
    <n v="16"/>
    <n v="216.04"/>
    <x v="37"/>
    <x v="52"/>
    <x v="1"/>
    <x v="2"/>
  </r>
  <r>
    <n v="6243"/>
    <s v="Not Specified"/>
    <n v="0.04"/>
    <n v="160.97999999999999"/>
    <n v="30"/>
    <n v="94"/>
    <s v="Eddie House Mueller"/>
    <x v="1"/>
    <x v="1"/>
    <x v="1"/>
    <s v="Chairs &amp; Chairmats"/>
    <x v="1"/>
    <x v="48"/>
    <n v="0.62"/>
    <s v="United States"/>
    <x v="2"/>
    <x v="12"/>
    <s v="Chicago"/>
    <n v="60601"/>
    <x v="32"/>
    <d v="2015-05-05T00:00:00"/>
    <n v="116.1"/>
    <n v="37"/>
    <n v="6276.34"/>
    <x v="38"/>
    <x v="53"/>
    <x v="3"/>
    <x v="2"/>
  </r>
  <r>
    <n v="6244"/>
    <s v="Not Specified"/>
    <n v="0.01"/>
    <n v="17.98"/>
    <n v="4"/>
    <n v="94"/>
    <s v="Eddie House Mueller"/>
    <x v="2"/>
    <x v="1"/>
    <x v="2"/>
    <s v="Computer Peripherals"/>
    <x v="3"/>
    <x v="49"/>
    <n v="0.79"/>
    <s v="United States"/>
    <x v="2"/>
    <x v="12"/>
    <s v="Chicago"/>
    <n v="60601"/>
    <x v="32"/>
    <d v="2015-05-05T00:00:00"/>
    <n v="-87.96"/>
    <n v="146"/>
    <n v="2664.4"/>
    <x v="38"/>
    <x v="54"/>
    <x v="3"/>
    <x v="2"/>
  </r>
  <r>
    <n v="24243"/>
    <s v="Not Specified"/>
    <n v="0.04"/>
    <n v="160.97999999999999"/>
    <n v="30"/>
    <n v="97"/>
    <s v="Max McKenna"/>
    <x v="1"/>
    <x v="1"/>
    <x v="1"/>
    <s v="Chairs &amp; Chairmats"/>
    <x v="1"/>
    <x v="48"/>
    <n v="0.62"/>
    <s v="United States"/>
    <x v="2"/>
    <x v="13"/>
    <s v="Manhattan"/>
    <n v="66502"/>
    <x v="32"/>
    <d v="2015-05-05T00:00:00"/>
    <n v="255.42000000000002"/>
    <n v="9"/>
    <n v="1526.68"/>
    <x v="39"/>
    <x v="55"/>
    <x v="3"/>
    <x v="2"/>
  </r>
  <r>
    <n v="24245"/>
    <s v="Not Specified"/>
    <n v="0.06"/>
    <n v="115.99"/>
    <n v="8.99"/>
    <n v="97"/>
    <s v="Max McKenna"/>
    <x v="2"/>
    <x v="1"/>
    <x v="2"/>
    <s v="Telephones and Communication"/>
    <x v="3"/>
    <x v="50"/>
    <n v="0.57999999999999996"/>
    <s v="United States"/>
    <x v="2"/>
    <x v="13"/>
    <s v="Manhattan"/>
    <n v="66502"/>
    <x v="32"/>
    <d v="2015-05-04T00:00:00"/>
    <n v="685.6146"/>
    <n v="20"/>
    <n v="1952.56"/>
    <x v="39"/>
    <x v="56"/>
    <x v="3"/>
    <x v="2"/>
  </r>
  <r>
    <n v="18494"/>
    <s v="Medium"/>
    <n v="0.1"/>
    <n v="19.98"/>
    <n v="4"/>
    <n v="101"/>
    <s v="Claudia Boyle"/>
    <x v="2"/>
    <x v="3"/>
    <x v="2"/>
    <s v="Computer Peripherals"/>
    <x v="3"/>
    <x v="51"/>
    <n v="0.68"/>
    <s v="United States"/>
    <x v="1"/>
    <x v="14"/>
    <s v="Biddeford"/>
    <n v="4005"/>
    <x v="33"/>
    <d v="2015-06-24T00:00:00"/>
    <n v="-16.2"/>
    <n v="16"/>
    <n v="303.58999999999997"/>
    <x v="40"/>
    <x v="57"/>
    <x v="1"/>
    <x v="6"/>
  </r>
  <r>
    <n v="6014"/>
    <s v="Medium"/>
    <n v="0.04"/>
    <n v="300.98"/>
    <n v="54.92"/>
    <n v="102"/>
    <s v="Caroline Johnston"/>
    <x v="1"/>
    <x v="3"/>
    <x v="1"/>
    <s v="Bookcases"/>
    <x v="5"/>
    <x v="52"/>
    <n v="0.55000000000000004"/>
    <s v="United States"/>
    <x v="1"/>
    <x v="15"/>
    <s v="Boston"/>
    <n v="2129"/>
    <x v="34"/>
    <d v="2015-04-07T00:00:00"/>
    <n v="2023.75"/>
    <n v="31"/>
    <n v="9459.94"/>
    <x v="41"/>
    <x v="58"/>
    <x v="4"/>
    <x v="6"/>
  </r>
  <r>
    <n v="494"/>
    <s v="Medium"/>
    <n v="0.1"/>
    <n v="19.98"/>
    <n v="4"/>
    <n v="102"/>
    <s v="Caroline Johnston"/>
    <x v="2"/>
    <x v="3"/>
    <x v="2"/>
    <s v="Computer Peripherals"/>
    <x v="3"/>
    <x v="51"/>
    <n v="0.68"/>
    <s v="United States"/>
    <x v="1"/>
    <x v="15"/>
    <s v="Boston"/>
    <n v="2129"/>
    <x v="33"/>
    <d v="2015-06-24T00:00:00"/>
    <n v="-20.25"/>
    <n v="65"/>
    <n v="1233.32"/>
    <x v="42"/>
    <x v="59"/>
    <x v="1"/>
    <x v="6"/>
  </r>
  <r>
    <n v="495"/>
    <s v="Medium"/>
    <n v="0.09"/>
    <n v="2.88"/>
    <n v="1.49"/>
    <n v="102"/>
    <s v="Caroline Johnston"/>
    <x v="2"/>
    <x v="3"/>
    <x v="0"/>
    <s v="Binders and Binder Accessories"/>
    <x v="3"/>
    <x v="53"/>
    <n v="0.36"/>
    <s v="United States"/>
    <x v="1"/>
    <x v="15"/>
    <s v="Boston"/>
    <n v="2129"/>
    <x v="33"/>
    <d v="2015-06-23T00:00:00"/>
    <n v="-3.3809999999999998"/>
    <n v="17"/>
    <n v="47.31"/>
    <x v="42"/>
    <x v="60"/>
    <x v="1"/>
    <x v="6"/>
  </r>
  <r>
    <n v="24014"/>
    <s v="Medium"/>
    <n v="0.04"/>
    <n v="300.98"/>
    <n v="54.92"/>
    <n v="107"/>
    <s v="Lois Hamilton"/>
    <x v="1"/>
    <x v="3"/>
    <x v="1"/>
    <s v="Bookcases"/>
    <x v="5"/>
    <x v="52"/>
    <n v="0.55000000000000004"/>
    <s v="United States"/>
    <x v="1"/>
    <x v="16"/>
    <s v="Dover"/>
    <n v="3820"/>
    <x v="34"/>
    <d v="2015-04-07T00:00:00"/>
    <n v="1684.4762999999998"/>
    <n v="8"/>
    <n v="2441.27"/>
    <x v="43"/>
    <x v="61"/>
    <x v="4"/>
    <x v="6"/>
  </r>
  <r>
    <n v="18495"/>
    <s v="Medium"/>
    <n v="0.09"/>
    <n v="2.88"/>
    <n v="1.49"/>
    <n v="109"/>
    <s v="Tom McFarland"/>
    <x v="2"/>
    <x v="3"/>
    <x v="0"/>
    <s v="Binders and Binder Accessories"/>
    <x v="3"/>
    <x v="53"/>
    <n v="0.36"/>
    <s v="United States"/>
    <x v="1"/>
    <x v="2"/>
    <s v="Lodi"/>
    <n v="7644"/>
    <x v="33"/>
    <d v="2015-06-23T00:00:00"/>
    <n v="-2.7047999999999996"/>
    <n v="4"/>
    <n v="11.13"/>
    <x v="40"/>
    <x v="62"/>
    <x v="1"/>
    <x v="6"/>
  </r>
  <r>
    <n v="19074"/>
    <s v="High"/>
    <n v="0.03"/>
    <n v="4.26"/>
    <n v="1.2"/>
    <n v="114"/>
    <s v="Ron Newton"/>
    <x v="2"/>
    <x v="1"/>
    <x v="0"/>
    <s v="Pens &amp; Art Supplies"/>
    <x v="0"/>
    <x v="54"/>
    <n v="0.44"/>
    <s v="United States"/>
    <x v="0"/>
    <x v="6"/>
    <s v="Lake Oswego"/>
    <n v="97035"/>
    <x v="35"/>
    <d v="2015-01-04T00:00:00"/>
    <n v="18.658000000000001"/>
    <n v="7"/>
    <n v="29.5"/>
    <x v="44"/>
    <x v="63"/>
    <x v="0"/>
    <x v="1"/>
  </r>
  <r>
    <n v="19950"/>
    <s v="Medium"/>
    <n v="0.01"/>
    <n v="4.91"/>
    <n v="0.5"/>
    <n v="114"/>
    <s v="Ron Newton"/>
    <x v="2"/>
    <x v="1"/>
    <x v="0"/>
    <s v="Labels"/>
    <x v="3"/>
    <x v="41"/>
    <n v="0.36"/>
    <s v="United States"/>
    <x v="0"/>
    <x v="6"/>
    <s v="Lake Oswego"/>
    <n v="97035"/>
    <x v="36"/>
    <d v="2015-04-06T00:00:00"/>
    <n v="40.247699999999995"/>
    <n v="12"/>
    <n v="58.33"/>
    <x v="45"/>
    <x v="64"/>
    <x v="4"/>
    <x v="1"/>
  </r>
  <r>
    <n v="19951"/>
    <s v="Medium"/>
    <n v="0.09"/>
    <n v="4"/>
    <n v="1.3"/>
    <n v="114"/>
    <s v="Ron Newton"/>
    <x v="0"/>
    <x v="1"/>
    <x v="0"/>
    <s v="Paper"/>
    <x v="0"/>
    <x v="55"/>
    <n v="0.37"/>
    <s v="United States"/>
    <x v="0"/>
    <x v="6"/>
    <s v="Lake Oswego"/>
    <n v="97035"/>
    <x v="36"/>
    <d v="2015-04-06T00:00:00"/>
    <n v="14.0898"/>
    <n v="5"/>
    <n v="20.420000000000002"/>
    <x v="45"/>
    <x v="65"/>
    <x v="4"/>
    <x v="1"/>
  </r>
  <r>
    <n v="26241"/>
    <s v="Low"/>
    <n v="7.0000000000000007E-2"/>
    <n v="2.12"/>
    <n v="1.99"/>
    <n v="115"/>
    <s v="Dwight M Carr"/>
    <x v="2"/>
    <x v="1"/>
    <x v="2"/>
    <s v="Computer Peripherals"/>
    <x v="2"/>
    <x v="56"/>
    <n v="0.55000000000000004"/>
    <s v="United States"/>
    <x v="0"/>
    <x v="6"/>
    <s v="Mcminnville"/>
    <n v="97128"/>
    <x v="37"/>
    <d v="2015-04-11T00:00:00"/>
    <n v="-55.84"/>
    <n v="12"/>
    <n v="26.07"/>
    <x v="46"/>
    <x v="66"/>
    <x v="4"/>
    <x v="4"/>
  </r>
  <r>
    <n v="1074"/>
    <s v="High"/>
    <n v="0.03"/>
    <n v="4.26"/>
    <n v="1.2"/>
    <n v="117"/>
    <s v="Linda Weiss"/>
    <x v="2"/>
    <x v="1"/>
    <x v="0"/>
    <s v="Pens &amp; Art Supplies"/>
    <x v="0"/>
    <x v="54"/>
    <n v="0.44"/>
    <s v="United States"/>
    <x v="0"/>
    <x v="0"/>
    <s v="Seattle"/>
    <n v="98103"/>
    <x v="35"/>
    <d v="2015-01-04T00:00:00"/>
    <n v="9.82"/>
    <n v="29"/>
    <n v="122.23"/>
    <x v="47"/>
    <x v="67"/>
    <x v="0"/>
    <x v="1"/>
  </r>
  <r>
    <n v="1950"/>
    <s v="Medium"/>
    <n v="0.01"/>
    <n v="4.91"/>
    <n v="0.5"/>
    <n v="117"/>
    <s v="Linda Weiss"/>
    <x v="2"/>
    <x v="1"/>
    <x v="0"/>
    <s v="Labels"/>
    <x v="3"/>
    <x v="41"/>
    <n v="0.36"/>
    <s v="United States"/>
    <x v="0"/>
    <x v="0"/>
    <s v="Seattle"/>
    <n v="98103"/>
    <x v="36"/>
    <d v="2015-04-06T00:00:00"/>
    <n v="112.06"/>
    <n v="47"/>
    <n v="228.46"/>
    <x v="48"/>
    <x v="68"/>
    <x v="4"/>
    <x v="1"/>
  </r>
  <r>
    <n v="1951"/>
    <s v="Medium"/>
    <n v="0.09"/>
    <n v="4"/>
    <n v="1.3"/>
    <n v="117"/>
    <s v="Linda Weiss"/>
    <x v="0"/>
    <x v="1"/>
    <x v="0"/>
    <s v="Paper"/>
    <x v="0"/>
    <x v="55"/>
    <n v="0.37"/>
    <s v="United States"/>
    <x v="0"/>
    <x v="0"/>
    <s v="Seattle"/>
    <n v="98103"/>
    <x v="36"/>
    <d v="2015-04-06T00:00:00"/>
    <n v="16.79"/>
    <n v="19"/>
    <n v="77.61"/>
    <x v="48"/>
    <x v="29"/>
    <x v="4"/>
    <x v="1"/>
  </r>
  <r>
    <n v="8241"/>
    <s v="Low"/>
    <n v="7.0000000000000007E-2"/>
    <n v="2.12"/>
    <n v="1.99"/>
    <n v="117"/>
    <s v="Linda Weiss"/>
    <x v="2"/>
    <x v="1"/>
    <x v="2"/>
    <s v="Computer Peripherals"/>
    <x v="2"/>
    <x v="56"/>
    <n v="0.55000000000000004"/>
    <s v="United States"/>
    <x v="0"/>
    <x v="0"/>
    <s v="Seattle"/>
    <n v="98103"/>
    <x v="37"/>
    <d v="2015-04-11T00:00:00"/>
    <n v="-55.84"/>
    <n v="46"/>
    <n v="99.94"/>
    <x v="49"/>
    <x v="69"/>
    <x v="4"/>
    <x v="4"/>
  </r>
  <r>
    <n v="20688"/>
    <s v="High"/>
    <n v="0.05"/>
    <n v="6.3"/>
    <n v="0.5"/>
    <n v="120"/>
    <s v="Helen H Murphy"/>
    <x v="2"/>
    <x v="0"/>
    <x v="0"/>
    <s v="Labels"/>
    <x v="3"/>
    <x v="57"/>
    <n v="0.39"/>
    <s v="United States"/>
    <x v="0"/>
    <x v="17"/>
    <s v="Layton"/>
    <n v="84041"/>
    <x v="38"/>
    <d v="2015-01-13T00:00:00"/>
    <n v="41.296499999999995"/>
    <n v="10"/>
    <n v="59.85"/>
    <x v="50"/>
    <x v="70"/>
    <x v="0"/>
    <x v="6"/>
  </r>
  <r>
    <n v="20689"/>
    <s v="High"/>
    <n v="0.09"/>
    <n v="205.99"/>
    <n v="3"/>
    <n v="120"/>
    <s v="Helen H Murphy"/>
    <x v="0"/>
    <x v="0"/>
    <x v="2"/>
    <s v="Telephones and Communication"/>
    <x v="3"/>
    <x v="58"/>
    <n v="0.57999999999999996"/>
    <s v="United States"/>
    <x v="0"/>
    <x v="17"/>
    <s v="Layton"/>
    <n v="84041"/>
    <x v="38"/>
    <d v="2015-01-14T00:00:00"/>
    <n v="1179.0237"/>
    <n v="10"/>
    <n v="1708.73"/>
    <x v="50"/>
    <x v="71"/>
    <x v="0"/>
    <x v="6"/>
  </r>
  <r>
    <n v="19942"/>
    <s v="Critical"/>
    <n v="0.06"/>
    <n v="8.57"/>
    <n v="6.14"/>
    <n v="123"/>
    <s v="Shawn Stern"/>
    <x v="2"/>
    <x v="1"/>
    <x v="0"/>
    <s v="Scissors, Rulers and Trimmers"/>
    <x v="2"/>
    <x v="59"/>
    <n v="0.59"/>
    <s v="United States"/>
    <x v="3"/>
    <x v="8"/>
    <s v="Tysons Corner"/>
    <n v="22102"/>
    <x v="37"/>
    <d v="2015-04-10T00:00:00"/>
    <n v="105.678"/>
    <n v="11"/>
    <n v="94.97"/>
    <x v="51"/>
    <x v="72"/>
    <x v="4"/>
    <x v="4"/>
  </r>
  <r>
    <n v="24319"/>
    <s v="Not Specified"/>
    <n v="0.02"/>
    <n v="1.74"/>
    <n v="4.08"/>
    <n v="129"/>
    <s v="Kara Allison"/>
    <x v="2"/>
    <x v="2"/>
    <x v="1"/>
    <s v="Office Furnishings"/>
    <x v="2"/>
    <x v="60"/>
    <n v="0.53"/>
    <s v="United States"/>
    <x v="2"/>
    <x v="12"/>
    <s v="Alton"/>
    <n v="62002"/>
    <x v="39"/>
    <d v="2015-01-28T00:00:00"/>
    <n v="-37.39"/>
    <n v="5"/>
    <n v="10.23"/>
    <x v="52"/>
    <x v="73"/>
    <x v="0"/>
    <x v="3"/>
  </r>
  <r>
    <n v="18161"/>
    <s v="Not Specified"/>
    <n v="7.0000000000000007E-2"/>
    <n v="15.74"/>
    <n v="1.39"/>
    <n v="129"/>
    <s v="Kara Allison"/>
    <x v="2"/>
    <x v="2"/>
    <x v="0"/>
    <s v="Envelopes"/>
    <x v="3"/>
    <x v="61"/>
    <n v="0.4"/>
    <s v="United States"/>
    <x v="2"/>
    <x v="12"/>
    <s v="Alton"/>
    <n v="62002"/>
    <x v="40"/>
    <d v="2015-05-26T00:00:00"/>
    <n v="149.88869999999997"/>
    <n v="14"/>
    <n v="217.23"/>
    <x v="53"/>
    <x v="74"/>
    <x v="3"/>
    <x v="6"/>
  </r>
  <r>
    <n v="25762"/>
    <s v="Critical"/>
    <n v="0.04"/>
    <n v="18.97"/>
    <n v="9.5399999999999991"/>
    <n v="136"/>
    <s v="Dale Gillespie"/>
    <x v="2"/>
    <x v="2"/>
    <x v="0"/>
    <s v="Paper"/>
    <x v="3"/>
    <x v="62"/>
    <n v="0.37"/>
    <s v="United States"/>
    <x v="0"/>
    <x v="1"/>
    <s v="Petaluma"/>
    <n v="94952"/>
    <x v="41"/>
    <d v="2015-05-17T00:00:00"/>
    <n v="3.0400000000000027"/>
    <n v="5"/>
    <n v="101.74"/>
    <x v="54"/>
    <x v="75"/>
    <x v="3"/>
    <x v="1"/>
  </r>
  <r>
    <n v="25764"/>
    <s v="Critical"/>
    <n v="0.09"/>
    <n v="10.98"/>
    <n v="3.37"/>
    <n v="136"/>
    <s v="Dale Gillespie"/>
    <x v="2"/>
    <x v="2"/>
    <x v="0"/>
    <s v="Scissors, Rulers and Trimmers"/>
    <x v="2"/>
    <x v="63"/>
    <n v="0.56999999999999995"/>
    <s v="United States"/>
    <x v="0"/>
    <x v="1"/>
    <s v="Petaluma"/>
    <n v="94952"/>
    <x v="41"/>
    <d v="2015-05-17T00:00:00"/>
    <n v="2.7060000000000013"/>
    <n v="8"/>
    <n v="84.52"/>
    <x v="54"/>
    <x v="76"/>
    <x v="3"/>
    <x v="1"/>
  </r>
  <r>
    <n v="24803"/>
    <s v="Critical"/>
    <n v="0.03"/>
    <n v="22.84"/>
    <n v="11.54"/>
    <n v="142"/>
    <s v="Brooke Weeks Taylor"/>
    <x v="2"/>
    <x v="2"/>
    <x v="0"/>
    <s v="Paper"/>
    <x v="3"/>
    <x v="64"/>
    <n v="0.39"/>
    <s v="United States"/>
    <x v="1"/>
    <x v="18"/>
    <s v="Ansonia"/>
    <n v="6401"/>
    <x v="42"/>
    <d v="2015-06-03T00:00:00"/>
    <n v="91.955999999999989"/>
    <n v="13"/>
    <n v="312.58999999999997"/>
    <x v="55"/>
    <x v="77"/>
    <x v="1"/>
    <x v="3"/>
  </r>
  <r>
    <n v="24805"/>
    <s v="Critical"/>
    <n v="0.05"/>
    <n v="10.98"/>
    <n v="3.37"/>
    <n v="144"/>
    <s v="Marguerite Moss"/>
    <x v="2"/>
    <x v="2"/>
    <x v="0"/>
    <s v="Scissors, Rulers and Trimmers"/>
    <x v="2"/>
    <x v="63"/>
    <n v="0.56999999999999995"/>
    <s v="United States"/>
    <x v="1"/>
    <x v="15"/>
    <s v="Yarmouth"/>
    <n v="2664"/>
    <x v="42"/>
    <d v="2015-06-03T00:00:00"/>
    <n v="-2.544"/>
    <n v="6"/>
    <n v="64.400000000000006"/>
    <x v="55"/>
    <x v="78"/>
    <x v="1"/>
    <x v="3"/>
  </r>
  <r>
    <n v="24849"/>
    <s v="Medium"/>
    <n v="0.06"/>
    <n v="7.04"/>
    <n v="2.17"/>
    <n v="145"/>
    <s v="Rhonda Ivey"/>
    <x v="2"/>
    <x v="2"/>
    <x v="0"/>
    <s v="Paper"/>
    <x v="0"/>
    <x v="65"/>
    <n v="0.38"/>
    <s v="United States"/>
    <x v="1"/>
    <x v="19"/>
    <s v="West Mifflin"/>
    <n v="15122"/>
    <x v="43"/>
    <d v="2015-01-17T00:00:00"/>
    <n v="2.4851999999999999"/>
    <n v="2"/>
    <n v="14.65"/>
    <x v="56"/>
    <x v="79"/>
    <x v="0"/>
    <x v="4"/>
  </r>
  <r>
    <n v="25582"/>
    <s v="Low"/>
    <n v="7.0000000000000007E-2"/>
    <n v="154.13"/>
    <n v="69"/>
    <n v="145"/>
    <s v="Rhonda Ivey"/>
    <x v="0"/>
    <x v="1"/>
    <x v="1"/>
    <s v="Tables"/>
    <x v="6"/>
    <x v="66"/>
    <n v="0.68"/>
    <s v="United States"/>
    <x v="1"/>
    <x v="19"/>
    <s v="West Mifflin"/>
    <n v="15122"/>
    <x v="44"/>
    <d v="2015-03-16T00:00:00"/>
    <n v="-634.73410000000013"/>
    <n v="3"/>
    <n v="453.62"/>
    <x v="57"/>
    <x v="80"/>
    <x v="5"/>
    <x v="6"/>
  </r>
  <r>
    <n v="23365"/>
    <s v="Not Specified"/>
    <n v="0.01"/>
    <n v="45.98"/>
    <n v="4.8"/>
    <n v="146"/>
    <s v="Yvonne Fox"/>
    <x v="2"/>
    <x v="2"/>
    <x v="1"/>
    <s v="Office Furnishings"/>
    <x v="0"/>
    <x v="67"/>
    <n v="0.68"/>
    <s v="United States"/>
    <x v="2"/>
    <x v="7"/>
    <s v="Watauga"/>
    <n v="76148"/>
    <x v="14"/>
    <d v="2015-03-13T00:00:00"/>
    <n v="133.5771"/>
    <n v="4"/>
    <n v="193.59"/>
    <x v="58"/>
    <x v="81"/>
    <x v="5"/>
    <x v="4"/>
  </r>
  <r>
    <n v="22907"/>
    <s v="Medium"/>
    <n v="0.06"/>
    <n v="180.98"/>
    <n v="26.2"/>
    <n v="146"/>
    <s v="Yvonne Fox"/>
    <x v="1"/>
    <x v="0"/>
    <x v="1"/>
    <s v="Chairs &amp; Chairmats"/>
    <x v="1"/>
    <x v="68"/>
    <n v="0.59"/>
    <s v="United States"/>
    <x v="2"/>
    <x v="7"/>
    <s v="Watauga"/>
    <n v="76148"/>
    <x v="45"/>
    <d v="2015-04-24T00:00:00"/>
    <n v="251.40839999999997"/>
    <n v="5"/>
    <n v="929.57"/>
    <x v="59"/>
    <x v="82"/>
    <x v="4"/>
    <x v="4"/>
  </r>
  <r>
    <n v="19058"/>
    <s v="Critical"/>
    <n v="0.09"/>
    <n v="32.979999999999997"/>
    <n v="5.5"/>
    <n v="151"/>
    <s v="Geoffrey Zhu"/>
    <x v="2"/>
    <x v="1"/>
    <x v="2"/>
    <s v="Computer Peripherals"/>
    <x v="3"/>
    <x v="69"/>
    <n v="0.75"/>
    <s v="United States"/>
    <x v="3"/>
    <x v="20"/>
    <s v="Kingsport"/>
    <n v="37664"/>
    <x v="46"/>
    <d v="2015-01-23T00:00:00"/>
    <n v="-20.258000000000003"/>
    <n v="2"/>
    <n v="62.46"/>
    <x v="60"/>
    <x v="83"/>
    <x v="0"/>
    <x v="4"/>
  </r>
  <r>
    <n v="20679"/>
    <s v="High"/>
    <n v="0.09"/>
    <n v="5.98"/>
    <n v="2.5"/>
    <n v="151"/>
    <s v="Geoffrey Zhu"/>
    <x v="2"/>
    <x v="1"/>
    <x v="0"/>
    <s v="Envelopes"/>
    <x v="3"/>
    <x v="70"/>
    <n v="0.36"/>
    <s v="United States"/>
    <x v="3"/>
    <x v="20"/>
    <s v="Kingsport"/>
    <n v="37664"/>
    <x v="18"/>
    <d v="2015-04-22T00:00:00"/>
    <n v="13.895999999999999"/>
    <n v="5"/>
    <n v="28.11"/>
    <x v="61"/>
    <x v="84"/>
    <x v="4"/>
    <x v="6"/>
  </r>
  <r>
    <n v="21103"/>
    <s v="Critical"/>
    <n v="0.09"/>
    <n v="2.88"/>
    <n v="0.7"/>
    <n v="152"/>
    <s v="Kent Kerr"/>
    <x v="2"/>
    <x v="3"/>
    <x v="0"/>
    <s v="Pens &amp; Art Supplies"/>
    <x v="0"/>
    <x v="71"/>
    <n v="0.56000000000000005"/>
    <s v="United States"/>
    <x v="3"/>
    <x v="20"/>
    <s v="Knoxville"/>
    <n v="37918"/>
    <x v="43"/>
    <d v="2015-01-16T00:00:00"/>
    <n v="-172.71800000000002"/>
    <n v="2"/>
    <n v="5.5"/>
    <x v="62"/>
    <x v="85"/>
    <x v="0"/>
    <x v="4"/>
  </r>
  <r>
    <n v="22243"/>
    <s v="Low"/>
    <n v="0.01"/>
    <n v="79.52"/>
    <n v="48.2"/>
    <n v="152"/>
    <s v="Kent Kerr"/>
    <x v="2"/>
    <x v="1"/>
    <x v="1"/>
    <s v="Office Furnishings"/>
    <x v="4"/>
    <x v="72"/>
    <n v="0.74"/>
    <s v="United States"/>
    <x v="3"/>
    <x v="20"/>
    <s v="Knoxville"/>
    <n v="37918"/>
    <x v="47"/>
    <d v="2015-04-26T00:00:00"/>
    <n v="-40.683999999999997"/>
    <n v="8"/>
    <n v="667.84"/>
    <x v="63"/>
    <x v="86"/>
    <x v="4"/>
    <x v="2"/>
  </r>
  <r>
    <n v="21767"/>
    <s v="High"/>
    <n v="0.01"/>
    <n v="65.989999999999995"/>
    <n v="8.99"/>
    <n v="152"/>
    <s v="Kent Kerr"/>
    <x v="2"/>
    <x v="3"/>
    <x v="2"/>
    <s v="Telephones and Communication"/>
    <x v="3"/>
    <x v="73"/>
    <n v="0.6"/>
    <s v="United States"/>
    <x v="3"/>
    <x v="20"/>
    <s v="Knoxville"/>
    <n v="37918"/>
    <x v="48"/>
    <d v="2015-04-01T00:00:00"/>
    <n v="97.86"/>
    <n v="5"/>
    <n v="292.23"/>
    <x v="64"/>
    <x v="87"/>
    <x v="5"/>
    <x v="2"/>
  </r>
  <r>
    <n v="22470"/>
    <s v="Low"/>
    <n v="0.1"/>
    <n v="39.979999999999997"/>
    <n v="4"/>
    <n v="152"/>
    <s v="Kent Kerr"/>
    <x v="2"/>
    <x v="2"/>
    <x v="2"/>
    <s v="Computer Peripherals"/>
    <x v="3"/>
    <x v="74"/>
    <n v="0.7"/>
    <s v="United States"/>
    <x v="3"/>
    <x v="20"/>
    <s v="Knoxville"/>
    <n v="37918"/>
    <x v="49"/>
    <d v="2015-06-22T00:00:00"/>
    <n v="360.24"/>
    <n v="21"/>
    <n v="772.56"/>
    <x v="65"/>
    <x v="88"/>
    <x v="1"/>
    <x v="4"/>
  </r>
  <r>
    <n v="22329"/>
    <s v="Critical"/>
    <n v="0.01"/>
    <n v="95.99"/>
    <n v="4.9000000000000004"/>
    <n v="156"/>
    <s v="Diana Xu"/>
    <x v="2"/>
    <x v="0"/>
    <x v="2"/>
    <s v="Telephones and Communication"/>
    <x v="3"/>
    <x v="75"/>
    <n v="0.56000000000000005"/>
    <s v="United States"/>
    <x v="0"/>
    <x v="21"/>
    <s v="Fort Collins"/>
    <n v="80525"/>
    <x v="50"/>
    <d v="2015-05-15T00:00:00"/>
    <n v="713.88"/>
    <n v="13"/>
    <n v="1050.08"/>
    <x v="66"/>
    <x v="89"/>
    <x v="3"/>
    <x v="4"/>
  </r>
  <r>
    <n v="20324"/>
    <s v="High"/>
    <n v="0.03"/>
    <n v="10.89"/>
    <n v="4.5"/>
    <n v="156"/>
    <s v="Diana Xu"/>
    <x v="2"/>
    <x v="0"/>
    <x v="0"/>
    <s v="Appliances"/>
    <x v="3"/>
    <x v="76"/>
    <n v="0.59"/>
    <s v="United States"/>
    <x v="0"/>
    <x v="21"/>
    <s v="Fort Collins"/>
    <n v="80525"/>
    <x v="51"/>
    <d v="2015-01-26T00:00:00"/>
    <n v="-18.64"/>
    <n v="3"/>
    <n v="33.82"/>
    <x v="67"/>
    <x v="90"/>
    <x v="0"/>
    <x v="2"/>
  </r>
  <r>
    <n v="26102"/>
    <s v="Medium"/>
    <n v="0.05"/>
    <n v="100.98"/>
    <n v="35.840000000000003"/>
    <n v="164"/>
    <s v="Robin Kramer Vaughn"/>
    <x v="1"/>
    <x v="1"/>
    <x v="1"/>
    <s v="Bookcases"/>
    <x v="5"/>
    <x v="77"/>
    <n v="0.62"/>
    <s v="United States"/>
    <x v="0"/>
    <x v="0"/>
    <s v="Richland"/>
    <n v="99352"/>
    <x v="22"/>
    <d v="2015-01-04T00:00:00"/>
    <n v="-111.4"/>
    <n v="7"/>
    <n v="715.55"/>
    <x v="68"/>
    <x v="91"/>
    <x v="0"/>
    <x v="5"/>
  </r>
  <r>
    <n v="26103"/>
    <s v="Medium"/>
    <n v="0.02"/>
    <n v="4.9800000000000004"/>
    <n v="5.49"/>
    <n v="164"/>
    <s v="Robin Kramer Vaughn"/>
    <x v="2"/>
    <x v="1"/>
    <x v="0"/>
    <s v="Paper"/>
    <x v="3"/>
    <x v="78"/>
    <n v="0.38"/>
    <s v="United States"/>
    <x v="0"/>
    <x v="0"/>
    <s v="Richland"/>
    <n v="99352"/>
    <x v="22"/>
    <d v="2015-01-03T00:00:00"/>
    <n v="-77.03"/>
    <n v="9"/>
    <n v="45.63"/>
    <x v="68"/>
    <x v="51"/>
    <x v="0"/>
    <x v="5"/>
  </r>
  <r>
    <n v="21040"/>
    <s v="Low"/>
    <n v="0.08"/>
    <n v="399.98"/>
    <n v="12.06"/>
    <n v="166"/>
    <s v="Vicki Hauser"/>
    <x v="1"/>
    <x v="3"/>
    <x v="2"/>
    <s v="Office Machines"/>
    <x v="5"/>
    <x v="79"/>
    <n v="0.56000000000000005"/>
    <s v="United States"/>
    <x v="3"/>
    <x v="20"/>
    <s v="Lebanon"/>
    <n v="37087"/>
    <x v="52"/>
    <d v="2015-01-18T00:00:00"/>
    <n v="28.514099999999999"/>
    <n v="5"/>
    <n v="1839.91"/>
    <x v="69"/>
    <x v="92"/>
    <x v="0"/>
    <x v="2"/>
  </r>
  <r>
    <n v="19315"/>
    <s v="Low"/>
    <n v="0.08"/>
    <n v="43.22"/>
    <n v="16.71"/>
    <n v="169"/>
    <s v="Janice Cole"/>
    <x v="2"/>
    <x v="0"/>
    <x v="2"/>
    <s v="Computer Peripherals"/>
    <x v="3"/>
    <x v="80"/>
    <n v="0.66"/>
    <s v="United States"/>
    <x v="3"/>
    <x v="11"/>
    <s v="Baton Rouge"/>
    <n v="70802"/>
    <x v="35"/>
    <d v="2015-01-05T00:00:00"/>
    <n v="280.27458000000001"/>
    <n v="3"/>
    <n v="130.62"/>
    <x v="70"/>
    <x v="93"/>
    <x v="0"/>
    <x v="1"/>
  </r>
  <r>
    <n v="19316"/>
    <s v="Low"/>
    <n v="0.05"/>
    <n v="574.74"/>
    <n v="24.49"/>
    <n v="169"/>
    <s v="Janice Cole"/>
    <x v="2"/>
    <x v="0"/>
    <x v="2"/>
    <s v="Office Machines"/>
    <x v="6"/>
    <x v="81"/>
    <n v="0.37"/>
    <s v="United States"/>
    <x v="3"/>
    <x v="11"/>
    <s v="Baton Rouge"/>
    <n v="70802"/>
    <x v="35"/>
    <d v="2015-01-10T00:00:00"/>
    <n v="-112.4263"/>
    <n v="12"/>
    <n v="6945.16"/>
    <x v="70"/>
    <x v="94"/>
    <x v="0"/>
    <x v="1"/>
  </r>
  <r>
    <n v="19317"/>
    <s v="Low"/>
    <n v="0.04"/>
    <n v="10.14"/>
    <n v="2.27"/>
    <n v="169"/>
    <s v="Janice Cole"/>
    <x v="2"/>
    <x v="0"/>
    <x v="0"/>
    <s v="Paper"/>
    <x v="0"/>
    <x v="82"/>
    <n v="0.36"/>
    <s v="United States"/>
    <x v="3"/>
    <x v="11"/>
    <s v="Baton Rouge"/>
    <n v="70802"/>
    <x v="35"/>
    <d v="2015-01-07T00:00:00"/>
    <n v="24.923999999999999"/>
    <n v="3"/>
    <n v="30.94"/>
    <x v="70"/>
    <x v="95"/>
    <x v="0"/>
    <x v="1"/>
  </r>
  <r>
    <n v="19314"/>
    <s v="Critical"/>
    <n v="0.05"/>
    <n v="1.88"/>
    <n v="1.49"/>
    <n v="171"/>
    <s v="Christina Matthews"/>
    <x v="2"/>
    <x v="0"/>
    <x v="0"/>
    <s v="Binders and Binder Accessories"/>
    <x v="3"/>
    <x v="83"/>
    <n v="0.37"/>
    <s v="United States"/>
    <x v="1"/>
    <x v="2"/>
    <s v="Fort Lee"/>
    <n v="7024"/>
    <x v="53"/>
    <d v="2015-04-15T00:00:00"/>
    <n v="-2.9094999999999995"/>
    <n v="1"/>
    <n v="3.42"/>
    <x v="71"/>
    <x v="96"/>
    <x v="4"/>
    <x v="6"/>
  </r>
  <r>
    <n v="5361"/>
    <s v="Critical"/>
    <n v="0.02"/>
    <n v="49.99"/>
    <n v="19.989999999999998"/>
    <n v="181"/>
    <s v="Wesley Waller"/>
    <x v="2"/>
    <x v="2"/>
    <x v="2"/>
    <s v="Computer Peripherals"/>
    <x v="3"/>
    <x v="84"/>
    <n v="0.41"/>
    <s v="United States"/>
    <x v="0"/>
    <x v="1"/>
    <s v="San Francisco"/>
    <n v="94122"/>
    <x v="54"/>
    <d v="2015-02-21T00:00:00"/>
    <n v="-76.89"/>
    <n v="18"/>
    <n v="901.81"/>
    <x v="72"/>
    <x v="97"/>
    <x v="2"/>
    <x v="1"/>
  </r>
  <r>
    <n v="522"/>
    <s v="High"/>
    <n v="7.0000000000000007E-2"/>
    <n v="1.68"/>
    <n v="1.57"/>
    <n v="181"/>
    <s v="Wesley Waller"/>
    <x v="2"/>
    <x v="0"/>
    <x v="0"/>
    <s v="Pens &amp; Art Supplies"/>
    <x v="0"/>
    <x v="15"/>
    <n v="0.59"/>
    <s v="United States"/>
    <x v="0"/>
    <x v="1"/>
    <s v="San Francisco"/>
    <n v="94122"/>
    <x v="55"/>
    <d v="2015-05-23T00:00:00"/>
    <n v="-35.75"/>
    <n v="116"/>
    <n v="186.59"/>
    <x v="73"/>
    <x v="98"/>
    <x v="3"/>
    <x v="5"/>
  </r>
  <r>
    <n v="23361"/>
    <s v="Critical"/>
    <n v="0.02"/>
    <n v="49.99"/>
    <n v="19.989999999999998"/>
    <n v="184"/>
    <s v="Phillip Holmes"/>
    <x v="2"/>
    <x v="2"/>
    <x v="2"/>
    <s v="Computer Peripherals"/>
    <x v="3"/>
    <x v="84"/>
    <n v="0.41"/>
    <s v="United States"/>
    <x v="1"/>
    <x v="15"/>
    <s v="Arlington"/>
    <n v="2474"/>
    <x v="54"/>
    <d v="2015-02-21T00:00:00"/>
    <n v="-76.89"/>
    <n v="5"/>
    <n v="250.5"/>
    <x v="74"/>
    <x v="99"/>
    <x v="2"/>
    <x v="1"/>
  </r>
  <r>
    <n v="18521"/>
    <s v="High"/>
    <n v="7.0000000000000007E-2"/>
    <n v="10.06"/>
    <n v="2.06"/>
    <n v="188"/>
    <s v="Alex Harrell"/>
    <x v="2"/>
    <x v="0"/>
    <x v="0"/>
    <s v="Paper"/>
    <x v="0"/>
    <x v="85"/>
    <n v="0.39"/>
    <s v="United States"/>
    <x v="2"/>
    <x v="7"/>
    <s v="Gainesville"/>
    <n v="76240"/>
    <x v="55"/>
    <d v="2015-05-22T00:00:00"/>
    <n v="152.65559999999999"/>
    <n v="23"/>
    <n v="221.24"/>
    <x v="75"/>
    <x v="100"/>
    <x v="3"/>
    <x v="5"/>
  </r>
  <r>
    <n v="18522"/>
    <s v="High"/>
    <n v="7.0000000000000007E-2"/>
    <n v="1.68"/>
    <n v="1.57"/>
    <n v="188"/>
    <s v="Alex Harrell"/>
    <x v="2"/>
    <x v="0"/>
    <x v="0"/>
    <s v="Pens &amp; Art Supplies"/>
    <x v="0"/>
    <x v="15"/>
    <n v="0.59"/>
    <s v="United States"/>
    <x v="2"/>
    <x v="7"/>
    <s v="Gainesville"/>
    <n v="76240"/>
    <x v="55"/>
    <d v="2015-05-23T00:00:00"/>
    <n v="7.1500000000000057"/>
    <n v="29"/>
    <n v="46.65"/>
    <x v="75"/>
    <x v="101"/>
    <x v="3"/>
    <x v="5"/>
  </r>
  <r>
    <n v="18817"/>
    <s v="High"/>
    <n v="0.1"/>
    <n v="58.1"/>
    <n v="1.49"/>
    <n v="190"/>
    <s v="Lloyd Norris"/>
    <x v="2"/>
    <x v="0"/>
    <x v="0"/>
    <s v="Binders and Binder Accessories"/>
    <x v="3"/>
    <x v="86"/>
    <n v="0.38"/>
    <s v="United States"/>
    <x v="2"/>
    <x v="12"/>
    <s v="Arlington Heights"/>
    <n v="60004"/>
    <x v="6"/>
    <d v="2015-02-13T00:00:00"/>
    <n v="113.6499"/>
    <n v="3"/>
    <n v="164.71"/>
    <x v="76"/>
    <x v="102"/>
    <x v="2"/>
    <x v="4"/>
  </r>
  <r>
    <n v="18818"/>
    <s v="High"/>
    <n v="0.01"/>
    <n v="80.48"/>
    <n v="4.5"/>
    <n v="191"/>
    <s v="Gerald Kearney"/>
    <x v="2"/>
    <x v="0"/>
    <x v="0"/>
    <s v="Appliances"/>
    <x v="3"/>
    <x v="87"/>
    <n v="0.55000000000000004"/>
    <s v="United States"/>
    <x v="2"/>
    <x v="12"/>
    <s v="Aurora"/>
    <n v="60505"/>
    <x v="6"/>
    <d v="2015-02-15T00:00:00"/>
    <n v="-35.474400000000003"/>
    <n v="1"/>
    <n v="79.680000000000007"/>
    <x v="76"/>
    <x v="103"/>
    <x v="2"/>
    <x v="4"/>
  </r>
  <r>
    <n v="20520"/>
    <s v="Not Specified"/>
    <n v="0.05"/>
    <n v="3.8"/>
    <n v="1.49"/>
    <n v="191"/>
    <s v="Gerald Kearney"/>
    <x v="2"/>
    <x v="0"/>
    <x v="0"/>
    <s v="Binders and Binder Accessories"/>
    <x v="3"/>
    <x v="27"/>
    <n v="0.38"/>
    <s v="United States"/>
    <x v="2"/>
    <x v="12"/>
    <s v="Aurora"/>
    <n v="60505"/>
    <x v="37"/>
    <d v="2015-04-11T00:00:00"/>
    <n v="14.466999999999999"/>
    <n v="14"/>
    <n v="53.26"/>
    <x v="77"/>
    <x v="104"/>
    <x v="4"/>
    <x v="4"/>
  </r>
  <r>
    <n v="20521"/>
    <s v="Not Specified"/>
    <n v="0.09"/>
    <n v="30.73"/>
    <n v="4"/>
    <n v="191"/>
    <s v="Gerald Kearney"/>
    <x v="2"/>
    <x v="0"/>
    <x v="2"/>
    <s v="Computer Peripherals"/>
    <x v="3"/>
    <x v="88"/>
    <n v="0.75"/>
    <s v="United States"/>
    <x v="2"/>
    <x v="12"/>
    <s v="Aurora"/>
    <n v="60505"/>
    <x v="37"/>
    <d v="2015-04-09T00:00:00"/>
    <n v="-99.986400000000003"/>
    <n v="7"/>
    <n v="203.49"/>
    <x v="77"/>
    <x v="105"/>
    <x v="4"/>
    <x v="4"/>
  </r>
  <r>
    <n v="20522"/>
    <s v="Not Specified"/>
    <n v="0"/>
    <n v="125.99"/>
    <n v="8.08"/>
    <n v="191"/>
    <s v="Gerald Kearney"/>
    <x v="2"/>
    <x v="0"/>
    <x v="2"/>
    <s v="Telephones and Communication"/>
    <x v="3"/>
    <x v="89"/>
    <n v="0.56999999999999995"/>
    <s v="United States"/>
    <x v="2"/>
    <x v="12"/>
    <s v="Aurora"/>
    <n v="60505"/>
    <x v="37"/>
    <d v="2015-04-10T00:00:00"/>
    <n v="1348.59672"/>
    <n v="22"/>
    <n v="2356.0100000000002"/>
    <x v="77"/>
    <x v="106"/>
    <x v="4"/>
    <x v="4"/>
  </r>
  <r>
    <n v="19663"/>
    <s v="Not Specified"/>
    <n v="0"/>
    <n v="213.45"/>
    <n v="14.7"/>
    <n v="193"/>
    <s v="Danny Hong"/>
    <x v="1"/>
    <x v="0"/>
    <x v="2"/>
    <s v="Office Machines"/>
    <x v="1"/>
    <x v="90"/>
    <n v="0.59"/>
    <s v="United States"/>
    <x v="0"/>
    <x v="17"/>
    <s v="Layton"/>
    <n v="84041"/>
    <x v="35"/>
    <d v="2015-01-05T00:00:00"/>
    <n v="-560.81417999999996"/>
    <n v="1"/>
    <n v="224.12"/>
    <x v="78"/>
    <x v="107"/>
    <x v="0"/>
    <x v="1"/>
  </r>
  <r>
    <n v="20645"/>
    <s v="Medium"/>
    <n v="7.0000000000000007E-2"/>
    <n v="6.54"/>
    <n v="5.27"/>
    <n v="193"/>
    <s v="Danny Hong"/>
    <x v="2"/>
    <x v="0"/>
    <x v="0"/>
    <s v="Binders and Binder Accessories"/>
    <x v="3"/>
    <x v="91"/>
    <n v="0.36"/>
    <s v="United States"/>
    <x v="0"/>
    <x v="17"/>
    <s v="Layton"/>
    <n v="84041"/>
    <x v="25"/>
    <d v="2015-04-01T00:00:00"/>
    <n v="-66.044499999999999"/>
    <n v="21"/>
    <n v="140.30000000000001"/>
    <x v="79"/>
    <x v="108"/>
    <x v="5"/>
    <x v="6"/>
  </r>
  <r>
    <n v="24273"/>
    <s v="Not Specified"/>
    <n v="0.02"/>
    <n v="6.48"/>
    <n v="9.17"/>
    <n v="194"/>
    <s v="Tammy Goldman"/>
    <x v="2"/>
    <x v="0"/>
    <x v="0"/>
    <s v="Paper"/>
    <x v="3"/>
    <x v="92"/>
    <n v="0.37"/>
    <s v="United States"/>
    <x v="0"/>
    <x v="17"/>
    <s v="Lehi"/>
    <n v="84043"/>
    <x v="56"/>
    <d v="2015-01-11T00:00:00"/>
    <n v="-105.68520000000001"/>
    <n v="4"/>
    <n v="28.2"/>
    <x v="80"/>
    <x v="109"/>
    <x v="0"/>
    <x v="1"/>
  </r>
  <r>
    <n v="20646"/>
    <s v="Medium"/>
    <n v="0.09"/>
    <n v="3.29"/>
    <n v="1.35"/>
    <n v="194"/>
    <s v="Tammy Goldman"/>
    <x v="2"/>
    <x v="0"/>
    <x v="0"/>
    <s v="Rubber Bands"/>
    <x v="0"/>
    <x v="93"/>
    <n v="0.4"/>
    <s v="United States"/>
    <x v="0"/>
    <x v="17"/>
    <s v="Lehi"/>
    <n v="84043"/>
    <x v="25"/>
    <d v="2015-04-01T00:00:00"/>
    <n v="15.66"/>
    <n v="23"/>
    <n v="71.55"/>
    <x v="79"/>
    <x v="110"/>
    <x v="5"/>
    <x v="6"/>
  </r>
  <r>
    <n v="25158"/>
    <s v="Critical"/>
    <n v="0"/>
    <n v="161.55000000000001"/>
    <n v="19.989999999999998"/>
    <n v="197"/>
    <s v="Samantha Weaver"/>
    <x v="2"/>
    <x v="2"/>
    <x v="0"/>
    <s v="Storage &amp; Organization"/>
    <x v="3"/>
    <x v="40"/>
    <n v="0.66"/>
    <s v="United States"/>
    <x v="2"/>
    <x v="13"/>
    <s v="Overland Park"/>
    <n v="66212"/>
    <x v="57"/>
    <d v="2015-04-04T00:00:00"/>
    <n v="1167.1580000000001"/>
    <n v="19"/>
    <n v="3108.98"/>
    <x v="81"/>
    <x v="44"/>
    <x v="4"/>
    <x v="4"/>
  </r>
  <r>
    <n v="7158"/>
    <s v="Critical"/>
    <n v="0"/>
    <n v="161.55000000000001"/>
    <n v="19.989999999999998"/>
    <n v="198"/>
    <s v="Leroy Blanchard"/>
    <x v="2"/>
    <x v="2"/>
    <x v="0"/>
    <s v="Storage &amp; Organization"/>
    <x v="3"/>
    <x v="40"/>
    <n v="0.66"/>
    <s v="United States"/>
    <x v="2"/>
    <x v="22"/>
    <s v="Detroit"/>
    <n v="48138"/>
    <x v="57"/>
    <d v="2015-04-04T00:00:00"/>
    <n v="1014.9200000000001"/>
    <n v="77"/>
    <n v="12599.55"/>
    <x v="82"/>
    <x v="111"/>
    <x v="4"/>
    <x v="4"/>
  </r>
  <r>
    <n v="22136"/>
    <s v="Not Specified"/>
    <n v="0.09"/>
    <n v="12.28"/>
    <n v="4.8600000000000003"/>
    <n v="202"/>
    <s v="Max Small"/>
    <x v="2"/>
    <x v="0"/>
    <x v="0"/>
    <s v="Paper"/>
    <x v="3"/>
    <x v="94"/>
    <n v="0.38"/>
    <s v="United States"/>
    <x v="2"/>
    <x v="23"/>
    <s v="Bartlesville"/>
    <n v="74006"/>
    <x v="58"/>
    <d v="2015-04-28T00:00:00"/>
    <n v="1.73"/>
    <n v="3"/>
    <n v="34.65"/>
    <x v="83"/>
    <x v="112"/>
    <x v="4"/>
    <x v="6"/>
  </r>
  <r>
    <n v="18783"/>
    <s v="High"/>
    <n v="0.03"/>
    <n v="7.37"/>
    <n v="5.53"/>
    <n v="202"/>
    <s v="Max Small"/>
    <x v="2"/>
    <x v="0"/>
    <x v="2"/>
    <s v="Computer Peripherals"/>
    <x v="2"/>
    <x v="95"/>
    <n v="0.69"/>
    <s v="United States"/>
    <x v="2"/>
    <x v="23"/>
    <s v="Bartlesville"/>
    <n v="74006"/>
    <x v="59"/>
    <d v="2015-01-18T00:00:00"/>
    <n v="-133.69999999999999"/>
    <n v="11"/>
    <n v="85.79"/>
    <x v="84"/>
    <x v="113"/>
    <x v="0"/>
    <x v="5"/>
  </r>
  <r>
    <n v="21401"/>
    <s v="Low"/>
    <n v="0.05"/>
    <n v="1.86"/>
    <n v="2.58"/>
    <n v="210"/>
    <s v="Floyd Dale"/>
    <x v="2"/>
    <x v="1"/>
    <x v="0"/>
    <s v="Rubber Bands"/>
    <x v="0"/>
    <x v="96"/>
    <n v="0.82"/>
    <s v="United States"/>
    <x v="1"/>
    <x v="4"/>
    <s v="Troy"/>
    <n v="12180"/>
    <x v="60"/>
    <d v="2015-01-21T00:00:00"/>
    <n v="-66.62"/>
    <n v="9"/>
    <n v="17.61"/>
    <x v="85"/>
    <x v="114"/>
    <x v="0"/>
    <x v="1"/>
  </r>
  <r>
    <n v="23097"/>
    <s v="Medium"/>
    <n v="0.09"/>
    <n v="5.4"/>
    <n v="7.78"/>
    <n v="210"/>
    <s v="Floyd Dale"/>
    <x v="0"/>
    <x v="1"/>
    <x v="0"/>
    <s v="Binders and Binder Accessories"/>
    <x v="3"/>
    <x v="97"/>
    <n v="0.37"/>
    <s v="United States"/>
    <x v="1"/>
    <x v="4"/>
    <s v="Troy"/>
    <n v="12180"/>
    <x v="42"/>
    <d v="2015-06-02T00:00:00"/>
    <n v="-21.487749999999998"/>
    <n v="4"/>
    <n v="27.3"/>
    <x v="86"/>
    <x v="115"/>
    <x v="1"/>
    <x v="3"/>
  </r>
  <r>
    <n v="23098"/>
    <s v="Medium"/>
    <n v="0.02"/>
    <n v="20.28"/>
    <n v="6.68"/>
    <n v="210"/>
    <s v="Floyd Dale"/>
    <x v="2"/>
    <x v="1"/>
    <x v="1"/>
    <s v="Office Furnishings"/>
    <x v="3"/>
    <x v="98"/>
    <n v="0.53"/>
    <s v="United States"/>
    <x v="1"/>
    <x v="4"/>
    <s v="Troy"/>
    <n v="12180"/>
    <x v="42"/>
    <d v="2015-06-02T00:00:00"/>
    <n v="44.677499999999995"/>
    <n v="3"/>
    <n v="64.75"/>
    <x v="86"/>
    <x v="116"/>
    <x v="1"/>
    <x v="3"/>
  </r>
  <r>
    <n v="23099"/>
    <s v="Medium"/>
    <n v="0"/>
    <n v="11.55"/>
    <n v="2.36"/>
    <n v="210"/>
    <s v="Floyd Dale"/>
    <x v="2"/>
    <x v="1"/>
    <x v="0"/>
    <s v="Pens &amp; Art Supplies"/>
    <x v="0"/>
    <x v="99"/>
    <n v="0.55000000000000004"/>
    <s v="United States"/>
    <x v="1"/>
    <x v="4"/>
    <s v="Troy"/>
    <n v="12180"/>
    <x v="42"/>
    <d v="2015-06-03T00:00:00"/>
    <n v="23.594999999999999"/>
    <n v="5"/>
    <n v="62.98"/>
    <x v="86"/>
    <x v="117"/>
    <x v="1"/>
    <x v="3"/>
  </r>
  <r>
    <n v="23605"/>
    <s v="Medium"/>
    <n v="0.01"/>
    <n v="10.06"/>
    <n v="2.06"/>
    <n v="211"/>
    <s v="Anna Wood"/>
    <x v="2"/>
    <x v="3"/>
    <x v="0"/>
    <s v="Paper"/>
    <x v="0"/>
    <x v="85"/>
    <n v="0.39"/>
    <s v="United States"/>
    <x v="1"/>
    <x v="4"/>
    <s v="Utica"/>
    <n v="13501"/>
    <x v="61"/>
    <d v="2015-01-08T00:00:00"/>
    <n v="7.59"/>
    <n v="2"/>
    <n v="21.2"/>
    <x v="87"/>
    <x v="118"/>
    <x v="0"/>
    <x v="3"/>
  </r>
  <r>
    <n v="23606"/>
    <s v="Medium"/>
    <n v="0"/>
    <n v="65.989999999999995"/>
    <n v="5.92"/>
    <n v="211"/>
    <s v="Anna Wood"/>
    <x v="2"/>
    <x v="3"/>
    <x v="2"/>
    <s v="Telephones and Communication"/>
    <x v="3"/>
    <x v="100"/>
    <n v="0.55000000000000004"/>
    <s v="United States"/>
    <x v="1"/>
    <x v="4"/>
    <s v="Utica"/>
    <n v="13501"/>
    <x v="61"/>
    <d v="2015-01-08T00:00:00"/>
    <n v="-107.98699999999999"/>
    <n v="3"/>
    <n v="173.32"/>
    <x v="87"/>
    <x v="119"/>
    <x v="0"/>
    <x v="3"/>
  </r>
  <r>
    <n v="23100"/>
    <s v="Medium"/>
    <n v="0.05"/>
    <n v="2.08"/>
    <n v="2.56"/>
    <n v="211"/>
    <s v="Anna Wood"/>
    <x v="2"/>
    <x v="1"/>
    <x v="0"/>
    <s v="Scissors, Rulers and Trimmers"/>
    <x v="2"/>
    <x v="101"/>
    <n v="0.55000000000000004"/>
    <s v="United States"/>
    <x v="1"/>
    <x v="4"/>
    <s v="Utica"/>
    <n v="13501"/>
    <x v="42"/>
    <d v="2015-06-03T00:00:00"/>
    <n v="-36.25"/>
    <n v="20"/>
    <n v="42.29"/>
    <x v="86"/>
    <x v="120"/>
    <x v="1"/>
    <x v="3"/>
  </r>
  <r>
    <n v="26303"/>
    <s v="Medium"/>
    <n v="0.05"/>
    <n v="119.99"/>
    <n v="56.14"/>
    <n v="218"/>
    <s v="Frances Saunders"/>
    <x v="1"/>
    <x v="3"/>
    <x v="2"/>
    <s v="Office Machines"/>
    <x v="5"/>
    <x v="102"/>
    <n v="0.39"/>
    <s v="United States"/>
    <x v="0"/>
    <x v="17"/>
    <s v="Murray"/>
    <n v="84107"/>
    <x v="62"/>
    <d v="2015-06-11T00:00:00"/>
    <n v="-102.5121"/>
    <n v="6"/>
    <n v="730.37"/>
    <x v="88"/>
    <x v="121"/>
    <x v="1"/>
    <x v="3"/>
  </r>
  <r>
    <n v="21203"/>
    <s v="Medium"/>
    <n v="0.03"/>
    <n v="60.89"/>
    <n v="32.409999999999997"/>
    <n v="228"/>
    <s v="Colleen Andrews"/>
    <x v="1"/>
    <x v="2"/>
    <x v="1"/>
    <s v="Chairs &amp; Chairmats"/>
    <x v="1"/>
    <x v="103"/>
    <n v="0.56000000000000005"/>
    <s v="United States"/>
    <x v="3"/>
    <x v="24"/>
    <s v="Mint Hill"/>
    <n v="28227"/>
    <x v="57"/>
    <d v="2015-04-03T00:00:00"/>
    <n v="36.353999999999999"/>
    <n v="7"/>
    <n v="450.49"/>
    <x v="89"/>
    <x v="122"/>
    <x v="4"/>
    <x v="4"/>
  </r>
  <r>
    <n v="25500"/>
    <s v="Medium"/>
    <n v="7.0000000000000007E-2"/>
    <n v="5.81"/>
    <n v="8.49"/>
    <n v="233"/>
    <s v="Michele Bullard"/>
    <x v="2"/>
    <x v="2"/>
    <x v="0"/>
    <s v="Binders and Binder Accessories"/>
    <x v="3"/>
    <x v="104"/>
    <n v="0.39"/>
    <s v="United States"/>
    <x v="2"/>
    <x v="12"/>
    <s v="Orland Park"/>
    <n v="60462"/>
    <x v="63"/>
    <d v="2015-02-22T00:00:00"/>
    <n v="-243.23649999999998"/>
    <n v="10"/>
    <n v="58.8"/>
    <x v="90"/>
    <x v="123"/>
    <x v="2"/>
    <x v="5"/>
  </r>
  <r>
    <n v="25501"/>
    <s v="Medium"/>
    <n v="0.04"/>
    <n v="9.65"/>
    <n v="6.22"/>
    <n v="233"/>
    <s v="Michele Bullard"/>
    <x v="2"/>
    <x v="2"/>
    <x v="1"/>
    <s v="Office Furnishings"/>
    <x v="3"/>
    <x v="105"/>
    <n v="0.55000000000000004"/>
    <s v="United States"/>
    <x v="2"/>
    <x v="12"/>
    <s v="Orland Park"/>
    <n v="60462"/>
    <x v="63"/>
    <d v="2015-02-21T00:00:00"/>
    <n v="-53.62"/>
    <n v="12"/>
    <n v="120.47"/>
    <x v="90"/>
    <x v="124"/>
    <x v="2"/>
    <x v="5"/>
  </r>
  <r>
    <n v="23058"/>
    <s v="Critical"/>
    <n v="0.06"/>
    <n v="279.81"/>
    <n v="23.19"/>
    <n v="234"/>
    <s v="Don Cameron"/>
    <x v="1"/>
    <x v="2"/>
    <x v="0"/>
    <s v="Appliances"/>
    <x v="1"/>
    <x v="106"/>
    <n v="0.59"/>
    <s v="United States"/>
    <x v="2"/>
    <x v="25"/>
    <s v="Newton"/>
    <n v="50208"/>
    <x v="64"/>
    <d v="2015-02-06T00:00:00"/>
    <n v="1103.9723999999999"/>
    <n v="6"/>
    <n v="1599.96"/>
    <x v="91"/>
    <x v="125"/>
    <x v="2"/>
    <x v="4"/>
  </r>
  <r>
    <n v="25121"/>
    <s v="High"/>
    <n v="0.03"/>
    <n v="28.53"/>
    <n v="1.49"/>
    <n v="234"/>
    <s v="Don Cameron"/>
    <x v="2"/>
    <x v="2"/>
    <x v="0"/>
    <s v="Binders and Binder Accessories"/>
    <x v="3"/>
    <x v="107"/>
    <n v="0.38"/>
    <s v="United States"/>
    <x v="2"/>
    <x v="25"/>
    <s v="Newton"/>
    <n v="50208"/>
    <x v="12"/>
    <d v="2015-03-29T00:00:00"/>
    <n v="136.33709999999999"/>
    <n v="7"/>
    <n v="197.59"/>
    <x v="92"/>
    <x v="126"/>
    <x v="5"/>
    <x v="5"/>
  </r>
  <r>
    <n v="25122"/>
    <s v="High"/>
    <n v="0.01"/>
    <n v="15.28"/>
    <n v="1.99"/>
    <n v="234"/>
    <s v="Don Cameron"/>
    <x v="2"/>
    <x v="2"/>
    <x v="2"/>
    <s v="Computer Peripherals"/>
    <x v="2"/>
    <x v="108"/>
    <n v="0.42"/>
    <s v="United States"/>
    <x v="2"/>
    <x v="25"/>
    <s v="Newton"/>
    <n v="50208"/>
    <x v="12"/>
    <d v="2015-03-29T00:00:00"/>
    <n v="-12.46"/>
    <n v="2"/>
    <n v="33.04"/>
    <x v="92"/>
    <x v="127"/>
    <x v="5"/>
    <x v="5"/>
  </r>
  <r>
    <n v="22044"/>
    <s v="Low"/>
    <n v="0.06"/>
    <n v="3.34"/>
    <n v="7.49"/>
    <n v="234"/>
    <s v="Don Cameron"/>
    <x v="0"/>
    <x v="2"/>
    <x v="0"/>
    <s v="Pens &amp; Art Supplies"/>
    <x v="0"/>
    <x v="109"/>
    <n v="0.54"/>
    <s v="United States"/>
    <x v="2"/>
    <x v="25"/>
    <s v="Newton"/>
    <n v="50208"/>
    <x v="65"/>
    <d v="2015-04-30T00:00:00"/>
    <n v="-175.86"/>
    <n v="8"/>
    <n v="27.45"/>
    <x v="93"/>
    <x v="128"/>
    <x v="4"/>
    <x v="3"/>
  </r>
  <r>
    <n v="18885"/>
    <s v="Not Specified"/>
    <n v="0"/>
    <n v="442.14"/>
    <n v="14.7"/>
    <n v="236"/>
    <s v="Shawn McIntyre"/>
    <x v="1"/>
    <x v="0"/>
    <x v="2"/>
    <s v="Office Machines"/>
    <x v="1"/>
    <x v="110"/>
    <n v="0.56000000000000005"/>
    <s v="United States"/>
    <x v="0"/>
    <x v="21"/>
    <s v="Louisville"/>
    <n v="80027"/>
    <x v="11"/>
    <d v="2015-02-22T00:00:00"/>
    <n v="3294.8258999999994"/>
    <n v="10"/>
    <n v="4775.1099999999997"/>
    <x v="94"/>
    <x v="129"/>
    <x v="2"/>
    <x v="2"/>
  </r>
  <r>
    <n v="24327"/>
    <s v="Medium"/>
    <n v="0.1"/>
    <n v="19.98"/>
    <n v="5.77"/>
    <n v="240"/>
    <s v="Gilbert Scarborough"/>
    <x v="0"/>
    <x v="2"/>
    <x v="0"/>
    <s v="Paper"/>
    <x v="3"/>
    <x v="111"/>
    <n v="0.38"/>
    <s v="United States"/>
    <x v="0"/>
    <x v="21"/>
    <s v="Fountain"/>
    <n v="80817"/>
    <x v="18"/>
    <d v="2015-04-20T00:00:00"/>
    <n v="35.090000000000003"/>
    <n v="3"/>
    <n v="57.41"/>
    <x v="95"/>
    <x v="130"/>
    <x v="4"/>
    <x v="6"/>
  </r>
  <r>
    <n v="24328"/>
    <s v="Medium"/>
    <n v="0.06"/>
    <n v="259.70999999999998"/>
    <n v="66.67"/>
    <n v="241"/>
    <s v="Amy Ellis Holder"/>
    <x v="1"/>
    <x v="2"/>
    <x v="1"/>
    <s v="Tables"/>
    <x v="5"/>
    <x v="112"/>
    <n v="0.61"/>
    <s v="United States"/>
    <x v="0"/>
    <x v="21"/>
    <s v="Grand Junction"/>
    <n v="81503"/>
    <x v="18"/>
    <d v="2015-04-21T00:00:00"/>
    <n v="785.63"/>
    <n v="11"/>
    <n v="2809.87"/>
    <x v="95"/>
    <x v="131"/>
    <x v="4"/>
    <x v="6"/>
  </r>
  <r>
    <n v="25264"/>
    <s v="Low"/>
    <n v="0.01"/>
    <n v="5.94"/>
    <n v="9.92"/>
    <n v="241"/>
    <s v="Amy Ellis Holder"/>
    <x v="2"/>
    <x v="2"/>
    <x v="0"/>
    <s v="Binders and Binder Accessories"/>
    <x v="3"/>
    <x v="113"/>
    <n v="0.38"/>
    <s v="United States"/>
    <x v="0"/>
    <x v="21"/>
    <s v="Grand Junction"/>
    <n v="81503"/>
    <x v="66"/>
    <d v="2015-06-02T00:00:00"/>
    <n v="-256.51900000000001"/>
    <n v="13"/>
    <n v="79.930000000000007"/>
    <x v="96"/>
    <x v="132"/>
    <x v="3"/>
    <x v="3"/>
  </r>
  <r>
    <n v="25265"/>
    <s v="Low"/>
    <n v="0.02"/>
    <n v="125.99"/>
    <n v="3"/>
    <n v="241"/>
    <s v="Amy Ellis Holder"/>
    <x v="2"/>
    <x v="2"/>
    <x v="2"/>
    <s v="Telephones and Communication"/>
    <x v="3"/>
    <x v="114"/>
    <n v="0.59"/>
    <s v="United States"/>
    <x v="0"/>
    <x v="21"/>
    <s v="Grand Junction"/>
    <n v="81503"/>
    <x v="66"/>
    <d v="2015-05-26T00:00:00"/>
    <n v="398.358"/>
    <n v="8"/>
    <n v="873.18"/>
    <x v="96"/>
    <x v="21"/>
    <x v="3"/>
    <x v="3"/>
  </r>
  <r>
    <n v="18849"/>
    <s v="Medium"/>
    <n v="0.02"/>
    <n v="146.05000000000001"/>
    <n v="80.2"/>
    <n v="247"/>
    <s v="Marshall Brandt Briggs"/>
    <x v="1"/>
    <x v="0"/>
    <x v="1"/>
    <s v="Tables"/>
    <x v="5"/>
    <x v="115"/>
    <n v="0.71"/>
    <s v="United States"/>
    <x v="3"/>
    <x v="20"/>
    <s v="Maryville"/>
    <n v="37804"/>
    <x v="67"/>
    <d v="2015-02-23T00:00:00"/>
    <n v="-101.19200000000001"/>
    <n v="5"/>
    <n v="798.69"/>
    <x v="97"/>
    <x v="133"/>
    <x v="2"/>
    <x v="6"/>
  </r>
  <r>
    <n v="18850"/>
    <s v="Medium"/>
    <n v="0.06"/>
    <n v="65.989999999999995"/>
    <n v="5.92"/>
    <n v="247"/>
    <s v="Marshall Brandt Briggs"/>
    <x v="2"/>
    <x v="0"/>
    <x v="2"/>
    <s v="Telephones and Communication"/>
    <x v="3"/>
    <x v="100"/>
    <n v="0.55000000000000004"/>
    <s v="United States"/>
    <x v="3"/>
    <x v="20"/>
    <s v="Maryville"/>
    <n v="37804"/>
    <x v="67"/>
    <d v="2015-02-24T00:00:00"/>
    <n v="-3.3320000000000336"/>
    <n v="14"/>
    <n v="792.11"/>
    <x v="97"/>
    <x v="134"/>
    <x v="2"/>
    <x v="6"/>
  </r>
  <r>
    <n v="18842"/>
    <s v="Medium"/>
    <n v="0.09"/>
    <n v="2.88"/>
    <n v="0.99"/>
    <n v="247"/>
    <s v="Marshall Brandt Briggs"/>
    <x v="2"/>
    <x v="0"/>
    <x v="0"/>
    <s v="Labels"/>
    <x v="3"/>
    <x v="116"/>
    <n v="0.36"/>
    <s v="United States"/>
    <x v="3"/>
    <x v="20"/>
    <s v="Maryville"/>
    <n v="37804"/>
    <x v="68"/>
    <d v="2015-03-23T00:00:00"/>
    <n v="-145.08199999999999"/>
    <n v="10"/>
    <n v="28.73"/>
    <x v="98"/>
    <x v="135"/>
    <x v="5"/>
    <x v="1"/>
  </r>
  <r>
    <n v="18773"/>
    <s v="Critical"/>
    <n v="0.02"/>
    <n v="2.58"/>
    <n v="1.3"/>
    <n v="250"/>
    <s v="Brenda Nelson Blanchard"/>
    <x v="0"/>
    <x v="0"/>
    <x v="0"/>
    <s v="Pens &amp; Art Supplies"/>
    <x v="0"/>
    <x v="117"/>
    <n v="0.59"/>
    <s v="United States"/>
    <x v="2"/>
    <x v="3"/>
    <s v="Richfield"/>
    <n v="55423"/>
    <x v="5"/>
    <d v="2015-05-29T00:00:00"/>
    <n v="1.1080000000000014"/>
    <n v="39"/>
    <n v="109.74"/>
    <x v="99"/>
    <x v="136"/>
    <x v="3"/>
    <x v="4"/>
  </r>
  <r>
    <n v="18774"/>
    <s v="Critical"/>
    <n v="0.02"/>
    <n v="65.989999999999995"/>
    <n v="3.9"/>
    <n v="250"/>
    <s v="Brenda Nelson Blanchard"/>
    <x v="2"/>
    <x v="0"/>
    <x v="2"/>
    <s v="Telephones and Communication"/>
    <x v="3"/>
    <x v="118"/>
    <n v="0.55000000000000004"/>
    <s v="United States"/>
    <x v="2"/>
    <x v="3"/>
    <s v="Richfield"/>
    <n v="55423"/>
    <x v="5"/>
    <d v="2015-05-29T00:00:00"/>
    <n v="1061.3790000000001"/>
    <n v="27"/>
    <n v="1543.55"/>
    <x v="99"/>
    <x v="137"/>
    <x v="3"/>
    <x v="4"/>
  </r>
  <r>
    <n v="18801"/>
    <s v="Medium"/>
    <n v="0.1"/>
    <n v="280.98"/>
    <n v="35.67"/>
    <n v="254"/>
    <s v="Brett Hawkins"/>
    <x v="1"/>
    <x v="1"/>
    <x v="1"/>
    <s v="Tables"/>
    <x v="5"/>
    <x v="119"/>
    <n v="0.66"/>
    <s v="United States"/>
    <x v="0"/>
    <x v="21"/>
    <s v="Highlands Ranch"/>
    <n v="80126"/>
    <x v="69"/>
    <d v="2015-06-11T00:00:00"/>
    <n v="-53.744999999999997"/>
    <n v="5"/>
    <n v="1332.82"/>
    <x v="100"/>
    <x v="138"/>
    <x v="1"/>
    <x v="0"/>
  </r>
  <r>
    <n v="20577"/>
    <s v="Critical"/>
    <n v="0.03"/>
    <n v="8.34"/>
    <n v="2.64"/>
    <n v="256"/>
    <s v="Irene Li"/>
    <x v="2"/>
    <x v="1"/>
    <x v="0"/>
    <s v="Scissors, Rulers and Trimmers"/>
    <x v="2"/>
    <x v="120"/>
    <n v="0.59"/>
    <s v="United States"/>
    <x v="1"/>
    <x v="19"/>
    <s v="Hanover"/>
    <n v="17331"/>
    <x v="70"/>
    <d v="2015-02-02T00:00:00"/>
    <n v="0.68399999999999894"/>
    <n v="4"/>
    <n v="34.64"/>
    <x v="101"/>
    <x v="139"/>
    <x v="0"/>
    <x v="1"/>
  </r>
  <r>
    <n v="24498"/>
    <s v="Medium"/>
    <n v="0.05"/>
    <n v="17.48"/>
    <n v="1.99"/>
    <n v="258"/>
    <s v="Allan Shields"/>
    <x v="2"/>
    <x v="3"/>
    <x v="2"/>
    <s v="Computer Peripherals"/>
    <x v="2"/>
    <x v="121"/>
    <n v="0.45"/>
    <s v="United States"/>
    <x v="3"/>
    <x v="26"/>
    <s v="Seminole"/>
    <n v="33772"/>
    <x v="22"/>
    <d v="2015-01-04T00:00:00"/>
    <n v="-127.00800000000001"/>
    <n v="3"/>
    <n v="52.47"/>
    <x v="102"/>
    <x v="140"/>
    <x v="0"/>
    <x v="5"/>
  </r>
  <r>
    <n v="18011"/>
    <s v="Low"/>
    <n v="0.09"/>
    <n v="2.88"/>
    <n v="0.7"/>
    <n v="259"/>
    <s v="Edward Pugh"/>
    <x v="2"/>
    <x v="3"/>
    <x v="0"/>
    <s v="Pens &amp; Art Supplies"/>
    <x v="0"/>
    <x v="122"/>
    <n v="0.56000000000000005"/>
    <s v="United States"/>
    <x v="0"/>
    <x v="27"/>
    <s v="Santa Fe"/>
    <n v="87505"/>
    <x v="71"/>
    <d v="2015-01-19T00:00:00"/>
    <n v="5.7532000000000005"/>
    <n v="10"/>
    <n v="26.38"/>
    <x v="103"/>
    <x v="135"/>
    <x v="0"/>
    <x v="6"/>
  </r>
  <r>
    <n v="22370"/>
    <s v="High"/>
    <n v="0.05"/>
    <n v="31.76"/>
    <n v="45.51"/>
    <n v="263"/>
    <s v="Carlos Hess"/>
    <x v="1"/>
    <x v="2"/>
    <x v="1"/>
    <s v="Tables"/>
    <x v="5"/>
    <x v="123"/>
    <n v="0.65"/>
    <s v="United States"/>
    <x v="1"/>
    <x v="10"/>
    <s v="Cleveland Heights"/>
    <n v="44106"/>
    <x v="72"/>
    <d v="2015-01-23T00:00:00"/>
    <n v="-2177.9860960000001"/>
    <n v="9"/>
    <n v="304.33999999999997"/>
    <x v="104"/>
    <x v="141"/>
    <x v="0"/>
    <x v="0"/>
  </r>
  <r>
    <n v="20858"/>
    <s v="Not Specified"/>
    <n v="0"/>
    <n v="73.98"/>
    <n v="12.14"/>
    <n v="266"/>
    <s v="Ross Frederick"/>
    <x v="0"/>
    <x v="0"/>
    <x v="2"/>
    <s v="Computer Peripherals"/>
    <x v="3"/>
    <x v="124"/>
    <n v="0.67"/>
    <s v="United States"/>
    <x v="2"/>
    <x v="7"/>
    <s v="San Antonio"/>
    <n v="78207"/>
    <x v="73"/>
    <d v="2015-05-20T00:00:00"/>
    <n v="326.25"/>
    <n v="17"/>
    <n v="1300.81"/>
    <x v="105"/>
    <x v="142"/>
    <x v="3"/>
    <x v="6"/>
  </r>
  <r>
    <n v="19823"/>
    <s v="Medium"/>
    <n v="0.08"/>
    <n v="6.48"/>
    <n v="7.03"/>
    <n v="266"/>
    <s v="Ross Frederick"/>
    <x v="2"/>
    <x v="0"/>
    <x v="0"/>
    <s v="Paper"/>
    <x v="3"/>
    <x v="125"/>
    <n v="0.37"/>
    <s v="United States"/>
    <x v="2"/>
    <x v="7"/>
    <s v="San Antonio"/>
    <n v="78207"/>
    <x v="7"/>
    <d v="2015-05-16T00:00:00"/>
    <n v="8.9320000000000093"/>
    <n v="10"/>
    <n v="67.86"/>
    <x v="106"/>
    <x v="143"/>
    <x v="3"/>
    <x v="5"/>
  </r>
  <r>
    <n v="19824"/>
    <s v="Medium"/>
    <n v="0.01"/>
    <n v="20.34"/>
    <n v="35"/>
    <n v="266"/>
    <s v="Ross Frederick"/>
    <x v="2"/>
    <x v="0"/>
    <x v="0"/>
    <s v="Storage &amp; Organization"/>
    <x v="6"/>
    <x v="126"/>
    <n v="0.84"/>
    <s v="United States"/>
    <x v="2"/>
    <x v="7"/>
    <s v="San Antonio"/>
    <n v="78207"/>
    <x v="7"/>
    <d v="2015-05-16T00:00:00"/>
    <n v="229.63800000000015"/>
    <n v="33"/>
    <n v="747.28"/>
    <x v="106"/>
    <x v="144"/>
    <x v="3"/>
    <x v="5"/>
  </r>
  <r>
    <n v="18770"/>
    <s v="Low"/>
    <n v="0.02"/>
    <n v="5.58"/>
    <n v="5.3"/>
    <n v="268"/>
    <s v="James Beck"/>
    <x v="2"/>
    <x v="1"/>
    <x v="0"/>
    <s v="Envelopes"/>
    <x v="3"/>
    <x v="127"/>
    <n v="0.35"/>
    <s v="United States"/>
    <x v="0"/>
    <x v="28"/>
    <s v="Flagstaff"/>
    <n v="86001"/>
    <x v="74"/>
    <d v="2015-04-12T00:00:00"/>
    <n v="-22.48"/>
    <n v="3"/>
    <n v="18.670000000000002"/>
    <x v="107"/>
    <x v="114"/>
    <x v="4"/>
    <x v="3"/>
  </r>
  <r>
    <n v="18771"/>
    <s v="Low"/>
    <n v="0.03"/>
    <n v="40.89"/>
    <n v="18.98"/>
    <n v="268"/>
    <s v="James Beck"/>
    <x v="2"/>
    <x v="1"/>
    <x v="1"/>
    <s v="Office Furnishings"/>
    <x v="3"/>
    <x v="128"/>
    <n v="0.56999999999999995"/>
    <s v="United States"/>
    <x v="0"/>
    <x v="28"/>
    <s v="Flagstaff"/>
    <n v="86001"/>
    <x v="74"/>
    <d v="2015-04-14T00:00:00"/>
    <n v="78.98"/>
    <n v="5"/>
    <n v="210.77"/>
    <x v="107"/>
    <x v="145"/>
    <x v="4"/>
    <x v="3"/>
  </r>
  <r>
    <n v="23059"/>
    <s v="Low"/>
    <n v="0.09"/>
    <n v="35.94"/>
    <n v="6.66"/>
    <n v="269"/>
    <s v="Calvin Boyette"/>
    <x v="2"/>
    <x v="1"/>
    <x v="0"/>
    <s v="Envelopes"/>
    <x v="3"/>
    <x v="8"/>
    <n v="0.4"/>
    <s v="United States"/>
    <x v="0"/>
    <x v="28"/>
    <s v="Gilbert"/>
    <n v="85234"/>
    <x v="75"/>
    <d v="2015-06-10T00:00:00"/>
    <n v="144.2928"/>
    <n v="6"/>
    <n v="209.12"/>
    <x v="108"/>
    <x v="146"/>
    <x v="1"/>
    <x v="5"/>
  </r>
  <r>
    <n v="23060"/>
    <s v="Low"/>
    <n v="0"/>
    <n v="170.98"/>
    <n v="13.99"/>
    <n v="269"/>
    <s v="Calvin Boyette"/>
    <x v="2"/>
    <x v="1"/>
    <x v="1"/>
    <s v="Office Furnishings"/>
    <x v="4"/>
    <x v="129"/>
    <n v="0.75"/>
    <s v="United States"/>
    <x v="0"/>
    <x v="28"/>
    <s v="Gilbert"/>
    <n v="85234"/>
    <x v="75"/>
    <d v="2015-06-12T00:00:00"/>
    <n v="888.14729999999997"/>
    <n v="7"/>
    <n v="1287.17"/>
    <x v="108"/>
    <x v="147"/>
    <x v="1"/>
    <x v="5"/>
  </r>
  <r>
    <n v="23061"/>
    <s v="Low"/>
    <n v="0.09"/>
    <n v="4.9800000000000004"/>
    <n v="7.44"/>
    <n v="269"/>
    <s v="Calvin Boyette"/>
    <x v="2"/>
    <x v="1"/>
    <x v="0"/>
    <s v="Paper"/>
    <x v="3"/>
    <x v="130"/>
    <n v="0.36"/>
    <s v="United States"/>
    <x v="0"/>
    <x v="28"/>
    <s v="Gilbert"/>
    <n v="85234"/>
    <x v="75"/>
    <d v="2015-06-07T00:00:00"/>
    <n v="-46.005000000000003"/>
    <n v="9"/>
    <n v="46.17"/>
    <x v="108"/>
    <x v="51"/>
    <x v="1"/>
    <x v="5"/>
  </r>
  <r>
    <n v="19515"/>
    <s v="Medium"/>
    <n v="0.1"/>
    <n v="80.97"/>
    <n v="30.06"/>
    <n v="271"/>
    <s v="Sam Rouse"/>
    <x v="1"/>
    <x v="2"/>
    <x v="2"/>
    <s v="Office Machines"/>
    <x v="5"/>
    <x v="131"/>
    <n v="0.4"/>
    <s v="United States"/>
    <x v="3"/>
    <x v="29"/>
    <s v="Forest Park"/>
    <n v="30297"/>
    <x v="25"/>
    <d v="2015-03-31T00:00:00"/>
    <n v="128.02529999999999"/>
    <n v="12"/>
    <n v="899.81"/>
    <x v="109"/>
    <x v="148"/>
    <x v="5"/>
    <x v="6"/>
  </r>
  <r>
    <n v="770"/>
    <s v="Low"/>
    <n v="0.02"/>
    <n v="5.58"/>
    <n v="5.3"/>
    <n v="272"/>
    <s v="Eleanor Swain"/>
    <x v="2"/>
    <x v="1"/>
    <x v="0"/>
    <s v="Envelopes"/>
    <x v="3"/>
    <x v="127"/>
    <n v="0.35"/>
    <s v="United States"/>
    <x v="3"/>
    <x v="24"/>
    <s v="Charlotte"/>
    <n v="28204"/>
    <x v="74"/>
    <d v="2015-04-12T00:00:00"/>
    <n v="-29.898400000000002"/>
    <n v="11"/>
    <n v="68.459999999999994"/>
    <x v="110"/>
    <x v="149"/>
    <x v="4"/>
    <x v="3"/>
  </r>
  <r>
    <n v="771"/>
    <s v="Low"/>
    <n v="0.03"/>
    <n v="40.89"/>
    <n v="18.98"/>
    <n v="272"/>
    <s v="Eleanor Swain"/>
    <x v="2"/>
    <x v="1"/>
    <x v="1"/>
    <s v="Office Furnishings"/>
    <x v="3"/>
    <x v="128"/>
    <n v="0.56999999999999995"/>
    <s v="United States"/>
    <x v="3"/>
    <x v="24"/>
    <s v="Charlotte"/>
    <n v="28204"/>
    <x v="74"/>
    <d v="2015-04-14T00:00:00"/>
    <n v="52.916600000000003"/>
    <n v="21"/>
    <n v="885.23"/>
    <x v="110"/>
    <x v="150"/>
    <x v="4"/>
    <x v="3"/>
  </r>
  <r>
    <n v="5059"/>
    <s v="Low"/>
    <n v="0.09"/>
    <n v="35.94"/>
    <n v="6.66"/>
    <n v="272"/>
    <s v="Eleanor Swain"/>
    <x v="2"/>
    <x v="1"/>
    <x v="0"/>
    <s v="Envelopes"/>
    <x v="3"/>
    <x v="8"/>
    <n v="0.4"/>
    <s v="United States"/>
    <x v="3"/>
    <x v="24"/>
    <s v="Charlotte"/>
    <n v="28204"/>
    <x v="75"/>
    <d v="2015-06-10T00:00:00"/>
    <n v="72.1858"/>
    <n v="24"/>
    <n v="836.47"/>
    <x v="111"/>
    <x v="151"/>
    <x v="1"/>
    <x v="5"/>
  </r>
  <r>
    <n v="5061"/>
    <s v="Low"/>
    <n v="0.09"/>
    <n v="4.9800000000000004"/>
    <n v="7.44"/>
    <n v="272"/>
    <s v="Eleanor Swain"/>
    <x v="2"/>
    <x v="1"/>
    <x v="0"/>
    <s v="Paper"/>
    <x v="3"/>
    <x v="130"/>
    <n v="0.36"/>
    <s v="United States"/>
    <x v="3"/>
    <x v="24"/>
    <s v="Charlotte"/>
    <n v="28204"/>
    <x v="75"/>
    <d v="2015-06-07T00:00:00"/>
    <n v="-122.3733"/>
    <n v="37"/>
    <n v="189.83"/>
    <x v="111"/>
    <x v="152"/>
    <x v="1"/>
    <x v="5"/>
  </r>
  <r>
    <n v="22180"/>
    <s v="Not Specified"/>
    <n v="0.09"/>
    <n v="15.28"/>
    <n v="10.91"/>
    <n v="275"/>
    <s v="Roger Blalock Cassidy"/>
    <x v="2"/>
    <x v="0"/>
    <x v="0"/>
    <s v="Binders and Binder Accessories"/>
    <x v="3"/>
    <x v="132"/>
    <n v="0.36"/>
    <s v="United States"/>
    <x v="1"/>
    <x v="18"/>
    <s v="Fairfield"/>
    <n v="6824"/>
    <x v="76"/>
    <d v="2015-01-25T00:00:00"/>
    <n v="-51.75"/>
    <n v="4"/>
    <n v="61.52"/>
    <x v="112"/>
    <x v="153"/>
    <x v="0"/>
    <x v="1"/>
  </r>
  <r>
    <n v="23504"/>
    <s v="Critical"/>
    <n v="0.04"/>
    <n v="1.98"/>
    <n v="0.7"/>
    <n v="276"/>
    <s v="Lucille Rankin"/>
    <x v="0"/>
    <x v="0"/>
    <x v="0"/>
    <s v="Rubber Bands"/>
    <x v="0"/>
    <x v="133"/>
    <n v="0.83"/>
    <s v="United States"/>
    <x v="1"/>
    <x v="18"/>
    <s v="Newington"/>
    <n v="6111"/>
    <x v="8"/>
    <d v="2015-05-22T00:00:00"/>
    <n v="-1"/>
    <n v="3"/>
    <n v="8.3000000000000007"/>
    <x v="113"/>
    <x v="154"/>
    <x v="3"/>
    <x v="4"/>
  </r>
  <r>
    <n v="23503"/>
    <s v="Critical"/>
    <n v="0.03"/>
    <n v="55.99"/>
    <n v="5"/>
    <n v="282"/>
    <s v="Vickie Andrews"/>
    <x v="2"/>
    <x v="0"/>
    <x v="2"/>
    <s v="Telephones and Communication"/>
    <x v="2"/>
    <x v="134"/>
    <n v="0.83"/>
    <s v="United States"/>
    <x v="1"/>
    <x v="2"/>
    <s v="Belleville"/>
    <n v="7109"/>
    <x v="8"/>
    <d v="2015-05-22T00:00:00"/>
    <n v="-221.25399999999999"/>
    <n v="9"/>
    <n v="416.95"/>
    <x v="113"/>
    <x v="155"/>
    <x v="3"/>
    <x v="4"/>
  </r>
  <r>
    <n v="24512"/>
    <s v="High"/>
    <n v="0.1"/>
    <n v="1.68"/>
    <n v="1.57"/>
    <n v="283"/>
    <s v="Pauline Boyette"/>
    <x v="2"/>
    <x v="0"/>
    <x v="0"/>
    <s v="Pens &amp; Art Supplies"/>
    <x v="0"/>
    <x v="15"/>
    <n v="0.59"/>
    <s v="United States"/>
    <x v="1"/>
    <x v="2"/>
    <s v="Newark"/>
    <n v="7101"/>
    <x v="77"/>
    <d v="2015-06-18T00:00:00"/>
    <n v="-11.57"/>
    <n v="11"/>
    <n v="18.71"/>
    <x v="114"/>
    <x v="156"/>
    <x v="1"/>
    <x v="0"/>
  </r>
  <r>
    <n v="19168"/>
    <s v="Low"/>
    <n v="0"/>
    <n v="4.13"/>
    <n v="5.34"/>
    <n v="286"/>
    <s v="Virginia Gay"/>
    <x v="2"/>
    <x v="2"/>
    <x v="0"/>
    <s v="Binders and Binder Accessories"/>
    <x v="3"/>
    <x v="135"/>
    <n v="0.38"/>
    <s v="United States"/>
    <x v="2"/>
    <x v="13"/>
    <s v="Shawnee"/>
    <n v="66203"/>
    <x v="77"/>
    <d v="2015-06-21T00:00:00"/>
    <n v="-61.870000000000005"/>
    <n v="9"/>
    <n v="40.950000000000003"/>
    <x v="115"/>
    <x v="157"/>
    <x v="1"/>
    <x v="0"/>
  </r>
  <r>
    <n v="19169"/>
    <s v="Low"/>
    <n v="0.1"/>
    <n v="130.97999999999999"/>
    <n v="54.74"/>
    <n v="286"/>
    <s v="Virginia Gay"/>
    <x v="1"/>
    <x v="2"/>
    <x v="1"/>
    <s v="Bookcases"/>
    <x v="5"/>
    <x v="136"/>
    <n v="0.69"/>
    <s v="United States"/>
    <x v="2"/>
    <x v="13"/>
    <s v="Shawnee"/>
    <n v="66203"/>
    <x v="77"/>
    <d v="2015-06-21T00:00:00"/>
    <n v="-530.24"/>
    <n v="9"/>
    <n v="1155.73"/>
    <x v="115"/>
    <x v="158"/>
    <x v="1"/>
    <x v="0"/>
  </r>
  <r>
    <n v="25624"/>
    <s v="Critical"/>
    <n v="0.09"/>
    <n v="28.48"/>
    <n v="1.99"/>
    <n v="288"/>
    <s v="Patricia Cole Blair"/>
    <x v="2"/>
    <x v="2"/>
    <x v="2"/>
    <s v="Computer Peripherals"/>
    <x v="2"/>
    <x v="137"/>
    <n v="0.4"/>
    <s v="United States"/>
    <x v="2"/>
    <x v="13"/>
    <s v="Wichita"/>
    <n v="67212"/>
    <x v="59"/>
    <d v="2015-01-19T00:00:00"/>
    <n v="132.68699999999998"/>
    <n v="7"/>
    <n v="192.3"/>
    <x v="116"/>
    <x v="159"/>
    <x v="0"/>
    <x v="5"/>
  </r>
  <r>
    <n v="25625"/>
    <s v="Critical"/>
    <n v="0.08"/>
    <n v="65.989999999999995"/>
    <n v="4.99"/>
    <n v="288"/>
    <s v="Patricia Cole Blair"/>
    <x v="0"/>
    <x v="2"/>
    <x v="2"/>
    <s v="Telephones and Communication"/>
    <x v="3"/>
    <x v="138"/>
    <n v="0.57999999999999996"/>
    <s v="United States"/>
    <x v="2"/>
    <x v="13"/>
    <s v="Wichita"/>
    <n v="67212"/>
    <x v="59"/>
    <d v="2015-01-18T00:00:00"/>
    <n v="496.89"/>
    <n v="14"/>
    <n v="748.1"/>
    <x v="116"/>
    <x v="134"/>
    <x v="0"/>
    <x v="5"/>
  </r>
  <r>
    <n v="21223"/>
    <s v="Not Specified"/>
    <n v="0.04"/>
    <n v="4.9800000000000004"/>
    <n v="4.62"/>
    <n v="290"/>
    <s v="Sara O'Connor"/>
    <x v="2"/>
    <x v="2"/>
    <x v="2"/>
    <s v="Computer Peripherals"/>
    <x v="2"/>
    <x v="139"/>
    <n v="0.64"/>
    <s v="United States"/>
    <x v="0"/>
    <x v="21"/>
    <s v="Loveland"/>
    <n v="80538"/>
    <x v="78"/>
    <d v="2015-03-26T00:00:00"/>
    <n v="-135.16"/>
    <n v="20"/>
    <n v="102.54"/>
    <x v="117"/>
    <x v="160"/>
    <x v="5"/>
    <x v="0"/>
  </r>
  <r>
    <n v="23302"/>
    <s v="High"/>
    <n v="0.01"/>
    <n v="8.33"/>
    <n v="1.99"/>
    <n v="306"/>
    <s v="Thomas McAllister"/>
    <x v="2"/>
    <x v="2"/>
    <x v="2"/>
    <s v="Computer Peripherals"/>
    <x v="2"/>
    <x v="140"/>
    <n v="0.52"/>
    <s v="United States"/>
    <x v="1"/>
    <x v="30"/>
    <s v="Pikesville"/>
    <n v="21208"/>
    <x v="79"/>
    <d v="2015-02-15T00:00:00"/>
    <n v="15.895199999999999"/>
    <n v="8"/>
    <n v="70.16"/>
    <x v="118"/>
    <x v="161"/>
    <x v="2"/>
    <x v="1"/>
  </r>
  <r>
    <n v="23303"/>
    <s v="High"/>
    <n v="0.04"/>
    <n v="85.99"/>
    <n v="0.99"/>
    <n v="306"/>
    <s v="Thomas McAllister"/>
    <x v="2"/>
    <x v="2"/>
    <x v="2"/>
    <s v="Telephones and Communication"/>
    <x v="0"/>
    <x v="141"/>
    <n v="0.55000000000000004"/>
    <s v="United States"/>
    <x v="1"/>
    <x v="30"/>
    <s v="Pikesville"/>
    <n v="21208"/>
    <x v="79"/>
    <d v="2015-02-16T00:00:00"/>
    <n v="855.99329999999986"/>
    <n v="17"/>
    <n v="1240.57"/>
    <x v="118"/>
    <x v="162"/>
    <x v="2"/>
    <x v="1"/>
  </r>
  <r>
    <n v="5302"/>
    <s v="High"/>
    <n v="0.01"/>
    <n v="8.33"/>
    <n v="1.99"/>
    <n v="308"/>
    <s v="Glen Caldwell"/>
    <x v="2"/>
    <x v="2"/>
    <x v="2"/>
    <s v="Computer Peripherals"/>
    <x v="2"/>
    <x v="140"/>
    <n v="0.52"/>
    <s v="United States"/>
    <x v="0"/>
    <x v="0"/>
    <s v="Seattle"/>
    <n v="98115"/>
    <x v="79"/>
    <d v="2015-02-15T00:00:00"/>
    <n v="10.74"/>
    <n v="32"/>
    <n v="280.62"/>
    <x v="119"/>
    <x v="163"/>
    <x v="2"/>
    <x v="1"/>
  </r>
  <r>
    <n v="18853"/>
    <s v="Medium"/>
    <n v="0.04"/>
    <n v="1637.53"/>
    <n v="24.49"/>
    <n v="314"/>
    <s v="Ruby Gibbons"/>
    <x v="2"/>
    <x v="0"/>
    <x v="0"/>
    <s v="Scissors, Rulers and Trimmers"/>
    <x v="4"/>
    <x v="142"/>
    <n v="0.81"/>
    <s v="United States"/>
    <x v="2"/>
    <x v="12"/>
    <s v="Forest Park"/>
    <n v="60130"/>
    <x v="80"/>
    <d v="2015-03-22T00:00:00"/>
    <n v="-1759.58"/>
    <n v="2"/>
    <n v="3206.94"/>
    <x v="120"/>
    <x v="164"/>
    <x v="5"/>
    <x v="5"/>
  </r>
  <r>
    <n v="18852"/>
    <s v="Medium"/>
    <n v="0.01"/>
    <n v="19.98"/>
    <n v="4"/>
    <n v="315"/>
    <s v="Benjamin Kaufman"/>
    <x v="2"/>
    <x v="0"/>
    <x v="2"/>
    <s v="Computer Peripherals"/>
    <x v="3"/>
    <x v="51"/>
    <n v="0.68"/>
    <s v="United States"/>
    <x v="1"/>
    <x v="15"/>
    <s v="Belchertown"/>
    <n v="1007"/>
    <x v="80"/>
    <d v="2015-03-20T00:00:00"/>
    <n v="-72.23"/>
    <n v="2"/>
    <n v="43.08"/>
    <x v="120"/>
    <x v="165"/>
    <x v="5"/>
    <x v="5"/>
  </r>
  <r>
    <n v="18032"/>
    <s v="Not Specified"/>
    <n v="0.09"/>
    <n v="7.38"/>
    <n v="5.21"/>
    <n v="317"/>
    <s v="Katherine Kearney"/>
    <x v="2"/>
    <x v="0"/>
    <x v="1"/>
    <s v="Office Furnishings"/>
    <x v="3"/>
    <x v="143"/>
    <n v="0.56000000000000005"/>
    <s v="United States"/>
    <x v="0"/>
    <x v="1"/>
    <s v="Lemon Grove"/>
    <n v="91945"/>
    <x v="77"/>
    <d v="2015-06-18T00:00:00"/>
    <n v="-27.160000000000004"/>
    <n v="9"/>
    <n v="66.55"/>
    <x v="121"/>
    <x v="166"/>
    <x v="1"/>
    <x v="0"/>
  </r>
  <r>
    <n v="18033"/>
    <s v="Not Specified"/>
    <n v="0.04"/>
    <n v="5.98"/>
    <n v="5.15"/>
    <n v="317"/>
    <s v="Katherine Kearney"/>
    <x v="2"/>
    <x v="0"/>
    <x v="0"/>
    <s v="Paper"/>
    <x v="3"/>
    <x v="29"/>
    <n v="0.36"/>
    <s v="United States"/>
    <x v="0"/>
    <x v="1"/>
    <s v="Lemon Grove"/>
    <n v="91945"/>
    <x v="77"/>
    <d v="2015-06-18T00:00:00"/>
    <n v="-52.344000000000008"/>
    <n v="17"/>
    <n v="103.49"/>
    <x v="121"/>
    <x v="28"/>
    <x v="1"/>
    <x v="0"/>
  </r>
  <r>
    <n v="18034"/>
    <s v="Not Specified"/>
    <n v="0.04"/>
    <n v="15.42"/>
    <n v="10.68"/>
    <n v="317"/>
    <s v="Katherine Kearney"/>
    <x v="2"/>
    <x v="0"/>
    <x v="0"/>
    <s v="Storage &amp; Organization"/>
    <x v="3"/>
    <x v="144"/>
    <n v="0.57999999999999996"/>
    <s v="United States"/>
    <x v="0"/>
    <x v="1"/>
    <s v="Lemon Grove"/>
    <n v="91945"/>
    <x v="77"/>
    <d v="2015-06-18T00:00:00"/>
    <n v="-119.93599999999999"/>
    <n v="12"/>
    <n v="192.18"/>
    <x v="121"/>
    <x v="167"/>
    <x v="1"/>
    <x v="0"/>
  </r>
  <r>
    <n v="20641"/>
    <s v="Low"/>
    <n v="0.04"/>
    <n v="8.33"/>
    <n v="1.99"/>
    <n v="321"/>
    <s v="Arthur Lowe Nash"/>
    <x v="2"/>
    <x v="3"/>
    <x v="2"/>
    <s v="Computer Peripherals"/>
    <x v="2"/>
    <x v="140"/>
    <n v="0.52"/>
    <s v="United States"/>
    <x v="1"/>
    <x v="30"/>
    <s v="Potomac"/>
    <n v="20854"/>
    <x v="36"/>
    <d v="2015-04-09T00:00:00"/>
    <n v="9.9267999999999983"/>
    <n v="11"/>
    <n v="89.76"/>
    <x v="122"/>
    <x v="168"/>
    <x v="4"/>
    <x v="1"/>
  </r>
  <r>
    <n v="25111"/>
    <s v="Not Specified"/>
    <n v="0.06"/>
    <n v="7.99"/>
    <n v="5.03"/>
    <n v="326"/>
    <s v="Brenda May"/>
    <x v="2"/>
    <x v="3"/>
    <x v="2"/>
    <s v="Telephones and Communication"/>
    <x v="4"/>
    <x v="145"/>
    <n v="0.6"/>
    <s v="United States"/>
    <x v="2"/>
    <x v="12"/>
    <s v="Batavia"/>
    <n v="60510"/>
    <x v="62"/>
    <d v="2015-06-10T00:00:00"/>
    <n v="-29.172000000000001"/>
    <n v="4"/>
    <n v="28.46"/>
    <x v="123"/>
    <x v="169"/>
    <x v="1"/>
    <x v="3"/>
  </r>
  <r>
    <n v="19159"/>
    <s v="Medium"/>
    <n v="0.06"/>
    <n v="296.18"/>
    <n v="54.12"/>
    <n v="329"/>
    <s v="Faye Dyer"/>
    <x v="1"/>
    <x v="1"/>
    <x v="1"/>
    <s v="Tables"/>
    <x v="5"/>
    <x v="37"/>
    <n v="0.76"/>
    <s v="United States"/>
    <x v="1"/>
    <x v="14"/>
    <s v="Sanford"/>
    <n v="4073"/>
    <x v="81"/>
    <d v="2015-04-15T00:00:00"/>
    <n v="-715.7782060000003"/>
    <n v="5"/>
    <n v="1170.21"/>
    <x v="124"/>
    <x v="170"/>
    <x v="4"/>
    <x v="3"/>
  </r>
  <r>
    <n v="19158"/>
    <s v="Medium"/>
    <n v="0.01"/>
    <n v="29.1"/>
    <n v="4"/>
    <n v="331"/>
    <s v="Bradley Pollock"/>
    <x v="0"/>
    <x v="1"/>
    <x v="2"/>
    <s v="Computer Peripherals"/>
    <x v="3"/>
    <x v="146"/>
    <n v="0.78"/>
    <s v="United States"/>
    <x v="1"/>
    <x v="16"/>
    <s v="Goffstown"/>
    <n v="3045"/>
    <x v="81"/>
    <d v="2015-04-16T00:00:00"/>
    <n v="-22.82"/>
    <n v="8"/>
    <n v="243.32"/>
    <x v="124"/>
    <x v="171"/>
    <x v="4"/>
    <x v="3"/>
  </r>
  <r>
    <n v="18261"/>
    <s v="Critical"/>
    <n v="0.06"/>
    <n v="276.2"/>
    <n v="24.49"/>
    <n v="335"/>
    <s v="Curtis O'Connell"/>
    <x v="2"/>
    <x v="0"/>
    <x v="1"/>
    <s v="Chairs &amp; Chairmats"/>
    <x v="6"/>
    <x v="147"/>
    <m/>
    <s v="United States"/>
    <x v="0"/>
    <x v="6"/>
    <s v="Medford"/>
    <n v="97504"/>
    <x v="82"/>
    <d v="2015-05-05T00:00:00"/>
    <n v="2639.4708000000001"/>
    <n v="14"/>
    <n v="3825.32"/>
    <x v="125"/>
    <x v="172"/>
    <x v="3"/>
    <x v="6"/>
  </r>
  <r>
    <n v="18262"/>
    <s v="Critical"/>
    <n v="0.09"/>
    <n v="6.28"/>
    <n v="5.29"/>
    <n v="335"/>
    <s v="Curtis O'Connell"/>
    <x v="2"/>
    <x v="0"/>
    <x v="1"/>
    <s v="Office Furnishings"/>
    <x v="3"/>
    <x v="148"/>
    <n v="0.43"/>
    <s v="United States"/>
    <x v="0"/>
    <x v="6"/>
    <s v="Medford"/>
    <n v="97504"/>
    <x v="82"/>
    <d v="2015-05-04T00:00:00"/>
    <n v="-5.2"/>
    <n v="1"/>
    <n v="8.5299999999999994"/>
    <x v="125"/>
    <x v="173"/>
    <x v="3"/>
    <x v="6"/>
  </r>
  <r>
    <n v="23481"/>
    <s v="Medium"/>
    <n v="0.08"/>
    <n v="7.77"/>
    <n v="9.23"/>
    <n v="339"/>
    <s v="Bobby Clements"/>
    <x v="2"/>
    <x v="0"/>
    <x v="0"/>
    <s v="Appliances"/>
    <x v="3"/>
    <x v="149"/>
    <n v="0.57999999999999996"/>
    <s v="United States"/>
    <x v="1"/>
    <x v="10"/>
    <s v="Columbus"/>
    <n v="43229"/>
    <x v="83"/>
    <d v="2015-03-18T00:00:00"/>
    <n v="-83.65"/>
    <n v="5"/>
    <n v="40.299999999999997"/>
    <x v="126"/>
    <x v="174"/>
    <x v="5"/>
    <x v="3"/>
  </r>
  <r>
    <n v="23482"/>
    <s v="Medium"/>
    <n v="7.0000000000000007E-2"/>
    <n v="7.59"/>
    <n v="4"/>
    <n v="339"/>
    <s v="Bobby Clements"/>
    <x v="2"/>
    <x v="0"/>
    <x v="1"/>
    <s v="Office Furnishings"/>
    <x v="0"/>
    <x v="150"/>
    <n v="0.42"/>
    <s v="United States"/>
    <x v="1"/>
    <x v="10"/>
    <s v="Columbus"/>
    <n v="43229"/>
    <x v="83"/>
    <d v="2015-03-19T00:00:00"/>
    <n v="24.39"/>
    <n v="15"/>
    <n v="111.88"/>
    <x v="126"/>
    <x v="175"/>
    <x v="5"/>
    <x v="3"/>
  </r>
  <r>
    <n v="480"/>
    <s v="Critical"/>
    <n v="0.01"/>
    <n v="3.26"/>
    <n v="1.86"/>
    <n v="342"/>
    <s v="Jacqueline Noble"/>
    <x v="2"/>
    <x v="0"/>
    <x v="0"/>
    <s v="Pens &amp; Art Supplies"/>
    <x v="0"/>
    <x v="151"/>
    <n v="0.41"/>
    <s v="United States"/>
    <x v="3"/>
    <x v="26"/>
    <s v="Miami"/>
    <n v="33181"/>
    <x v="82"/>
    <d v="2015-05-06T00:00:00"/>
    <n v="-4.6682999999999995"/>
    <n v="20"/>
    <n v="73.97"/>
    <x v="127"/>
    <x v="176"/>
    <x v="3"/>
    <x v="6"/>
  </r>
  <r>
    <n v="22784"/>
    <s v="Critical"/>
    <n v="0.03"/>
    <n v="15.23"/>
    <n v="27.75"/>
    <n v="343"/>
    <s v="Lynn Epstein"/>
    <x v="1"/>
    <x v="0"/>
    <x v="1"/>
    <s v="Tables"/>
    <x v="5"/>
    <x v="152"/>
    <n v="0.76"/>
    <s v="United States"/>
    <x v="1"/>
    <x v="14"/>
    <s v="Bangor"/>
    <n v="4401"/>
    <x v="70"/>
    <d v="2015-02-01T00:00:00"/>
    <n v="11.650950000000002"/>
    <n v="7"/>
    <n v="111.86"/>
    <x v="128"/>
    <x v="177"/>
    <x v="0"/>
    <x v="1"/>
  </r>
  <r>
    <n v="18480"/>
    <s v="Critical"/>
    <n v="0.01"/>
    <n v="3.26"/>
    <n v="1.86"/>
    <n v="344"/>
    <s v="Rosemary English"/>
    <x v="2"/>
    <x v="0"/>
    <x v="0"/>
    <s v="Pens &amp; Art Supplies"/>
    <x v="0"/>
    <x v="151"/>
    <n v="0.41"/>
    <s v="United States"/>
    <x v="1"/>
    <x v="14"/>
    <s v="Portland"/>
    <n v="4101"/>
    <x v="82"/>
    <d v="2015-05-06T00:00:00"/>
    <n v="0.70200000000000085"/>
    <n v="5"/>
    <n v="18.489999999999998"/>
    <x v="129"/>
    <x v="178"/>
    <x v="3"/>
    <x v="6"/>
  </r>
  <r>
    <n v="2408"/>
    <s v="Critical"/>
    <n v="0"/>
    <n v="8.34"/>
    <n v="2.64"/>
    <n v="349"/>
    <s v="Kim Weiss"/>
    <x v="0"/>
    <x v="1"/>
    <x v="0"/>
    <s v="Scissors, Rulers and Trimmers"/>
    <x v="2"/>
    <x v="120"/>
    <n v="0.59"/>
    <s v="United States"/>
    <x v="3"/>
    <x v="26"/>
    <s v="Miami"/>
    <n v="33132"/>
    <x v="62"/>
    <d v="2015-06-11T00:00:00"/>
    <n v="5.8624999999999998"/>
    <n v="23"/>
    <n v="212.89"/>
    <x v="130"/>
    <x v="179"/>
    <x v="1"/>
    <x v="3"/>
  </r>
  <r>
    <n v="1595"/>
    <s v="Medium"/>
    <n v="0.04"/>
    <n v="99.23"/>
    <n v="8.99"/>
    <n v="349"/>
    <s v="Kim Weiss"/>
    <x v="2"/>
    <x v="1"/>
    <x v="1"/>
    <s v="Office Furnishings"/>
    <x v="2"/>
    <x v="153"/>
    <n v="0.35"/>
    <s v="United States"/>
    <x v="3"/>
    <x v="26"/>
    <s v="Miami"/>
    <n v="33132"/>
    <x v="22"/>
    <d v="2015-01-04T00:00:00"/>
    <n v="1916.6757"/>
    <n v="54"/>
    <n v="5555.6"/>
    <x v="131"/>
    <x v="180"/>
    <x v="0"/>
    <x v="5"/>
  </r>
  <r>
    <n v="20408"/>
    <s v="Critical"/>
    <n v="0"/>
    <n v="8.34"/>
    <n v="2.64"/>
    <n v="351"/>
    <s v="Juanita Coley Knox"/>
    <x v="0"/>
    <x v="1"/>
    <x v="0"/>
    <s v="Scissors, Rulers and Trimmers"/>
    <x v="2"/>
    <x v="120"/>
    <n v="0.59"/>
    <s v="United States"/>
    <x v="1"/>
    <x v="4"/>
    <s v="Watertown"/>
    <n v="13601"/>
    <x v="62"/>
    <d v="2015-06-11T00:00:00"/>
    <n v="10.5"/>
    <n v="6"/>
    <n v="55.54"/>
    <x v="132"/>
    <x v="181"/>
    <x v="1"/>
    <x v="3"/>
  </r>
  <r>
    <n v="19595"/>
    <s v="Medium"/>
    <n v="0.04"/>
    <n v="99.23"/>
    <n v="8.99"/>
    <n v="351"/>
    <s v="Juanita Coley Knox"/>
    <x v="2"/>
    <x v="1"/>
    <x v="1"/>
    <s v="Office Furnishings"/>
    <x v="2"/>
    <x v="153"/>
    <n v="0.35"/>
    <s v="United States"/>
    <x v="1"/>
    <x v="4"/>
    <s v="Watertown"/>
    <n v="13601"/>
    <x v="22"/>
    <d v="2015-01-04T00:00:00"/>
    <n v="993.83459999999991"/>
    <n v="14"/>
    <n v="1440.34"/>
    <x v="133"/>
    <x v="182"/>
    <x v="0"/>
    <x v="5"/>
  </r>
  <r>
    <n v="19107"/>
    <s v="Low"/>
    <n v="0.08"/>
    <n v="4.8899999999999997"/>
    <n v="4.93"/>
    <n v="353"/>
    <s v="Bonnie Chambers"/>
    <x v="0"/>
    <x v="1"/>
    <x v="2"/>
    <s v="Computer Peripherals"/>
    <x v="2"/>
    <x v="154"/>
    <n v="0.66"/>
    <s v="United States"/>
    <x v="0"/>
    <x v="28"/>
    <s v="Glendale"/>
    <n v="85301"/>
    <x v="50"/>
    <d v="2015-05-14T00:00:00"/>
    <n v="-165.45"/>
    <n v="17"/>
    <n v="84.76"/>
    <x v="134"/>
    <x v="183"/>
    <x v="3"/>
    <x v="4"/>
  </r>
  <r>
    <n v="19108"/>
    <s v="Low"/>
    <n v="7.0000000000000007E-2"/>
    <n v="6.68"/>
    <n v="6.92"/>
    <n v="353"/>
    <s v="Bonnie Chambers"/>
    <x v="2"/>
    <x v="1"/>
    <x v="0"/>
    <s v="Paper"/>
    <x v="3"/>
    <x v="155"/>
    <n v="0.37"/>
    <s v="United States"/>
    <x v="0"/>
    <x v="28"/>
    <s v="Glendale"/>
    <n v="85301"/>
    <x v="50"/>
    <d v="2015-05-21T00:00:00"/>
    <n v="-141.12"/>
    <n v="16"/>
    <n v="104.84"/>
    <x v="134"/>
    <x v="184"/>
    <x v="3"/>
    <x v="4"/>
  </r>
  <r>
    <n v="20760"/>
    <s v="Critical"/>
    <n v="7.0000000000000007E-2"/>
    <n v="124.49"/>
    <n v="51.94"/>
    <n v="357"/>
    <s v="Barbara McNamara"/>
    <x v="1"/>
    <x v="0"/>
    <x v="1"/>
    <s v="Tables"/>
    <x v="5"/>
    <x v="156"/>
    <n v="0.63"/>
    <s v="United States"/>
    <x v="0"/>
    <x v="28"/>
    <s v="Kingman"/>
    <n v="86401"/>
    <x v="84"/>
    <d v="2015-05-25T00:00:00"/>
    <n v="1074.44"/>
    <n v="14"/>
    <n v="1714.93"/>
    <x v="135"/>
    <x v="185"/>
    <x v="3"/>
    <x v="2"/>
  </r>
  <r>
    <n v="24627"/>
    <s v="Low"/>
    <n v="0.04"/>
    <n v="125.99"/>
    <n v="8.99"/>
    <n v="358"/>
    <s v="Chris F Brandt"/>
    <x v="2"/>
    <x v="0"/>
    <x v="2"/>
    <s v="Telephones and Communication"/>
    <x v="3"/>
    <x v="157"/>
    <n v="0.59"/>
    <s v="United States"/>
    <x v="1"/>
    <x v="19"/>
    <s v="King of Prussia"/>
    <n v="19406"/>
    <x v="85"/>
    <d v="2015-01-16T00:00:00"/>
    <n v="-627.82191999999998"/>
    <n v="1"/>
    <n v="107.95"/>
    <x v="136"/>
    <x v="186"/>
    <x v="0"/>
    <x v="5"/>
  </r>
  <r>
    <n v="18278"/>
    <s v="Medium"/>
    <n v="0.05"/>
    <n v="328.14"/>
    <n v="91.05"/>
    <n v="366"/>
    <s v="Patrick Rosenthal"/>
    <x v="1"/>
    <x v="2"/>
    <x v="0"/>
    <s v="Appliances"/>
    <x v="1"/>
    <x v="158"/>
    <n v="0.56999999999999995"/>
    <s v="United States"/>
    <x v="1"/>
    <x v="31"/>
    <s v="Cranston"/>
    <n v="2910"/>
    <x v="60"/>
    <d v="2015-01-19T00:00:00"/>
    <n v="411.5172"/>
    <n v="6"/>
    <n v="1967.98"/>
    <x v="137"/>
    <x v="187"/>
    <x v="0"/>
    <x v="1"/>
  </r>
  <r>
    <n v="24794"/>
    <s v="Low"/>
    <n v="0.09"/>
    <n v="19.23"/>
    <n v="6.15"/>
    <n v="369"/>
    <s v="Troy Moon"/>
    <x v="0"/>
    <x v="0"/>
    <x v="1"/>
    <s v="Office Furnishings"/>
    <x v="2"/>
    <x v="159"/>
    <n v="0.44"/>
    <s v="United States"/>
    <x v="0"/>
    <x v="1"/>
    <s v="Oakland"/>
    <n v="94601"/>
    <x v="86"/>
    <d v="2015-04-13T00:00:00"/>
    <n v="211.232"/>
    <n v="21"/>
    <n v="394.1"/>
    <x v="138"/>
    <x v="188"/>
    <x v="4"/>
    <x v="1"/>
  </r>
  <r>
    <n v="20401"/>
    <s v="Not Specified"/>
    <n v="0.02"/>
    <n v="20.99"/>
    <n v="4.8099999999999996"/>
    <n v="370"/>
    <s v="Sam Oh"/>
    <x v="2"/>
    <x v="0"/>
    <x v="2"/>
    <s v="Telephones and Communication"/>
    <x v="4"/>
    <x v="160"/>
    <n v="0.57999999999999996"/>
    <s v="United States"/>
    <x v="1"/>
    <x v="14"/>
    <s v="Lewiston"/>
    <n v="4240"/>
    <x v="87"/>
    <d v="2015-05-29T00:00:00"/>
    <n v="49.787999999999997"/>
    <n v="15"/>
    <n v="266.39"/>
    <x v="139"/>
    <x v="189"/>
    <x v="3"/>
    <x v="0"/>
  </r>
  <r>
    <n v="20400"/>
    <s v="Not Specified"/>
    <n v="0.05"/>
    <n v="5.4"/>
    <n v="7.78"/>
    <n v="371"/>
    <s v="Roberta Mullins Peters"/>
    <x v="0"/>
    <x v="0"/>
    <x v="0"/>
    <s v="Binders and Binder Accessories"/>
    <x v="3"/>
    <x v="97"/>
    <n v="0.37"/>
    <s v="United States"/>
    <x v="1"/>
    <x v="15"/>
    <s v="Everett"/>
    <n v="2149"/>
    <x v="87"/>
    <d v="2015-05-29T00:00:00"/>
    <n v="-132.62950000000001"/>
    <n v="9"/>
    <n v="51.82"/>
    <x v="139"/>
    <x v="190"/>
    <x v="3"/>
    <x v="0"/>
  </r>
  <r>
    <n v="3392"/>
    <s v="Not Specified"/>
    <n v="0.02"/>
    <n v="200.98"/>
    <n v="55.96"/>
    <n v="373"/>
    <s v="Jeanne Werner"/>
    <x v="1"/>
    <x v="2"/>
    <x v="1"/>
    <s v="Bookcases"/>
    <x v="5"/>
    <x v="161"/>
    <n v="0.75"/>
    <s v="United States"/>
    <x v="2"/>
    <x v="22"/>
    <s v="Detroit"/>
    <n v="48234"/>
    <x v="88"/>
    <d v="2015-03-16T00:00:00"/>
    <n v="-163.63"/>
    <n v="45"/>
    <n v="9539.6"/>
    <x v="140"/>
    <x v="191"/>
    <x v="5"/>
    <x v="1"/>
  </r>
  <r>
    <n v="3393"/>
    <s v="Not Specified"/>
    <n v="0.02"/>
    <n v="4.28"/>
    <n v="5.17"/>
    <n v="373"/>
    <s v="Jeanne Werner"/>
    <x v="2"/>
    <x v="2"/>
    <x v="0"/>
    <s v="Paper"/>
    <x v="3"/>
    <x v="162"/>
    <n v="0.4"/>
    <s v="United States"/>
    <x v="2"/>
    <x v="22"/>
    <s v="Detroit"/>
    <n v="48234"/>
    <x v="88"/>
    <d v="2015-03-15T00:00:00"/>
    <n v="-63.87"/>
    <n v="24"/>
    <n v="109.86"/>
    <x v="140"/>
    <x v="192"/>
    <x v="5"/>
    <x v="1"/>
  </r>
  <r>
    <n v="3394"/>
    <s v="Not Specified"/>
    <n v="0.04"/>
    <n v="85.99"/>
    <n v="0.99"/>
    <n v="373"/>
    <s v="Jeanne Werner"/>
    <x v="2"/>
    <x v="2"/>
    <x v="2"/>
    <s v="Telephones and Communication"/>
    <x v="0"/>
    <x v="163"/>
    <n v="0.85"/>
    <s v="United States"/>
    <x v="2"/>
    <x v="22"/>
    <s v="Detroit"/>
    <n v="48234"/>
    <x v="88"/>
    <d v="2015-03-16T00:00:00"/>
    <n v="-175.17500000000001"/>
    <n v="19"/>
    <n v="1426.51"/>
    <x v="140"/>
    <x v="193"/>
    <x v="5"/>
    <x v="1"/>
  </r>
  <r>
    <n v="21392"/>
    <s v="Not Specified"/>
    <n v="0.02"/>
    <n v="200.98"/>
    <n v="55.96"/>
    <n v="375"/>
    <s v="Sandra Sharma"/>
    <x v="1"/>
    <x v="2"/>
    <x v="1"/>
    <s v="Bookcases"/>
    <x v="5"/>
    <x v="161"/>
    <n v="0.75"/>
    <s v="United States"/>
    <x v="3"/>
    <x v="20"/>
    <s v="Morristown"/>
    <n v="37814"/>
    <x v="88"/>
    <d v="2015-03-16T00:00:00"/>
    <n v="-224.94779999999997"/>
    <n v="11"/>
    <n v="2331.9"/>
    <x v="141"/>
    <x v="194"/>
    <x v="5"/>
    <x v="1"/>
  </r>
  <r>
    <n v="21393"/>
    <s v="Not Specified"/>
    <n v="0.02"/>
    <n v="4.28"/>
    <n v="5.17"/>
    <n v="375"/>
    <s v="Sandra Sharma"/>
    <x v="2"/>
    <x v="2"/>
    <x v="0"/>
    <s v="Paper"/>
    <x v="3"/>
    <x v="162"/>
    <n v="0.4"/>
    <s v="United States"/>
    <x v="3"/>
    <x v="20"/>
    <s v="Morristown"/>
    <n v="37814"/>
    <x v="88"/>
    <d v="2015-03-15T00:00:00"/>
    <n v="196.79999999999998"/>
    <n v="6"/>
    <n v="27.47"/>
    <x v="141"/>
    <x v="195"/>
    <x v="5"/>
    <x v="1"/>
  </r>
  <r>
    <n v="19073"/>
    <s v="Medium"/>
    <n v="0.03"/>
    <n v="25.98"/>
    <n v="5.37"/>
    <n v="377"/>
    <s v="Sylvia Bush"/>
    <x v="2"/>
    <x v="3"/>
    <x v="0"/>
    <s v="Appliances"/>
    <x v="4"/>
    <x v="164"/>
    <n v="0.5"/>
    <s v="United States"/>
    <x v="2"/>
    <x v="12"/>
    <s v="Batavia"/>
    <n v="60510"/>
    <x v="89"/>
    <d v="2015-04-17T00:00:00"/>
    <n v="250.03759999999997"/>
    <n v="17"/>
    <n v="460.87"/>
    <x v="142"/>
    <x v="196"/>
    <x v="4"/>
    <x v="5"/>
  </r>
  <r>
    <n v="22401"/>
    <s v="Not Specified"/>
    <n v="7.0000000000000007E-2"/>
    <n v="415.88"/>
    <n v="11.37"/>
    <n v="381"/>
    <s v="Danielle Watts"/>
    <x v="2"/>
    <x v="0"/>
    <x v="0"/>
    <s v="Storage &amp; Organization"/>
    <x v="3"/>
    <x v="165"/>
    <n v="0.56999999999999995"/>
    <s v="United States"/>
    <x v="2"/>
    <x v="12"/>
    <s v="Bloomington"/>
    <n v="61701"/>
    <x v="90"/>
    <d v="2015-05-01T00:00:00"/>
    <n v="-539.59"/>
    <n v="1"/>
    <n v="394.51"/>
    <x v="143"/>
    <x v="197"/>
    <x v="3"/>
    <x v="5"/>
  </r>
  <r>
    <n v="21281"/>
    <s v="Critical"/>
    <n v="0.06"/>
    <n v="5.34"/>
    <n v="5.63"/>
    <n v="383"/>
    <s v="Renee Alston"/>
    <x v="2"/>
    <x v="0"/>
    <x v="0"/>
    <s v="Binders and Binder Accessories"/>
    <x v="3"/>
    <x v="166"/>
    <n v="0.39"/>
    <s v="United States"/>
    <x v="1"/>
    <x v="19"/>
    <s v="Drexel Hill"/>
    <n v="19026"/>
    <x v="91"/>
    <d v="2015-03-19T00:00:00"/>
    <n v="-82.822999999999993"/>
    <n v="7"/>
    <n v="38.65"/>
    <x v="144"/>
    <x v="198"/>
    <x v="5"/>
    <x v="4"/>
  </r>
  <r>
    <n v="21282"/>
    <s v="Critical"/>
    <n v="7.0000000000000007E-2"/>
    <n v="65.989999999999995"/>
    <n v="5.26"/>
    <n v="383"/>
    <s v="Renee Alston"/>
    <x v="0"/>
    <x v="0"/>
    <x v="2"/>
    <s v="Telephones and Communication"/>
    <x v="3"/>
    <x v="167"/>
    <n v="0.56000000000000005"/>
    <s v="United States"/>
    <x v="1"/>
    <x v="19"/>
    <s v="Drexel Hill"/>
    <n v="19026"/>
    <x v="91"/>
    <d v="2015-03-21T00:00:00"/>
    <n v="107.08200000000001"/>
    <n v="5"/>
    <n v="279.83"/>
    <x v="144"/>
    <x v="87"/>
    <x v="5"/>
    <x v="4"/>
  </r>
  <r>
    <n v="20919"/>
    <s v="High"/>
    <n v="0.1"/>
    <n v="8.8800000000000008"/>
    <n v="6.28"/>
    <n v="387"/>
    <s v="Angela Howe"/>
    <x v="0"/>
    <x v="0"/>
    <x v="0"/>
    <s v="Binders and Binder Accessories"/>
    <x v="3"/>
    <x v="168"/>
    <n v="0.35"/>
    <s v="United States"/>
    <x v="2"/>
    <x v="32"/>
    <s v="Grand Island"/>
    <n v="68801"/>
    <x v="20"/>
    <d v="2015-06-14T00:00:00"/>
    <n v="-27.283750000000001"/>
    <n v="15"/>
    <n v="126.9"/>
    <x v="145"/>
    <x v="199"/>
    <x v="1"/>
    <x v="5"/>
  </r>
  <r>
    <n v="22223"/>
    <s v="Critical"/>
    <n v="0.03"/>
    <n v="5.28"/>
    <n v="5.66"/>
    <n v="388"/>
    <s v="Roger Schwartz"/>
    <x v="2"/>
    <x v="0"/>
    <x v="0"/>
    <s v="Paper"/>
    <x v="3"/>
    <x v="169"/>
    <n v="0.4"/>
    <s v="United States"/>
    <x v="2"/>
    <x v="32"/>
    <s v="Kearney"/>
    <n v="68847"/>
    <x v="35"/>
    <d v="2015-01-05T00:00:00"/>
    <n v="-51.559199999999997"/>
    <n v="4"/>
    <n v="22.82"/>
    <x v="146"/>
    <x v="200"/>
    <x v="0"/>
    <x v="1"/>
  </r>
  <r>
    <n v="22224"/>
    <s v="Critical"/>
    <n v="0.01"/>
    <n v="110.99"/>
    <n v="2.5"/>
    <n v="388"/>
    <s v="Roger Schwartz"/>
    <x v="2"/>
    <x v="0"/>
    <x v="2"/>
    <s v="Telephones and Communication"/>
    <x v="3"/>
    <x v="170"/>
    <n v="0.56999999999999995"/>
    <s v="United States"/>
    <x v="2"/>
    <x v="32"/>
    <s v="Kearney"/>
    <n v="68847"/>
    <x v="35"/>
    <d v="2015-01-06T00:00:00"/>
    <n v="-263.56572"/>
    <n v="2"/>
    <n v="188.66"/>
    <x v="146"/>
    <x v="201"/>
    <x v="0"/>
    <x v="1"/>
  </r>
  <r>
    <n v="23853"/>
    <s v="Low"/>
    <n v="0.03"/>
    <n v="160.97999999999999"/>
    <n v="30"/>
    <n v="389"/>
    <s v="Joel Buckley"/>
    <x v="1"/>
    <x v="0"/>
    <x v="1"/>
    <s v="Chairs &amp; Chairmats"/>
    <x v="1"/>
    <x v="48"/>
    <n v="0.62"/>
    <s v="United States"/>
    <x v="2"/>
    <x v="32"/>
    <s v="Lincoln"/>
    <n v="68502"/>
    <x v="92"/>
    <d v="2015-02-10T00:00:00"/>
    <n v="1273.2086999999999"/>
    <n v="11"/>
    <n v="1845.23"/>
    <x v="147"/>
    <x v="202"/>
    <x v="2"/>
    <x v="5"/>
  </r>
  <r>
    <n v="25449"/>
    <s v="Medium"/>
    <n v="0.02"/>
    <n v="34.979999999999997"/>
    <n v="7.53"/>
    <n v="392"/>
    <s v="Erica R Fuller"/>
    <x v="2"/>
    <x v="0"/>
    <x v="2"/>
    <s v="Computer Peripherals"/>
    <x v="3"/>
    <x v="171"/>
    <n v="0.76"/>
    <s v="United States"/>
    <x v="2"/>
    <x v="33"/>
    <s v="Clayton"/>
    <n v="63105"/>
    <x v="93"/>
    <d v="2015-03-07T00:00:00"/>
    <n v="-159.68"/>
    <n v="1"/>
    <n v="37.159999999999997"/>
    <x v="148"/>
    <x v="203"/>
    <x v="5"/>
    <x v="4"/>
  </r>
  <r>
    <n v="25450"/>
    <s v="Medium"/>
    <n v="0.01"/>
    <n v="19.989999999999998"/>
    <n v="11.17"/>
    <n v="392"/>
    <s v="Erica R Fuller"/>
    <x v="2"/>
    <x v="0"/>
    <x v="1"/>
    <s v="Office Furnishings"/>
    <x v="6"/>
    <x v="172"/>
    <n v="0.6"/>
    <s v="United States"/>
    <x v="2"/>
    <x v="33"/>
    <s v="Clayton"/>
    <n v="63105"/>
    <x v="93"/>
    <d v="2015-03-08T00:00:00"/>
    <n v="27.91"/>
    <n v="2"/>
    <n v="43.65"/>
    <x v="148"/>
    <x v="204"/>
    <x v="5"/>
    <x v="4"/>
  </r>
  <r>
    <n v="22598"/>
    <s v="Low"/>
    <n v="7.0000000000000007E-2"/>
    <n v="9.7100000000000009"/>
    <n v="9.4499999999999993"/>
    <n v="393"/>
    <s v="Shawn Combs"/>
    <x v="2"/>
    <x v="0"/>
    <x v="0"/>
    <s v="Storage &amp; Organization"/>
    <x v="3"/>
    <x v="173"/>
    <n v="0.6"/>
    <s v="United States"/>
    <x v="1"/>
    <x v="4"/>
    <s v="Auburn"/>
    <n v="13021"/>
    <x v="2"/>
    <d v="2015-02-22T00:00:00"/>
    <n v="-81.77"/>
    <n v="3"/>
    <n v="31.44"/>
    <x v="149"/>
    <x v="205"/>
    <x v="2"/>
    <x v="2"/>
  </r>
  <r>
    <n v="24638"/>
    <s v="Critical"/>
    <n v="0.04"/>
    <n v="15.98"/>
    <n v="4"/>
    <n v="395"/>
    <s v="Monica McCormick"/>
    <x v="2"/>
    <x v="0"/>
    <x v="2"/>
    <s v="Computer Peripherals"/>
    <x v="3"/>
    <x v="174"/>
    <n v="0.37"/>
    <s v="United States"/>
    <x v="3"/>
    <x v="24"/>
    <s v="Albemarle"/>
    <n v="28001"/>
    <x v="49"/>
    <d v="2015-06-19T00:00:00"/>
    <n v="-19.208000000000002"/>
    <n v="4"/>
    <n v="64.59"/>
    <x v="150"/>
    <x v="206"/>
    <x v="1"/>
    <x v="4"/>
  </r>
  <r>
    <n v="24639"/>
    <s v="Critical"/>
    <n v="0.06"/>
    <n v="22.84"/>
    <n v="5.47"/>
    <n v="395"/>
    <s v="Monica McCormick"/>
    <x v="2"/>
    <x v="0"/>
    <x v="0"/>
    <s v="Paper"/>
    <x v="3"/>
    <x v="175"/>
    <n v="0.39"/>
    <s v="United States"/>
    <x v="3"/>
    <x v="24"/>
    <s v="Albemarle"/>
    <n v="28001"/>
    <x v="49"/>
    <d v="2015-06-20T00:00:00"/>
    <n v="7.4399999999999995"/>
    <n v="20"/>
    <n v="461.94"/>
    <x v="150"/>
    <x v="207"/>
    <x v="1"/>
    <x v="4"/>
  </r>
  <r>
    <n v="20693"/>
    <s v="Critical"/>
    <n v="0.1"/>
    <n v="154.13"/>
    <n v="69"/>
    <n v="397"/>
    <s v="Denise Carver"/>
    <x v="2"/>
    <x v="0"/>
    <x v="1"/>
    <s v="Tables"/>
    <x v="6"/>
    <x v="66"/>
    <n v="0.68"/>
    <s v="United States"/>
    <x v="1"/>
    <x v="10"/>
    <s v="Cuyahoga Falls"/>
    <n v="44221"/>
    <x v="23"/>
    <d v="2015-02-03T00:00:00"/>
    <n v="-372.48597100000006"/>
    <n v="8"/>
    <n v="1216.32"/>
    <x v="151"/>
    <x v="208"/>
    <x v="2"/>
    <x v="6"/>
  </r>
  <r>
    <n v="24471"/>
    <s v="Medium"/>
    <n v="0.05"/>
    <n v="63.94"/>
    <n v="14.48"/>
    <n v="398"/>
    <s v="Bruce Stark"/>
    <x v="2"/>
    <x v="0"/>
    <x v="1"/>
    <s v="Office Furnishings"/>
    <x v="3"/>
    <x v="176"/>
    <n v="0.46"/>
    <s v="United States"/>
    <x v="1"/>
    <x v="10"/>
    <s v="Dayton"/>
    <n v="45406"/>
    <x v="94"/>
    <d v="2015-05-25T00:00:00"/>
    <n v="1372.6307999999999"/>
    <n v="31"/>
    <n v="1989.32"/>
    <x v="152"/>
    <x v="209"/>
    <x v="3"/>
    <x v="1"/>
  </r>
  <r>
    <n v="21570"/>
    <s v="High"/>
    <n v="0.03"/>
    <n v="4.9800000000000004"/>
    <n v="0.8"/>
    <n v="406"/>
    <s v="June Frank Hammond"/>
    <x v="2"/>
    <x v="2"/>
    <x v="0"/>
    <s v="Paper"/>
    <x v="0"/>
    <x v="177"/>
    <n v="0.36"/>
    <s v="United States"/>
    <x v="1"/>
    <x v="2"/>
    <s v="South Vineland"/>
    <n v="8360"/>
    <x v="8"/>
    <d v="2015-05-22T00:00:00"/>
    <n v="50.2044"/>
    <n v="15"/>
    <n v="72.760000000000005"/>
    <x v="153"/>
    <x v="210"/>
    <x v="3"/>
    <x v="4"/>
  </r>
  <r>
    <n v="19104"/>
    <s v="Low"/>
    <n v="7.0000000000000007E-2"/>
    <n v="29.17"/>
    <n v="6.27"/>
    <n v="408"/>
    <s v="Calvin Parsons Walter"/>
    <x v="2"/>
    <x v="0"/>
    <x v="0"/>
    <s v="Binders and Binder Accessories"/>
    <x v="3"/>
    <x v="178"/>
    <n v="0.37"/>
    <s v="United States"/>
    <x v="2"/>
    <x v="7"/>
    <s v="San Juan"/>
    <n v="78589"/>
    <x v="10"/>
    <d v="2015-05-06T00:00:00"/>
    <n v="236.2371"/>
    <n v="14"/>
    <n v="400.47"/>
    <x v="154"/>
    <x v="211"/>
    <x v="3"/>
    <x v="1"/>
  </r>
  <r>
    <n v="18428"/>
    <s v="High"/>
    <n v="0.05"/>
    <n v="178.47"/>
    <n v="19.989999999999998"/>
    <n v="411"/>
    <s v="Carolyn Proctor"/>
    <x v="0"/>
    <x v="3"/>
    <x v="0"/>
    <s v="Storage &amp; Organization"/>
    <x v="3"/>
    <x v="179"/>
    <n v="0.55000000000000004"/>
    <s v="United States"/>
    <x v="0"/>
    <x v="1"/>
    <s v="Oakland"/>
    <n v="94601"/>
    <x v="82"/>
    <d v="2015-05-07T00:00:00"/>
    <n v="943"/>
    <n v="9"/>
    <n v="1531.31"/>
    <x v="155"/>
    <x v="212"/>
    <x v="3"/>
    <x v="6"/>
  </r>
  <r>
    <n v="21739"/>
    <s v="Critical"/>
    <n v="0.09"/>
    <n v="999.99"/>
    <n v="13.99"/>
    <n v="421"/>
    <s v="Scott Feldman"/>
    <x v="2"/>
    <x v="2"/>
    <x v="2"/>
    <s v="Office Machines"/>
    <x v="4"/>
    <x v="180"/>
    <n v="0.36"/>
    <s v="United States"/>
    <x v="1"/>
    <x v="2"/>
    <s v="Elizabeth"/>
    <n v="7201"/>
    <x v="92"/>
    <d v="2015-02-08T00:00:00"/>
    <n v="-2531.4825000000001"/>
    <n v="1"/>
    <n v="919.09"/>
    <x v="156"/>
    <x v="213"/>
    <x v="2"/>
    <x v="5"/>
  </r>
  <r>
    <n v="22355"/>
    <s v="High"/>
    <n v="0.02"/>
    <n v="15.28"/>
    <n v="1.99"/>
    <n v="428"/>
    <s v="Ernest Barber"/>
    <x v="2"/>
    <x v="0"/>
    <x v="2"/>
    <s v="Computer Peripherals"/>
    <x v="2"/>
    <x v="108"/>
    <n v="0.42"/>
    <s v="United States"/>
    <x v="0"/>
    <x v="34"/>
    <s v="Carson City"/>
    <n v="89701"/>
    <x v="43"/>
    <d v="2015-01-16T00:00:00"/>
    <n v="163.1574"/>
    <n v="15"/>
    <n v="236.46"/>
    <x v="157"/>
    <x v="214"/>
    <x v="0"/>
    <x v="4"/>
  </r>
  <r>
    <n v="22356"/>
    <s v="High"/>
    <n v="0"/>
    <n v="85.99"/>
    <n v="3.3"/>
    <n v="428"/>
    <s v="Ernest Barber"/>
    <x v="2"/>
    <x v="0"/>
    <x v="2"/>
    <s v="Telephones and Communication"/>
    <x v="2"/>
    <x v="181"/>
    <n v="0.37"/>
    <s v="United States"/>
    <x v="0"/>
    <x v="34"/>
    <s v="Carson City"/>
    <n v="89701"/>
    <x v="43"/>
    <d v="2015-01-16T00:00:00"/>
    <n v="-302.22500000000002"/>
    <n v="1"/>
    <n v="73.819999999999993"/>
    <x v="157"/>
    <x v="215"/>
    <x v="0"/>
    <x v="4"/>
  </r>
  <r>
    <n v="25351"/>
    <s v="Not Specified"/>
    <n v="0.05"/>
    <n v="10.98"/>
    <n v="4.8"/>
    <n v="428"/>
    <s v="Ernest Barber"/>
    <x v="2"/>
    <x v="0"/>
    <x v="0"/>
    <s v="Envelopes"/>
    <x v="3"/>
    <x v="182"/>
    <n v="0.36"/>
    <s v="United States"/>
    <x v="0"/>
    <x v="34"/>
    <s v="Carson City"/>
    <n v="89701"/>
    <x v="95"/>
    <d v="2015-03-05T00:00:00"/>
    <n v="90.62"/>
    <n v="22"/>
    <n v="243.11"/>
    <x v="158"/>
    <x v="216"/>
    <x v="5"/>
    <x v="3"/>
  </r>
  <r>
    <n v="19988"/>
    <s v="Low"/>
    <n v="0.05"/>
    <n v="125.99"/>
    <n v="8.08"/>
    <n v="437"/>
    <s v="Alice Berger McIntyre"/>
    <x v="2"/>
    <x v="2"/>
    <x v="2"/>
    <s v="Telephones and Communication"/>
    <x v="3"/>
    <x v="89"/>
    <n v="0.56999999999999995"/>
    <s v="United States"/>
    <x v="1"/>
    <x v="15"/>
    <s v="Lunenburg"/>
    <n v="1462"/>
    <x v="33"/>
    <d v="2015-06-27T00:00:00"/>
    <n v="427.11840000000001"/>
    <n v="9"/>
    <n v="952.26"/>
    <x v="159"/>
    <x v="217"/>
    <x v="1"/>
    <x v="6"/>
  </r>
  <r>
    <n v="25813"/>
    <s v="Critical"/>
    <n v="0"/>
    <n v="7.59"/>
    <n v="4"/>
    <n v="444"/>
    <s v="Thelma Abrams"/>
    <x v="2"/>
    <x v="2"/>
    <x v="1"/>
    <s v="Office Furnishings"/>
    <x v="0"/>
    <x v="150"/>
    <n v="0.42"/>
    <s v="United States"/>
    <x v="2"/>
    <x v="12"/>
    <s v="Urbana"/>
    <n v="61801"/>
    <x v="40"/>
    <d v="2015-05-28T00:00:00"/>
    <n v="86.438000000000002"/>
    <n v="43"/>
    <n v="355.92"/>
    <x v="160"/>
    <x v="218"/>
    <x v="3"/>
    <x v="6"/>
  </r>
  <r>
    <n v="23153"/>
    <s v="Not Specified"/>
    <n v="0.03"/>
    <n v="48.04"/>
    <n v="19.989999999999998"/>
    <n v="445"/>
    <s v="Judy Barrett"/>
    <x v="2"/>
    <x v="2"/>
    <x v="0"/>
    <s v="Paper"/>
    <x v="3"/>
    <x v="183"/>
    <n v="0.37"/>
    <s v="United States"/>
    <x v="2"/>
    <x v="32"/>
    <s v="Norfolk"/>
    <n v="68701"/>
    <x v="86"/>
    <d v="2015-04-13T00:00:00"/>
    <n v="-4.4599999999999937"/>
    <n v="2"/>
    <n v="101.71"/>
    <x v="161"/>
    <x v="219"/>
    <x v="4"/>
    <x v="1"/>
  </r>
  <r>
    <n v="23862"/>
    <s v="High"/>
    <n v="0.09"/>
    <n v="200.98"/>
    <n v="55.96"/>
    <n v="445"/>
    <s v="Judy Barrett"/>
    <x v="1"/>
    <x v="2"/>
    <x v="1"/>
    <s v="Bookcases"/>
    <x v="5"/>
    <x v="161"/>
    <n v="0.75"/>
    <s v="United States"/>
    <x v="2"/>
    <x v="32"/>
    <s v="Norfolk"/>
    <n v="68701"/>
    <x v="96"/>
    <d v="2015-06-24T00:00:00"/>
    <n v="-512.87200000000007"/>
    <n v="9"/>
    <n v="1766.68"/>
    <x v="162"/>
    <x v="220"/>
    <x v="1"/>
    <x v="3"/>
  </r>
  <r>
    <n v="23863"/>
    <s v="High"/>
    <n v="0.09"/>
    <n v="2.78"/>
    <n v="0.97"/>
    <n v="445"/>
    <s v="Judy Barrett"/>
    <x v="2"/>
    <x v="2"/>
    <x v="0"/>
    <s v="Pens &amp; Art Supplies"/>
    <x v="0"/>
    <x v="184"/>
    <n v="0.59"/>
    <s v="United States"/>
    <x v="2"/>
    <x v="32"/>
    <s v="Norfolk"/>
    <n v="68701"/>
    <x v="96"/>
    <d v="2015-06-24T00:00:00"/>
    <n v="-3.7840000000000003"/>
    <n v="11"/>
    <n v="29.02"/>
    <x v="162"/>
    <x v="221"/>
    <x v="1"/>
    <x v="3"/>
  </r>
  <r>
    <n v="19694"/>
    <s v="Not Specified"/>
    <n v="0.04"/>
    <n v="130.97999999999999"/>
    <n v="30"/>
    <n v="447"/>
    <s v="Valerie Moon"/>
    <x v="1"/>
    <x v="0"/>
    <x v="1"/>
    <s v="Chairs &amp; Chairmats"/>
    <x v="1"/>
    <x v="185"/>
    <n v="0.78"/>
    <s v="United States"/>
    <x v="2"/>
    <x v="3"/>
    <s v="Roseville"/>
    <n v="55113"/>
    <x v="97"/>
    <d v="2015-06-28T00:00:00"/>
    <n v="-82.903999999999996"/>
    <n v="1"/>
    <n v="159.51"/>
    <x v="163"/>
    <x v="222"/>
    <x v="1"/>
    <x v="4"/>
  </r>
  <r>
    <n v="19695"/>
    <s v="Not Specified"/>
    <n v="0.05"/>
    <n v="200.99"/>
    <n v="4.2"/>
    <n v="447"/>
    <s v="Valerie Moon"/>
    <x v="2"/>
    <x v="0"/>
    <x v="2"/>
    <s v="Telephones and Communication"/>
    <x v="3"/>
    <x v="186"/>
    <n v="0.59"/>
    <s v="United States"/>
    <x v="2"/>
    <x v="3"/>
    <s v="Roseville"/>
    <n v="55113"/>
    <x v="97"/>
    <d v="2015-06-25T00:00:00"/>
    <n v="1268.8064999999999"/>
    <n v="11"/>
    <n v="1838.85"/>
    <x v="163"/>
    <x v="223"/>
    <x v="1"/>
    <x v="4"/>
  </r>
  <r>
    <n v="20851"/>
    <s v="High"/>
    <n v="0.03"/>
    <n v="15.99"/>
    <n v="11.28"/>
    <n v="451"/>
    <s v="Joyce Murray"/>
    <x v="2"/>
    <x v="1"/>
    <x v="2"/>
    <s v="Office Machines"/>
    <x v="4"/>
    <x v="187"/>
    <n v="0.38"/>
    <s v="United States"/>
    <x v="0"/>
    <x v="1"/>
    <s v="Los Altos"/>
    <n v="94024"/>
    <x v="98"/>
    <d v="2015-04-11T00:00:00"/>
    <n v="-53.296199999999999"/>
    <n v="2"/>
    <n v="35.479999999999997"/>
    <x v="164"/>
    <x v="224"/>
    <x v="4"/>
    <x v="5"/>
  </r>
  <r>
    <n v="21117"/>
    <s v="Critical"/>
    <n v="0.04"/>
    <n v="37.700000000000003"/>
    <n v="2.99"/>
    <n v="451"/>
    <s v="Joyce Murray"/>
    <x v="2"/>
    <x v="1"/>
    <x v="0"/>
    <s v="Binders and Binder Accessories"/>
    <x v="3"/>
    <x v="188"/>
    <n v="0.35"/>
    <s v="United States"/>
    <x v="0"/>
    <x v="1"/>
    <s v="Los Altos"/>
    <n v="94024"/>
    <x v="87"/>
    <d v="2015-05-28T00:00:00"/>
    <n v="299.6739"/>
    <n v="12"/>
    <n v="434.31"/>
    <x v="165"/>
    <x v="225"/>
    <x v="3"/>
    <x v="0"/>
  </r>
  <r>
    <n v="18536"/>
    <s v="Low"/>
    <n v="0.01"/>
    <n v="8.8800000000000008"/>
    <n v="6.28"/>
    <n v="451"/>
    <s v="Joyce Murray"/>
    <x v="2"/>
    <x v="1"/>
    <x v="0"/>
    <s v="Binders and Binder Accessories"/>
    <x v="3"/>
    <x v="168"/>
    <n v="0.35"/>
    <s v="United States"/>
    <x v="0"/>
    <x v="1"/>
    <s v="Los Altos"/>
    <n v="94024"/>
    <x v="99"/>
    <d v="2015-01-10T00:00:00"/>
    <n v="-15.456"/>
    <n v="2"/>
    <n v="19.86"/>
    <x v="166"/>
    <x v="226"/>
    <x v="0"/>
    <x v="6"/>
  </r>
  <r>
    <n v="18537"/>
    <s v="Low"/>
    <n v="0.06"/>
    <n v="2.88"/>
    <n v="0.99"/>
    <n v="451"/>
    <s v="Joyce Murray"/>
    <x v="2"/>
    <x v="1"/>
    <x v="0"/>
    <s v="Labels"/>
    <x v="3"/>
    <x v="116"/>
    <n v="0.36"/>
    <s v="United States"/>
    <x v="0"/>
    <x v="1"/>
    <s v="Los Altos"/>
    <n v="94024"/>
    <x v="99"/>
    <d v="2015-01-14T00:00:00"/>
    <n v="16.049399999999999"/>
    <n v="8"/>
    <n v="23.26"/>
    <x v="166"/>
    <x v="227"/>
    <x v="0"/>
    <x v="6"/>
  </r>
  <r>
    <n v="21118"/>
    <s v="Critical"/>
    <n v="0.01"/>
    <n v="55.99"/>
    <n v="5"/>
    <n v="452"/>
    <s v="Leslie Rowland"/>
    <x v="2"/>
    <x v="1"/>
    <x v="2"/>
    <s v="Telephones and Communication"/>
    <x v="2"/>
    <x v="134"/>
    <n v="0.83"/>
    <s v="United States"/>
    <x v="0"/>
    <x v="1"/>
    <s v="Los Banos"/>
    <n v="93635"/>
    <x v="87"/>
    <d v="2015-05-28T00:00:00"/>
    <n v="-235.89500000000001"/>
    <n v="1"/>
    <n v="51.83"/>
    <x v="165"/>
    <x v="228"/>
    <x v="3"/>
    <x v="0"/>
  </r>
  <r>
    <n v="22318"/>
    <s v="Not Specified"/>
    <n v="0.03"/>
    <n v="29.34"/>
    <n v="7.87"/>
    <n v="453"/>
    <s v="George Terry"/>
    <x v="2"/>
    <x v="0"/>
    <x v="1"/>
    <s v="Office Furnishings"/>
    <x v="3"/>
    <x v="189"/>
    <n v="0.54"/>
    <s v="United States"/>
    <x v="0"/>
    <x v="1"/>
    <s v="Los Gatos"/>
    <n v="95032"/>
    <x v="100"/>
    <d v="2015-05-10T00:00:00"/>
    <n v="-41.32"/>
    <n v="1"/>
    <n v="32.4"/>
    <x v="167"/>
    <x v="229"/>
    <x v="3"/>
    <x v="5"/>
  </r>
  <r>
    <n v="22874"/>
    <s v="Low"/>
    <n v="7.0000000000000007E-2"/>
    <n v="16.91"/>
    <n v="6.25"/>
    <n v="460"/>
    <s v="Anne Armstrong"/>
    <x v="2"/>
    <x v="1"/>
    <x v="0"/>
    <s v="Storage &amp; Organization"/>
    <x v="3"/>
    <x v="190"/>
    <n v="0.57999999999999996"/>
    <s v="United States"/>
    <x v="1"/>
    <x v="2"/>
    <s v="Millville"/>
    <n v="8332"/>
    <x v="94"/>
    <d v="2015-05-30T00:00:00"/>
    <n v="7.9000000000000057"/>
    <n v="31"/>
    <n v="492.9"/>
    <x v="168"/>
    <x v="230"/>
    <x v="3"/>
    <x v="1"/>
  </r>
  <r>
    <n v="18467"/>
    <s v="Low"/>
    <n v="7.0000000000000007E-2"/>
    <n v="165.2"/>
    <n v="19.989999999999998"/>
    <n v="463"/>
    <s v="Debbie Stevenson"/>
    <x v="2"/>
    <x v="2"/>
    <x v="0"/>
    <s v="Storage &amp; Organization"/>
    <x v="3"/>
    <x v="191"/>
    <n v="0.59"/>
    <s v="United States"/>
    <x v="0"/>
    <x v="1"/>
    <s v="West Hollywood"/>
    <n v="90069"/>
    <x v="101"/>
    <d v="2015-01-16T00:00:00"/>
    <n v="521.69000000000005"/>
    <n v="7"/>
    <n v="1081.54"/>
    <x v="169"/>
    <x v="231"/>
    <x v="0"/>
    <x v="0"/>
  </r>
  <r>
    <n v="22754"/>
    <s v="Not Specified"/>
    <n v="0.08"/>
    <n v="297.64"/>
    <n v="14.7"/>
    <n v="466"/>
    <s v="Marc Nash"/>
    <x v="1"/>
    <x v="2"/>
    <x v="2"/>
    <s v="Office Machines"/>
    <x v="1"/>
    <x v="192"/>
    <n v="0.56999999999999995"/>
    <s v="United States"/>
    <x v="1"/>
    <x v="15"/>
    <s v="Bellingham"/>
    <n v="2019"/>
    <x v="52"/>
    <d v="2015-01-11T00:00:00"/>
    <n v="496.79679999999996"/>
    <n v="5"/>
    <n v="1132.8399999999999"/>
    <x v="170"/>
    <x v="232"/>
    <x v="0"/>
    <x v="2"/>
  </r>
  <r>
    <n v="22755"/>
    <s v="Not Specified"/>
    <n v="0.02"/>
    <n v="12.99"/>
    <n v="14.37"/>
    <n v="467"/>
    <s v="Maria Thomas"/>
    <x v="2"/>
    <x v="2"/>
    <x v="1"/>
    <s v="Office Furnishings"/>
    <x v="6"/>
    <x v="193"/>
    <n v="0.73"/>
    <s v="United States"/>
    <x v="1"/>
    <x v="15"/>
    <s v="Beverly"/>
    <n v="1915"/>
    <x v="52"/>
    <d v="2015-01-12T00:00:00"/>
    <n v="-556.80960000000005"/>
    <n v="11"/>
    <n v="143.63"/>
    <x v="170"/>
    <x v="233"/>
    <x v="0"/>
    <x v="2"/>
  </r>
  <r>
    <n v="22756"/>
    <s v="Not Specified"/>
    <n v="0.06"/>
    <n v="14.42"/>
    <n v="6.75"/>
    <n v="468"/>
    <s v="Craig Bennett"/>
    <x v="2"/>
    <x v="2"/>
    <x v="0"/>
    <s v="Appliances"/>
    <x v="4"/>
    <x v="194"/>
    <n v="0.52"/>
    <s v="United States"/>
    <x v="1"/>
    <x v="15"/>
    <s v="Hanson"/>
    <n v="2341"/>
    <x v="52"/>
    <d v="2015-01-12T00:00:00"/>
    <n v="-27.738800000000001"/>
    <n v="5"/>
    <n v="73.040000000000006"/>
    <x v="170"/>
    <x v="234"/>
    <x v="0"/>
    <x v="2"/>
  </r>
  <r>
    <n v="22757"/>
    <s v="Not Specified"/>
    <n v="0.05"/>
    <n v="4.1399999999999997"/>
    <n v="6.6"/>
    <n v="469"/>
    <s v="Marion Bowling"/>
    <x v="0"/>
    <x v="2"/>
    <x v="1"/>
    <s v="Office Furnishings"/>
    <x v="3"/>
    <x v="16"/>
    <n v="0.49"/>
    <s v="United States"/>
    <x v="1"/>
    <x v="2"/>
    <s v="Hawthorne"/>
    <n v="7506"/>
    <x v="52"/>
    <d v="2015-01-13T00:00:00"/>
    <n v="-128.68719999999999"/>
    <n v="7"/>
    <n v="33.35"/>
    <x v="170"/>
    <x v="235"/>
    <x v="0"/>
    <x v="2"/>
  </r>
  <r>
    <n v="22758"/>
    <s v="Not Specified"/>
    <n v="0.03"/>
    <n v="11.34"/>
    <n v="5.01"/>
    <n v="470"/>
    <s v="Tony Doyle"/>
    <x v="2"/>
    <x v="2"/>
    <x v="0"/>
    <s v="Paper"/>
    <x v="3"/>
    <x v="195"/>
    <n v="0.36"/>
    <s v="United States"/>
    <x v="1"/>
    <x v="2"/>
    <s v="Trenton"/>
    <n v="8601"/>
    <x v="52"/>
    <d v="2015-01-11T00:00:00"/>
    <n v="23.2028"/>
    <n v="5"/>
    <n v="60.24"/>
    <x v="170"/>
    <x v="236"/>
    <x v="0"/>
    <x v="2"/>
  </r>
  <r>
    <n v="462"/>
    <s v="Not Specified"/>
    <n v="7.0000000000000007E-2"/>
    <n v="179.99"/>
    <n v="19.989999999999998"/>
    <n v="471"/>
    <s v="Ross Simpson"/>
    <x v="0"/>
    <x v="3"/>
    <x v="2"/>
    <s v="Computer Peripherals"/>
    <x v="3"/>
    <x v="196"/>
    <n v="0.48"/>
    <s v="United States"/>
    <x v="3"/>
    <x v="29"/>
    <s v="Atlanta"/>
    <n v="30318"/>
    <x v="102"/>
    <d v="2015-02-08T00:00:00"/>
    <n v="-568.53510000000006"/>
    <n v="4"/>
    <n v="718.03"/>
    <x v="171"/>
    <x v="237"/>
    <x v="2"/>
    <x v="2"/>
  </r>
  <r>
    <n v="18462"/>
    <s v="Not Specified"/>
    <n v="7.0000000000000007E-2"/>
    <n v="179.99"/>
    <n v="19.989999999999998"/>
    <n v="472"/>
    <s v="Donna Craven"/>
    <x v="0"/>
    <x v="3"/>
    <x v="2"/>
    <s v="Computer Peripherals"/>
    <x v="3"/>
    <x v="196"/>
    <n v="0.48"/>
    <s v="United States"/>
    <x v="1"/>
    <x v="30"/>
    <s v="Randallstown"/>
    <n v="21133"/>
    <x v="102"/>
    <d v="2015-02-08T00:00:00"/>
    <n v="-427.47"/>
    <n v="1"/>
    <n v="179.51"/>
    <x v="172"/>
    <x v="238"/>
    <x v="2"/>
    <x v="2"/>
  </r>
  <r>
    <n v="20637"/>
    <s v="Critical"/>
    <n v="0.03"/>
    <n v="11.97"/>
    <n v="4.9800000000000004"/>
    <n v="483"/>
    <s v="Edgar McKenzie"/>
    <x v="2"/>
    <x v="0"/>
    <x v="0"/>
    <s v="Appliances"/>
    <x v="3"/>
    <x v="197"/>
    <n v="0.57999999999999996"/>
    <s v="United States"/>
    <x v="2"/>
    <x v="12"/>
    <s v="Oswego"/>
    <n v="60543"/>
    <x v="39"/>
    <d v="2015-01-28T00:00:00"/>
    <n v="-18.190000000000001"/>
    <n v="6"/>
    <n v="73.180000000000007"/>
    <x v="173"/>
    <x v="239"/>
    <x v="0"/>
    <x v="3"/>
  </r>
  <r>
    <n v="22864"/>
    <s v="Not Specified"/>
    <n v="0.06"/>
    <n v="3.36"/>
    <n v="6.27"/>
    <n v="483"/>
    <s v="Edgar McKenzie"/>
    <x v="2"/>
    <x v="0"/>
    <x v="0"/>
    <s v="Binders and Binder Accessories"/>
    <x v="3"/>
    <x v="198"/>
    <n v="0.4"/>
    <s v="United States"/>
    <x v="2"/>
    <x v="12"/>
    <s v="Oswego"/>
    <n v="60543"/>
    <x v="45"/>
    <d v="2015-04-24T00:00:00"/>
    <n v="-24.057540000000003"/>
    <n v="2"/>
    <n v="8.82"/>
    <x v="174"/>
    <x v="240"/>
    <x v="4"/>
    <x v="4"/>
  </r>
  <r>
    <n v="22865"/>
    <s v="Not Specified"/>
    <n v="7.0000000000000007E-2"/>
    <n v="699.99"/>
    <n v="24.49"/>
    <n v="483"/>
    <s v="Edgar McKenzie"/>
    <x v="2"/>
    <x v="0"/>
    <x v="2"/>
    <s v="Copiers and Fax"/>
    <x v="6"/>
    <x v="199"/>
    <n v="0.41"/>
    <s v="United States"/>
    <x v="2"/>
    <x v="12"/>
    <s v="Oswego"/>
    <n v="60543"/>
    <x v="45"/>
    <d v="2015-04-25T00:00:00"/>
    <n v="2583.5614799999998"/>
    <n v="9"/>
    <n v="5976.09"/>
    <x v="174"/>
    <x v="241"/>
    <x v="4"/>
    <x v="4"/>
  </r>
  <r>
    <n v="20668"/>
    <s v="Not Specified"/>
    <n v="0.05"/>
    <n v="2.88"/>
    <n v="0.5"/>
    <n v="485"/>
    <s v="Edward Leonard"/>
    <x v="2"/>
    <x v="0"/>
    <x v="0"/>
    <s v="Labels"/>
    <x v="3"/>
    <x v="200"/>
    <n v="0.36"/>
    <s v="United States"/>
    <x v="0"/>
    <x v="1"/>
    <s v="Fresno"/>
    <n v="93727"/>
    <x v="103"/>
    <d v="2015-03-20T00:00:00"/>
    <n v="6.0512999999999995"/>
    <n v="3"/>
    <n v="8.77"/>
    <x v="175"/>
    <x v="242"/>
    <x v="5"/>
    <x v="0"/>
  </r>
  <r>
    <n v="23394"/>
    <s v="Medium"/>
    <n v="0.1"/>
    <n v="3.36"/>
    <n v="6.27"/>
    <n v="487"/>
    <s v="Molly Vincent"/>
    <x v="0"/>
    <x v="0"/>
    <x v="0"/>
    <s v="Binders and Binder Accessories"/>
    <x v="3"/>
    <x v="198"/>
    <n v="0.4"/>
    <s v="United States"/>
    <x v="1"/>
    <x v="14"/>
    <s v="Sanford"/>
    <n v="4073"/>
    <x v="73"/>
    <d v="2015-05-19T00:00:00"/>
    <n v="-67.0565"/>
    <n v="5"/>
    <n v="20.87"/>
    <x v="176"/>
    <x v="243"/>
    <x v="3"/>
    <x v="6"/>
  </r>
  <r>
    <n v="23395"/>
    <s v="Medium"/>
    <n v="7.0000000000000007E-2"/>
    <n v="12.28"/>
    <n v="4.8600000000000003"/>
    <n v="488"/>
    <s v="Ronnie Creech"/>
    <x v="2"/>
    <x v="0"/>
    <x v="0"/>
    <s v="Paper"/>
    <x v="3"/>
    <x v="94"/>
    <n v="0.38"/>
    <s v="United States"/>
    <x v="1"/>
    <x v="14"/>
    <s v="South Portland"/>
    <n v="4106"/>
    <x v="73"/>
    <d v="2015-05-20T00:00:00"/>
    <n v="-7.94"/>
    <n v="2"/>
    <n v="25.7"/>
    <x v="176"/>
    <x v="244"/>
    <x v="3"/>
    <x v="6"/>
  </r>
  <r>
    <n v="23393"/>
    <s v="Medium"/>
    <n v="0.09"/>
    <n v="20.99"/>
    <n v="0.99"/>
    <n v="489"/>
    <s v="Eileen Cheek"/>
    <x v="2"/>
    <x v="0"/>
    <x v="2"/>
    <s v="Telephones and Communication"/>
    <x v="0"/>
    <x v="201"/>
    <n v="0.56999999999999995"/>
    <s v="United States"/>
    <x v="1"/>
    <x v="15"/>
    <s v="Norwood"/>
    <n v="2062"/>
    <x v="73"/>
    <d v="2015-05-18T00:00:00"/>
    <n v="122.292"/>
    <n v="14"/>
    <n v="229.57"/>
    <x v="176"/>
    <x v="245"/>
    <x v="3"/>
    <x v="6"/>
  </r>
  <r>
    <n v="1147"/>
    <s v="Medium"/>
    <n v="0.08"/>
    <n v="2.94"/>
    <n v="0.96"/>
    <n v="491"/>
    <s v="Toni Swanson"/>
    <x v="2"/>
    <x v="3"/>
    <x v="0"/>
    <s v="Pens &amp; Art Supplies"/>
    <x v="0"/>
    <x v="202"/>
    <n v="0.57999999999999996"/>
    <s v="United States"/>
    <x v="1"/>
    <x v="4"/>
    <s v="New York City"/>
    <n v="10154"/>
    <x v="7"/>
    <d v="2015-05-17T00:00:00"/>
    <n v="-2.12"/>
    <n v="23"/>
    <n v="66.7"/>
    <x v="177"/>
    <x v="246"/>
    <x v="3"/>
    <x v="5"/>
  </r>
  <r>
    <n v="1450"/>
    <s v="Critical"/>
    <n v="0.01"/>
    <n v="4.9800000000000004"/>
    <n v="6.07"/>
    <n v="491"/>
    <s v="Toni Swanson"/>
    <x v="2"/>
    <x v="3"/>
    <x v="0"/>
    <s v="Paper"/>
    <x v="3"/>
    <x v="46"/>
    <n v="0.36"/>
    <s v="United States"/>
    <x v="1"/>
    <x v="4"/>
    <s v="New York City"/>
    <n v="10154"/>
    <x v="104"/>
    <d v="2015-02-11T00:00:00"/>
    <n v="-69.069999999999993"/>
    <n v="41"/>
    <n v="217"/>
    <x v="178"/>
    <x v="247"/>
    <x v="2"/>
    <x v="3"/>
  </r>
  <r>
    <n v="914"/>
    <s v="Critical"/>
    <n v="0.02"/>
    <n v="1360.14"/>
    <n v="14.7"/>
    <n v="491"/>
    <s v="Toni Swanson"/>
    <x v="1"/>
    <x v="3"/>
    <x v="2"/>
    <s v="Office Machines"/>
    <x v="1"/>
    <x v="203"/>
    <n v="0.59"/>
    <s v="United States"/>
    <x v="1"/>
    <x v="4"/>
    <s v="New York City"/>
    <n v="10154"/>
    <x v="105"/>
    <d v="2015-06-22T00:00:00"/>
    <n v="2028.12"/>
    <n v="22"/>
    <n v="31670.6"/>
    <x v="179"/>
    <x v="248"/>
    <x v="1"/>
    <x v="1"/>
  </r>
  <r>
    <n v="6046"/>
    <s v="Not Specified"/>
    <n v="0.02"/>
    <n v="9.06"/>
    <n v="9.86"/>
    <n v="491"/>
    <s v="Toni Swanson"/>
    <x v="2"/>
    <x v="3"/>
    <x v="0"/>
    <s v="Paper"/>
    <x v="3"/>
    <x v="204"/>
    <n v="0.4"/>
    <s v="United States"/>
    <x v="1"/>
    <x v="4"/>
    <s v="New York City"/>
    <n v="10154"/>
    <x v="105"/>
    <d v="2015-06-22T00:00:00"/>
    <n v="-63.51"/>
    <n v="24"/>
    <n v="239.82"/>
    <x v="180"/>
    <x v="249"/>
    <x v="1"/>
    <x v="1"/>
  </r>
  <r>
    <n v="18757"/>
    <s v="Not Specified"/>
    <n v="0.02"/>
    <n v="6.48"/>
    <n v="6.6"/>
    <n v="493"/>
    <s v="Douglas Buck"/>
    <x v="2"/>
    <x v="3"/>
    <x v="0"/>
    <s v="Paper"/>
    <x v="3"/>
    <x v="205"/>
    <n v="0.37"/>
    <s v="United States"/>
    <x v="0"/>
    <x v="0"/>
    <s v="Seatac"/>
    <n v="98158"/>
    <x v="13"/>
    <d v="2015-01-22T00:00:00"/>
    <n v="-92.05"/>
    <n v="10"/>
    <n v="66.709999999999994"/>
    <x v="181"/>
    <x v="143"/>
    <x v="0"/>
    <x v="3"/>
  </r>
  <r>
    <n v="18758"/>
    <s v="Not Specified"/>
    <n v="0.04"/>
    <n v="17.149999999999999"/>
    <n v="4.96"/>
    <n v="493"/>
    <s v="Douglas Buck"/>
    <x v="2"/>
    <x v="3"/>
    <x v="0"/>
    <s v="Storage &amp; Organization"/>
    <x v="3"/>
    <x v="206"/>
    <n v="0.57999999999999996"/>
    <s v="United States"/>
    <x v="0"/>
    <x v="0"/>
    <s v="Seatac"/>
    <n v="98158"/>
    <x v="13"/>
    <d v="2015-01-21T00:00:00"/>
    <n v="6.11"/>
    <n v="5"/>
    <n v="87.16"/>
    <x v="181"/>
    <x v="250"/>
    <x v="0"/>
    <x v="3"/>
  </r>
  <r>
    <n v="19146"/>
    <s v="Medium"/>
    <n v="0.06"/>
    <n v="8.32"/>
    <n v="2.38"/>
    <n v="494"/>
    <s v="Jimmy Alston Holder"/>
    <x v="2"/>
    <x v="3"/>
    <x v="2"/>
    <s v="Computer Peripherals"/>
    <x v="2"/>
    <x v="207"/>
    <n v="0.74"/>
    <s v="United States"/>
    <x v="0"/>
    <x v="0"/>
    <s v="Seattle"/>
    <n v="98115"/>
    <x v="7"/>
    <d v="2015-05-17T00:00:00"/>
    <n v="-36.630000000000003"/>
    <n v="12"/>
    <n v="101.26"/>
    <x v="182"/>
    <x v="251"/>
    <x v="3"/>
    <x v="5"/>
  </r>
  <r>
    <n v="19147"/>
    <s v="Medium"/>
    <n v="0.08"/>
    <n v="2.94"/>
    <n v="0.96"/>
    <n v="494"/>
    <s v="Jimmy Alston Holder"/>
    <x v="2"/>
    <x v="3"/>
    <x v="0"/>
    <s v="Pens &amp; Art Supplies"/>
    <x v="0"/>
    <x v="202"/>
    <n v="0.57999999999999996"/>
    <s v="United States"/>
    <x v="0"/>
    <x v="0"/>
    <s v="Seattle"/>
    <n v="98115"/>
    <x v="7"/>
    <d v="2015-05-17T00:00:00"/>
    <n v="-2.12"/>
    <n v="6"/>
    <n v="17.399999999999999"/>
    <x v="182"/>
    <x v="252"/>
    <x v="3"/>
    <x v="5"/>
  </r>
  <r>
    <n v="19450"/>
    <s v="Critical"/>
    <n v="0.01"/>
    <n v="4.9800000000000004"/>
    <n v="6.07"/>
    <n v="494"/>
    <s v="Jimmy Alston Holder"/>
    <x v="2"/>
    <x v="3"/>
    <x v="0"/>
    <s v="Paper"/>
    <x v="3"/>
    <x v="46"/>
    <n v="0.36"/>
    <s v="United States"/>
    <x v="0"/>
    <x v="0"/>
    <s v="Seattle"/>
    <n v="98115"/>
    <x v="104"/>
    <d v="2015-02-11T00:00:00"/>
    <n v="-35.916399999999996"/>
    <n v="10"/>
    <n v="52.93"/>
    <x v="183"/>
    <x v="253"/>
    <x v="2"/>
    <x v="3"/>
  </r>
  <r>
    <n v="18914"/>
    <s v="Critical"/>
    <n v="0.02"/>
    <n v="1360.14"/>
    <n v="14.7"/>
    <n v="494"/>
    <s v="Jimmy Alston Holder"/>
    <x v="1"/>
    <x v="3"/>
    <x v="2"/>
    <s v="Office Machines"/>
    <x v="1"/>
    <x v="203"/>
    <n v="0.59"/>
    <s v="United States"/>
    <x v="0"/>
    <x v="0"/>
    <s v="Seattle"/>
    <n v="98115"/>
    <x v="105"/>
    <d v="2015-06-22T00:00:00"/>
    <n v="3042.18"/>
    <n v="6"/>
    <n v="8637.44"/>
    <x v="184"/>
    <x v="254"/>
    <x v="1"/>
    <x v="1"/>
  </r>
  <r>
    <n v="24046"/>
    <s v="Not Specified"/>
    <n v="0.02"/>
    <n v="9.06"/>
    <n v="9.86"/>
    <n v="494"/>
    <s v="Jimmy Alston Holder"/>
    <x v="2"/>
    <x v="3"/>
    <x v="0"/>
    <s v="Paper"/>
    <x v="3"/>
    <x v="204"/>
    <n v="0.4"/>
    <s v="United States"/>
    <x v="0"/>
    <x v="0"/>
    <s v="Seattle"/>
    <n v="98115"/>
    <x v="105"/>
    <d v="2015-06-22T00:00:00"/>
    <n v="-31.754999999999999"/>
    <n v="6"/>
    <n v="59.95"/>
    <x v="184"/>
    <x v="255"/>
    <x v="1"/>
    <x v="1"/>
  </r>
  <r>
    <n v="26315"/>
    <s v="Critical"/>
    <n v="7.0000000000000007E-2"/>
    <n v="152.47999999999999"/>
    <n v="6.5"/>
    <n v="497"/>
    <s v="Steve McKee"/>
    <x v="2"/>
    <x v="2"/>
    <x v="2"/>
    <s v="Computer Peripherals"/>
    <x v="3"/>
    <x v="208"/>
    <n v="0.74"/>
    <s v="United States"/>
    <x v="3"/>
    <x v="20"/>
    <s v="Murfreesboro"/>
    <n v="37130"/>
    <x v="50"/>
    <d v="2015-05-16T00:00:00"/>
    <n v="171.83879999999999"/>
    <n v="35"/>
    <n v="5062.49"/>
    <x v="185"/>
    <x v="256"/>
    <x v="3"/>
    <x v="4"/>
  </r>
  <r>
    <n v="18303"/>
    <s v="Critical"/>
    <n v="0.01"/>
    <n v="55.98"/>
    <n v="4.8600000000000003"/>
    <n v="507"/>
    <s v="Carol Saunders"/>
    <x v="0"/>
    <x v="0"/>
    <x v="0"/>
    <s v="Paper"/>
    <x v="3"/>
    <x v="209"/>
    <n v="0.36"/>
    <s v="United States"/>
    <x v="3"/>
    <x v="35"/>
    <s v="Bowling Green"/>
    <n v="42104"/>
    <x v="106"/>
    <d v="2015-04-20T00:00:00"/>
    <n v="32.940899999999999"/>
    <n v="11"/>
    <n v="646.97"/>
    <x v="186"/>
    <x v="257"/>
    <x v="4"/>
    <x v="1"/>
  </r>
  <r>
    <n v="18304"/>
    <s v="Critical"/>
    <n v="0.04"/>
    <n v="65.989999999999995"/>
    <n v="8.99"/>
    <n v="507"/>
    <s v="Carol Saunders"/>
    <x v="2"/>
    <x v="0"/>
    <x v="2"/>
    <s v="Telephones and Communication"/>
    <x v="3"/>
    <x v="210"/>
    <n v="0.56000000000000005"/>
    <s v="United States"/>
    <x v="3"/>
    <x v="35"/>
    <s v="Bowling Green"/>
    <n v="42104"/>
    <x v="106"/>
    <d v="2015-04-19T00:00:00"/>
    <n v="131.334"/>
    <n v="17"/>
    <n v="946.29"/>
    <x v="186"/>
    <x v="258"/>
    <x v="4"/>
    <x v="1"/>
  </r>
  <r>
    <n v="21958"/>
    <s v="High"/>
    <n v="0.01"/>
    <n v="20.98"/>
    <n v="53.03"/>
    <n v="508"/>
    <s v="Cameron Owens"/>
    <x v="1"/>
    <x v="0"/>
    <x v="0"/>
    <s v="Storage &amp; Organization"/>
    <x v="1"/>
    <x v="211"/>
    <n v="0.78"/>
    <s v="United States"/>
    <x v="3"/>
    <x v="35"/>
    <s v="Covington"/>
    <n v="41011"/>
    <x v="67"/>
    <d v="2015-02-23T00:00:00"/>
    <n v="-282.08179999999999"/>
    <n v="5"/>
    <n v="123"/>
    <x v="187"/>
    <x v="259"/>
    <x v="2"/>
    <x v="6"/>
  </r>
  <r>
    <n v="18305"/>
    <s v="Critical"/>
    <n v="0.01"/>
    <n v="128.24"/>
    <n v="12.65"/>
    <n v="508"/>
    <s v="Cameron Owens"/>
    <x v="2"/>
    <x v="0"/>
    <x v="1"/>
    <s v="Chairs &amp; Chairmats"/>
    <x v="4"/>
    <x v="212"/>
    <m/>
    <s v="United States"/>
    <x v="3"/>
    <x v="35"/>
    <s v="Covington"/>
    <n v="41011"/>
    <x v="106"/>
    <d v="2015-04-21T00:00:00"/>
    <n v="140.1354"/>
    <n v="4"/>
    <n v="554.08000000000004"/>
    <x v="186"/>
    <x v="260"/>
    <x v="4"/>
    <x v="1"/>
  </r>
  <r>
    <n v="19895"/>
    <s v="Low"/>
    <n v="0.02"/>
    <n v="48.04"/>
    <n v="5.09"/>
    <n v="510"/>
    <s v="Gregory Rao"/>
    <x v="2"/>
    <x v="0"/>
    <x v="0"/>
    <s v="Paper"/>
    <x v="3"/>
    <x v="213"/>
    <n v="0.37"/>
    <s v="United States"/>
    <x v="0"/>
    <x v="1"/>
    <s v="Manteca"/>
    <n v="95336"/>
    <x v="107"/>
    <d v="2015-01-13T00:00:00"/>
    <n v="105.25259999999999"/>
    <n v="3"/>
    <n v="152.54"/>
    <x v="188"/>
    <x v="261"/>
    <x v="0"/>
    <x v="3"/>
  </r>
  <r>
    <n v="20007"/>
    <s v="Critical"/>
    <n v="0.03"/>
    <n v="6.37"/>
    <n v="5.19"/>
    <n v="510"/>
    <s v="Gregory Rao"/>
    <x v="2"/>
    <x v="0"/>
    <x v="0"/>
    <s v="Binders and Binder Accessories"/>
    <x v="3"/>
    <x v="214"/>
    <n v="0.38"/>
    <s v="United States"/>
    <x v="0"/>
    <x v="1"/>
    <s v="Manteca"/>
    <n v="95336"/>
    <x v="108"/>
    <d v="2015-02-02T00:00:00"/>
    <n v="-29.092700000000001"/>
    <n v="14"/>
    <n v="89.79"/>
    <x v="189"/>
    <x v="262"/>
    <x v="2"/>
    <x v="2"/>
  </r>
  <r>
    <n v="20216"/>
    <s v="Low"/>
    <n v="7.0000000000000007E-2"/>
    <n v="12.64"/>
    <n v="4.9800000000000004"/>
    <n v="518"/>
    <s v="Mark Ritchie"/>
    <x v="2"/>
    <x v="1"/>
    <x v="1"/>
    <s v="Office Furnishings"/>
    <x v="2"/>
    <x v="215"/>
    <n v="0.48"/>
    <s v="United States"/>
    <x v="2"/>
    <x v="33"/>
    <s v="Clayton"/>
    <n v="63105"/>
    <x v="75"/>
    <d v="2015-06-12T00:00:00"/>
    <n v="113.41499999999999"/>
    <n v="16"/>
    <n v="199.76"/>
    <x v="190"/>
    <x v="263"/>
    <x v="1"/>
    <x v="5"/>
  </r>
  <r>
    <n v="23200"/>
    <s v="Medium"/>
    <n v="0.02"/>
    <n v="150.97999999999999"/>
    <n v="13.99"/>
    <n v="522"/>
    <s v="Aaron Riggs"/>
    <x v="0"/>
    <x v="2"/>
    <x v="2"/>
    <s v="Office Machines"/>
    <x v="4"/>
    <x v="216"/>
    <n v="0.38"/>
    <s v="United States"/>
    <x v="0"/>
    <x v="6"/>
    <s v="Redmond"/>
    <n v="97756"/>
    <x v="33"/>
    <d v="2015-06-24T00:00:00"/>
    <n v="26.099999999999998"/>
    <n v="3"/>
    <n v="480.37"/>
    <x v="191"/>
    <x v="264"/>
    <x v="1"/>
    <x v="6"/>
  </r>
  <r>
    <n v="23201"/>
    <s v="Medium"/>
    <n v="0.1"/>
    <n v="5.43"/>
    <n v="0.95"/>
    <n v="522"/>
    <s v="Aaron Riggs"/>
    <x v="2"/>
    <x v="2"/>
    <x v="0"/>
    <s v="Paper"/>
    <x v="0"/>
    <x v="217"/>
    <n v="0.36"/>
    <s v="United States"/>
    <x v="0"/>
    <x v="6"/>
    <s v="Redmond"/>
    <n v="97756"/>
    <x v="33"/>
    <d v="2015-06-24T00:00:00"/>
    <n v="-2.58"/>
    <n v="1"/>
    <n v="5.76"/>
    <x v="191"/>
    <x v="265"/>
    <x v="1"/>
    <x v="6"/>
  </r>
  <r>
    <n v="23202"/>
    <s v="Medium"/>
    <n v="0.01"/>
    <n v="179.29"/>
    <n v="29.21"/>
    <n v="522"/>
    <s v="Aaron Riggs"/>
    <x v="1"/>
    <x v="2"/>
    <x v="1"/>
    <s v="Tables"/>
    <x v="5"/>
    <x v="218"/>
    <n v="0.74"/>
    <s v="United States"/>
    <x v="0"/>
    <x v="6"/>
    <s v="Redmond"/>
    <n v="97756"/>
    <x v="33"/>
    <d v="2015-06-23T00:00:00"/>
    <n v="2800.12"/>
    <n v="21"/>
    <n v="3112.13"/>
    <x v="191"/>
    <x v="266"/>
    <x v="1"/>
    <x v="6"/>
  </r>
  <r>
    <n v="21517"/>
    <s v="Not Specified"/>
    <n v="0.03"/>
    <n v="1270.99"/>
    <n v="19.989999999999998"/>
    <n v="524"/>
    <s v="Gina McKnight"/>
    <x v="2"/>
    <x v="3"/>
    <x v="0"/>
    <s v="Binders and Binder Accessories"/>
    <x v="3"/>
    <x v="219"/>
    <n v="0.35"/>
    <s v="United States"/>
    <x v="3"/>
    <x v="20"/>
    <s v="Farragut"/>
    <n v="37922"/>
    <x v="13"/>
    <d v="2015-01-22T00:00:00"/>
    <n v="363.55199999999996"/>
    <n v="2"/>
    <n v="2589.0100000000002"/>
    <x v="192"/>
    <x v="267"/>
    <x v="0"/>
    <x v="3"/>
  </r>
  <r>
    <n v="21518"/>
    <s v="Not Specified"/>
    <n v="7.0000000000000007E-2"/>
    <n v="2036.48"/>
    <n v="14.7"/>
    <n v="524"/>
    <s v="Gina McKnight"/>
    <x v="1"/>
    <x v="3"/>
    <x v="2"/>
    <s v="Office Machines"/>
    <x v="1"/>
    <x v="220"/>
    <n v="0.55000000000000004"/>
    <s v="United States"/>
    <x v="3"/>
    <x v="20"/>
    <s v="Farragut"/>
    <n v="37922"/>
    <x v="13"/>
    <d v="2015-01-22T00:00:00"/>
    <n v="-11.536000000000001"/>
    <n v="1"/>
    <n v="1893.93"/>
    <x v="192"/>
    <x v="268"/>
    <x v="0"/>
    <x v="3"/>
  </r>
  <r>
    <n v="22176"/>
    <s v="High"/>
    <n v="0.09"/>
    <n v="17.98"/>
    <n v="8.51"/>
    <n v="526"/>
    <s v="April Hu"/>
    <x v="2"/>
    <x v="1"/>
    <x v="2"/>
    <s v="Office Machines"/>
    <x v="4"/>
    <x v="18"/>
    <n v="0.4"/>
    <s v="United States"/>
    <x v="0"/>
    <x v="28"/>
    <s v="Mesa"/>
    <n v="85204"/>
    <x v="40"/>
    <d v="2015-05-27T00:00:00"/>
    <n v="-6.6120000000000108"/>
    <n v="12"/>
    <n v="211.13"/>
    <x v="193"/>
    <x v="269"/>
    <x v="3"/>
    <x v="6"/>
  </r>
  <r>
    <n v="20494"/>
    <s v="Not Specified"/>
    <n v="0"/>
    <n v="1.88"/>
    <n v="1.49"/>
    <n v="526"/>
    <s v="April Hu"/>
    <x v="2"/>
    <x v="1"/>
    <x v="0"/>
    <s v="Binders and Binder Accessories"/>
    <x v="3"/>
    <x v="83"/>
    <n v="0.37"/>
    <s v="United States"/>
    <x v="0"/>
    <x v="28"/>
    <s v="Mesa"/>
    <n v="85204"/>
    <x v="60"/>
    <d v="2015-01-18T00:00:00"/>
    <n v="-15.5595"/>
    <n v="13"/>
    <n v="25.39"/>
    <x v="194"/>
    <x v="270"/>
    <x v="0"/>
    <x v="1"/>
  </r>
  <r>
    <n v="20495"/>
    <s v="Not Specified"/>
    <n v="0.06"/>
    <n v="5.78"/>
    <n v="5.67"/>
    <n v="526"/>
    <s v="April Hu"/>
    <x v="2"/>
    <x v="1"/>
    <x v="0"/>
    <s v="Paper"/>
    <x v="3"/>
    <x v="221"/>
    <n v="0.36"/>
    <s v="United States"/>
    <x v="0"/>
    <x v="28"/>
    <s v="Mesa"/>
    <n v="85204"/>
    <x v="60"/>
    <d v="2015-01-18T00:00:00"/>
    <n v="-108.19"/>
    <n v="15"/>
    <n v="87.27"/>
    <x v="194"/>
    <x v="271"/>
    <x v="0"/>
    <x v="1"/>
  </r>
  <r>
    <n v="26210"/>
    <s v="Low"/>
    <n v="0"/>
    <n v="15.99"/>
    <n v="13.18"/>
    <n v="535"/>
    <s v="Jill Clements"/>
    <x v="2"/>
    <x v="0"/>
    <x v="0"/>
    <s v="Binders and Binder Accessories"/>
    <x v="3"/>
    <x v="222"/>
    <n v="0.37"/>
    <s v="United States"/>
    <x v="3"/>
    <x v="8"/>
    <s v="Montclair"/>
    <n v="22025"/>
    <x v="109"/>
    <d v="2015-04-25T00:00:00"/>
    <n v="46.488"/>
    <n v="23"/>
    <n v="403.25"/>
    <x v="195"/>
    <x v="272"/>
    <x v="4"/>
    <x v="3"/>
  </r>
  <r>
    <n v="20811"/>
    <s v="Medium"/>
    <n v="0.05"/>
    <n v="59.78"/>
    <n v="10.29"/>
    <n v="539"/>
    <s v="Alice Coley"/>
    <x v="2"/>
    <x v="2"/>
    <x v="0"/>
    <s v="Binders and Binder Accessories"/>
    <x v="3"/>
    <x v="223"/>
    <n v="0.39"/>
    <s v="United States"/>
    <x v="2"/>
    <x v="12"/>
    <s v="Urbana"/>
    <n v="61801"/>
    <x v="50"/>
    <d v="2015-05-15T00:00:00"/>
    <n v="159.52970000000005"/>
    <n v="7"/>
    <n v="414.49"/>
    <x v="196"/>
    <x v="273"/>
    <x v="3"/>
    <x v="4"/>
  </r>
  <r>
    <n v="20812"/>
    <s v="Medium"/>
    <n v="0.08"/>
    <n v="20.99"/>
    <n v="1.25"/>
    <n v="540"/>
    <s v="Ruth Lamm"/>
    <x v="2"/>
    <x v="2"/>
    <x v="2"/>
    <s v="Telephones and Communication"/>
    <x v="2"/>
    <x v="224"/>
    <n v="0.83"/>
    <s v="United States"/>
    <x v="2"/>
    <x v="12"/>
    <s v="Vernon Hills"/>
    <n v="60061"/>
    <x v="50"/>
    <d v="2015-05-16T00:00:00"/>
    <n v="15.371400000000008"/>
    <n v="28"/>
    <n v="469.69"/>
    <x v="196"/>
    <x v="274"/>
    <x v="3"/>
    <x v="4"/>
  </r>
  <r>
    <n v="24783"/>
    <s v="Medium"/>
    <n v="0.05"/>
    <n v="204.1"/>
    <n v="13.99"/>
    <n v="540"/>
    <s v="Ruth Lamm"/>
    <x v="2"/>
    <x v="2"/>
    <x v="2"/>
    <s v="Office Machines"/>
    <x v="4"/>
    <x v="225"/>
    <n v="0.37"/>
    <s v="United States"/>
    <x v="2"/>
    <x v="12"/>
    <s v="Vernon Hills"/>
    <n v="60061"/>
    <x v="94"/>
    <d v="2015-05-25T00:00:00"/>
    <n v="5924.1122999999998"/>
    <n v="41"/>
    <n v="8585.67"/>
    <x v="197"/>
    <x v="275"/>
    <x v="3"/>
    <x v="1"/>
  </r>
  <r>
    <n v="23401"/>
    <s v="Not Specified"/>
    <n v="0.03"/>
    <n v="13.73"/>
    <n v="6.85"/>
    <n v="547"/>
    <s v="Henry Ball"/>
    <x v="0"/>
    <x v="0"/>
    <x v="1"/>
    <s v="Office Furnishings"/>
    <x v="0"/>
    <x v="226"/>
    <n v="0.54"/>
    <s v="United States"/>
    <x v="1"/>
    <x v="36"/>
    <s v="Morgantown"/>
    <n v="26501"/>
    <x v="110"/>
    <d v="2015-06-15T00:00:00"/>
    <n v="39.585299999999997"/>
    <n v="4"/>
    <n v="57.37"/>
    <x v="198"/>
    <x v="276"/>
    <x v="1"/>
    <x v="2"/>
  </r>
  <r>
    <n v="25806"/>
    <s v="Not Specified"/>
    <n v="0.02"/>
    <n v="7.1"/>
    <n v="6.05"/>
    <n v="549"/>
    <s v="Dennis Boykin Townsend"/>
    <x v="2"/>
    <x v="0"/>
    <x v="0"/>
    <s v="Binders and Binder Accessories"/>
    <x v="3"/>
    <x v="227"/>
    <n v="0.39"/>
    <s v="United States"/>
    <x v="0"/>
    <x v="27"/>
    <s v="Roswell"/>
    <n v="88201"/>
    <x v="13"/>
    <d v="2015-01-20T00:00:00"/>
    <n v="-66.378"/>
    <n v="9"/>
    <n v="66.319999999999993"/>
    <x v="199"/>
    <x v="277"/>
    <x v="0"/>
    <x v="3"/>
  </r>
  <r>
    <n v="24132"/>
    <s v="High"/>
    <n v="0.05"/>
    <n v="1.68"/>
    <n v="1.57"/>
    <n v="550"/>
    <s v="Edna Monroe Talley"/>
    <x v="2"/>
    <x v="0"/>
    <x v="0"/>
    <s v="Pens &amp; Art Supplies"/>
    <x v="0"/>
    <x v="15"/>
    <n v="0.59"/>
    <s v="United States"/>
    <x v="2"/>
    <x v="7"/>
    <s v="Seguin"/>
    <n v="78155"/>
    <x v="111"/>
    <d v="2015-01-31T00:00:00"/>
    <n v="-33.340000000000003"/>
    <n v="11"/>
    <n v="18.75"/>
    <x v="200"/>
    <x v="156"/>
    <x v="0"/>
    <x v="5"/>
  </r>
  <r>
    <n v="24133"/>
    <s v="High"/>
    <n v="0.1"/>
    <n v="218.75"/>
    <n v="69.64"/>
    <n v="550"/>
    <s v="Edna Monroe Talley"/>
    <x v="1"/>
    <x v="0"/>
    <x v="1"/>
    <s v="Tables"/>
    <x v="5"/>
    <x v="228"/>
    <n v="0.77"/>
    <s v="United States"/>
    <x v="2"/>
    <x v="7"/>
    <s v="Seguin"/>
    <n v="78155"/>
    <x v="111"/>
    <d v="2015-02-01T00:00:00"/>
    <n v="-201.27599999999998"/>
    <n v="1"/>
    <n v="188.51"/>
    <x v="200"/>
    <x v="278"/>
    <x v="0"/>
    <x v="5"/>
  </r>
  <r>
    <n v="23209"/>
    <s v="Medium"/>
    <n v="0.06"/>
    <n v="549.99"/>
    <n v="49"/>
    <n v="550"/>
    <s v="Edna Monroe Talley"/>
    <x v="1"/>
    <x v="0"/>
    <x v="2"/>
    <s v="Copiers and Fax"/>
    <x v="1"/>
    <x v="229"/>
    <n v="0.35"/>
    <s v="United States"/>
    <x v="2"/>
    <x v="7"/>
    <s v="Seguin"/>
    <n v="78155"/>
    <x v="20"/>
    <d v="2015-06-13T00:00:00"/>
    <n v="4637.4071999999996"/>
    <n v="13"/>
    <n v="6720.88"/>
    <x v="201"/>
    <x v="279"/>
    <x v="1"/>
    <x v="5"/>
  </r>
  <r>
    <n v="23210"/>
    <s v="Medium"/>
    <n v="0.08"/>
    <n v="115.99"/>
    <n v="5.99"/>
    <n v="550"/>
    <s v="Edna Monroe Talley"/>
    <x v="0"/>
    <x v="0"/>
    <x v="2"/>
    <s v="Telephones and Communication"/>
    <x v="3"/>
    <x v="230"/>
    <n v="0.56999999999999995"/>
    <s v="United States"/>
    <x v="2"/>
    <x v="7"/>
    <s v="Seguin"/>
    <n v="78155"/>
    <x v="20"/>
    <d v="2015-06-13T00:00:00"/>
    <n v="-239.54149999999998"/>
    <n v="1"/>
    <n v="102.21"/>
    <x v="201"/>
    <x v="280"/>
    <x v="1"/>
    <x v="5"/>
  </r>
  <r>
    <n v="24134"/>
    <s v="High"/>
    <n v="0"/>
    <n v="15.04"/>
    <n v="1.97"/>
    <n v="551"/>
    <s v="Peggy Chan"/>
    <x v="2"/>
    <x v="0"/>
    <x v="0"/>
    <s v="Paper"/>
    <x v="0"/>
    <x v="231"/>
    <n v="0.39"/>
    <s v="United States"/>
    <x v="2"/>
    <x v="7"/>
    <s v="Sherman"/>
    <n v="75090"/>
    <x v="111"/>
    <d v="2015-02-01T00:00:00"/>
    <n v="21.514199999999999"/>
    <n v="2"/>
    <n v="31.18"/>
    <x v="200"/>
    <x v="281"/>
    <x v="0"/>
    <x v="5"/>
  </r>
  <r>
    <n v="2368"/>
    <s v="Medium"/>
    <n v="0"/>
    <n v="6.88"/>
    <n v="2"/>
    <n v="553"/>
    <s v="Kristine Connolly"/>
    <x v="0"/>
    <x v="1"/>
    <x v="0"/>
    <s v="Paper"/>
    <x v="0"/>
    <x v="232"/>
    <n v="0.39"/>
    <s v="United States"/>
    <x v="0"/>
    <x v="1"/>
    <s v="Los Angeles"/>
    <n v="90008"/>
    <x v="9"/>
    <d v="2015-01-29T00:00:00"/>
    <n v="34.068000000000005"/>
    <n v="36"/>
    <n v="267.52999999999997"/>
    <x v="202"/>
    <x v="282"/>
    <x v="0"/>
    <x v="0"/>
  </r>
  <r>
    <n v="349"/>
    <s v="Not Specified"/>
    <n v="7.0000000000000007E-2"/>
    <n v="2036.48"/>
    <n v="14.7"/>
    <n v="553"/>
    <s v="Kristine Connolly"/>
    <x v="1"/>
    <x v="0"/>
    <x v="2"/>
    <s v="Office Machines"/>
    <x v="1"/>
    <x v="220"/>
    <n v="0.55000000000000004"/>
    <s v="United States"/>
    <x v="0"/>
    <x v="1"/>
    <s v="Los Angeles"/>
    <n v="90008"/>
    <x v="54"/>
    <d v="2015-02-21T00:00:00"/>
    <n v="4073.25"/>
    <n v="25"/>
    <n v="43046.2"/>
    <x v="203"/>
    <x v="283"/>
    <x v="2"/>
    <x v="1"/>
  </r>
  <r>
    <n v="1115"/>
    <s v="Low"/>
    <n v="0.01"/>
    <n v="4.9800000000000004"/>
    <n v="7.44"/>
    <n v="553"/>
    <s v="Kristine Connolly"/>
    <x v="2"/>
    <x v="0"/>
    <x v="0"/>
    <s v="Paper"/>
    <x v="3"/>
    <x v="130"/>
    <n v="0.36"/>
    <s v="United States"/>
    <x v="0"/>
    <x v="1"/>
    <s v="Los Angeles"/>
    <n v="90008"/>
    <x v="112"/>
    <d v="2015-04-24T00:00:00"/>
    <n v="-179.59199999999998"/>
    <n v="63"/>
    <n v="330.21"/>
    <x v="204"/>
    <x v="284"/>
    <x v="4"/>
    <x v="0"/>
  </r>
  <r>
    <n v="64"/>
    <s v="Medium"/>
    <n v="0.08"/>
    <n v="124.49"/>
    <n v="51.94"/>
    <n v="553"/>
    <s v="Kristine Connolly"/>
    <x v="1"/>
    <x v="0"/>
    <x v="1"/>
    <s v="Tables"/>
    <x v="5"/>
    <x v="156"/>
    <n v="0.63"/>
    <s v="United States"/>
    <x v="0"/>
    <x v="1"/>
    <s v="Los Angeles"/>
    <n v="90008"/>
    <x v="49"/>
    <d v="2015-06-19T00:00:00"/>
    <n v="-500.38"/>
    <n v="56"/>
    <n v="6831.37"/>
    <x v="205"/>
    <x v="285"/>
    <x v="1"/>
    <x v="4"/>
  </r>
  <r>
    <n v="18349"/>
    <s v="Not Specified"/>
    <n v="7.0000000000000007E-2"/>
    <n v="2036.48"/>
    <n v="14.7"/>
    <n v="555"/>
    <s v="Walter Young"/>
    <x v="1"/>
    <x v="0"/>
    <x v="2"/>
    <s v="Office Machines"/>
    <x v="1"/>
    <x v="220"/>
    <n v="0.55000000000000004"/>
    <s v="United States"/>
    <x v="0"/>
    <x v="17"/>
    <s v="Pleasant Grove"/>
    <n v="84062"/>
    <x v="54"/>
    <d v="2015-02-21T00:00:00"/>
    <n v="6028.41"/>
    <n v="6"/>
    <n v="10331.09"/>
    <x v="206"/>
    <x v="286"/>
    <x v="2"/>
    <x v="1"/>
  </r>
  <r>
    <n v="19115"/>
    <s v="Low"/>
    <n v="0.01"/>
    <n v="4.9800000000000004"/>
    <n v="7.44"/>
    <n v="555"/>
    <s v="Walter Young"/>
    <x v="2"/>
    <x v="0"/>
    <x v="0"/>
    <s v="Paper"/>
    <x v="3"/>
    <x v="130"/>
    <n v="0.36"/>
    <s v="United States"/>
    <x v="0"/>
    <x v="17"/>
    <s v="Pleasant Grove"/>
    <n v="84062"/>
    <x v="112"/>
    <d v="2015-04-24T00:00:00"/>
    <n v="-161.6328"/>
    <n v="16"/>
    <n v="83.86"/>
    <x v="207"/>
    <x v="287"/>
    <x v="4"/>
    <x v="0"/>
  </r>
  <r>
    <n v="18064"/>
    <s v="Medium"/>
    <n v="0.08"/>
    <n v="124.49"/>
    <n v="51.94"/>
    <n v="555"/>
    <s v="Walter Young"/>
    <x v="1"/>
    <x v="0"/>
    <x v="1"/>
    <s v="Tables"/>
    <x v="5"/>
    <x v="156"/>
    <n v="0.63"/>
    <s v="United States"/>
    <x v="0"/>
    <x v="17"/>
    <s v="Pleasant Grove"/>
    <n v="84062"/>
    <x v="49"/>
    <d v="2015-06-19T00:00:00"/>
    <n v="-250.19"/>
    <n v="14"/>
    <n v="1707.84"/>
    <x v="208"/>
    <x v="185"/>
    <x v="1"/>
    <x v="4"/>
  </r>
  <r>
    <n v="20368"/>
    <s v="Medium"/>
    <n v="0"/>
    <n v="6.88"/>
    <n v="2"/>
    <n v="556"/>
    <s v="Kristina Sanders"/>
    <x v="0"/>
    <x v="1"/>
    <x v="0"/>
    <s v="Paper"/>
    <x v="0"/>
    <x v="232"/>
    <n v="0.39"/>
    <s v="United States"/>
    <x v="0"/>
    <x v="17"/>
    <s v="Provo"/>
    <n v="84604"/>
    <x v="9"/>
    <d v="2015-01-29T00:00:00"/>
    <n v="46.147199999999991"/>
    <n v="9"/>
    <n v="66.88"/>
    <x v="209"/>
    <x v="288"/>
    <x v="0"/>
    <x v="0"/>
  </r>
  <r>
    <n v="20369"/>
    <s v="Medium"/>
    <n v="0.03"/>
    <n v="32.479999999999997"/>
    <n v="35"/>
    <n v="556"/>
    <s v="Kristina Sanders"/>
    <x v="0"/>
    <x v="1"/>
    <x v="0"/>
    <s v="Storage &amp; Organization"/>
    <x v="6"/>
    <x v="233"/>
    <n v="0.81"/>
    <s v="United States"/>
    <x v="0"/>
    <x v="17"/>
    <s v="Provo"/>
    <n v="84604"/>
    <x v="9"/>
    <d v="2015-01-28T00:00:00"/>
    <n v="-1116.3348000000001"/>
    <n v="8"/>
    <n v="274.91000000000003"/>
    <x v="209"/>
    <x v="289"/>
    <x v="0"/>
    <x v="0"/>
  </r>
  <r>
    <n v="21966"/>
    <s v="Critical"/>
    <n v="0.02"/>
    <n v="280.98"/>
    <n v="57"/>
    <n v="568"/>
    <s v="Peter McConnell"/>
    <x v="1"/>
    <x v="3"/>
    <x v="1"/>
    <s v="Chairs &amp; Chairmats"/>
    <x v="1"/>
    <x v="234"/>
    <n v="0.78"/>
    <s v="United States"/>
    <x v="3"/>
    <x v="37"/>
    <s v="Columbus"/>
    <n v="39701"/>
    <x v="30"/>
    <d v="2015-03-05T00:00:00"/>
    <n v="1141.7939999999999"/>
    <n v="4"/>
    <n v="1128.74"/>
    <x v="210"/>
    <x v="290"/>
    <x v="5"/>
    <x v="0"/>
  </r>
  <r>
    <n v="22667"/>
    <s v="Not Specified"/>
    <n v="0.09"/>
    <n v="70.97"/>
    <n v="3.5"/>
    <n v="568"/>
    <s v="Peter McConnell"/>
    <x v="2"/>
    <x v="3"/>
    <x v="0"/>
    <s v="Appliances"/>
    <x v="3"/>
    <x v="235"/>
    <n v="0.59"/>
    <s v="United States"/>
    <x v="3"/>
    <x v="37"/>
    <s v="Columbus"/>
    <n v="39701"/>
    <x v="112"/>
    <d v="2015-04-15T00:00:00"/>
    <n v="-99.568000000000012"/>
    <n v="12"/>
    <n v="805.99"/>
    <x v="211"/>
    <x v="291"/>
    <x v="4"/>
    <x v="0"/>
  </r>
  <r>
    <n v="22736"/>
    <s v="Medium"/>
    <n v="0.08"/>
    <n v="67.28"/>
    <n v="19.989999999999998"/>
    <n v="568"/>
    <s v="Peter McConnell"/>
    <x v="0"/>
    <x v="3"/>
    <x v="0"/>
    <s v="Binders and Binder Accessories"/>
    <x v="3"/>
    <x v="236"/>
    <n v="0.4"/>
    <s v="United States"/>
    <x v="3"/>
    <x v="37"/>
    <s v="Columbus"/>
    <n v="39701"/>
    <x v="113"/>
    <d v="2015-04-03T00:00:00"/>
    <n v="224.85059999999999"/>
    <n v="16"/>
    <n v="1066.54"/>
    <x v="212"/>
    <x v="292"/>
    <x v="4"/>
    <x v="0"/>
  </r>
  <r>
    <n v="26038"/>
    <s v="Low"/>
    <n v="0.06"/>
    <n v="7.99"/>
    <n v="5.03"/>
    <n v="570"/>
    <s v="Katharine Bass"/>
    <x v="2"/>
    <x v="3"/>
    <x v="2"/>
    <s v="Telephones and Communication"/>
    <x v="4"/>
    <x v="145"/>
    <n v="0.6"/>
    <s v="United States"/>
    <x v="0"/>
    <x v="34"/>
    <s v="Henderson"/>
    <n v="89015"/>
    <x v="107"/>
    <d v="2015-01-13T00:00:00"/>
    <n v="-122.13300000000001"/>
    <n v="10"/>
    <n v="65.739999999999995"/>
    <x v="213"/>
    <x v="293"/>
    <x v="0"/>
    <x v="3"/>
  </r>
  <r>
    <n v="23719"/>
    <s v="Critical"/>
    <n v="0.05"/>
    <n v="4.13"/>
    <n v="5.04"/>
    <n v="573"/>
    <s v="Vanessa Winstead"/>
    <x v="2"/>
    <x v="1"/>
    <x v="0"/>
    <s v="Binders and Binder Accessories"/>
    <x v="3"/>
    <x v="237"/>
    <n v="0.38"/>
    <s v="United States"/>
    <x v="2"/>
    <x v="12"/>
    <s v="Pekin"/>
    <n v="61554"/>
    <x v="114"/>
    <d v="2015-03-14T00:00:00"/>
    <n v="-12.1555"/>
    <n v="1"/>
    <n v="5.84"/>
    <x v="214"/>
    <x v="294"/>
    <x v="5"/>
    <x v="5"/>
  </r>
  <r>
    <n v="21992"/>
    <s v="High"/>
    <n v="0.08"/>
    <n v="415.88"/>
    <n v="11.37"/>
    <n v="573"/>
    <s v="Vanessa Winstead"/>
    <x v="2"/>
    <x v="0"/>
    <x v="0"/>
    <s v="Storage &amp; Organization"/>
    <x v="3"/>
    <x v="165"/>
    <n v="0.56999999999999995"/>
    <s v="United States"/>
    <x v="2"/>
    <x v="12"/>
    <s v="Pekin"/>
    <n v="61554"/>
    <x v="115"/>
    <d v="2015-02-27T00:00:00"/>
    <n v="-269.08440000000002"/>
    <n v="1"/>
    <n v="405.57"/>
    <x v="215"/>
    <x v="197"/>
    <x v="2"/>
    <x v="4"/>
  </r>
  <r>
    <n v="21325"/>
    <s v="Low"/>
    <n v="0.06"/>
    <n v="4.4800000000000004"/>
    <n v="49"/>
    <n v="576"/>
    <s v="Gordon Lyon"/>
    <x v="2"/>
    <x v="0"/>
    <x v="0"/>
    <s v="Appliances"/>
    <x v="6"/>
    <x v="238"/>
    <n v="0.6"/>
    <s v="United States"/>
    <x v="0"/>
    <x v="1"/>
    <s v="Pomona"/>
    <n v="91767"/>
    <x v="107"/>
    <d v="2015-01-17T00:00:00"/>
    <n v="-566"/>
    <n v="4"/>
    <n v="32.6"/>
    <x v="216"/>
    <x v="295"/>
    <x v="0"/>
    <x v="3"/>
  </r>
  <r>
    <n v="18664"/>
    <s v="Medium"/>
    <n v="0.03"/>
    <n v="162.93"/>
    <n v="19.989999999999998"/>
    <n v="578"/>
    <s v="Evan K Bullard"/>
    <x v="2"/>
    <x v="0"/>
    <x v="0"/>
    <s v="Envelopes"/>
    <x v="3"/>
    <x v="239"/>
    <n v="0.39"/>
    <s v="United States"/>
    <x v="1"/>
    <x v="18"/>
    <s v="Naugatuck"/>
    <n v="6770"/>
    <x v="116"/>
    <d v="2015-05-14T00:00:00"/>
    <n v="293.14"/>
    <n v="3"/>
    <n v="515.88"/>
    <x v="217"/>
    <x v="296"/>
    <x v="3"/>
    <x v="0"/>
  </r>
  <r>
    <n v="18665"/>
    <s v="Medium"/>
    <n v="0.01"/>
    <n v="11.58"/>
    <n v="5.72"/>
    <n v="579"/>
    <s v="Marlene Abrams"/>
    <x v="2"/>
    <x v="0"/>
    <x v="0"/>
    <s v="Envelopes"/>
    <x v="3"/>
    <x v="240"/>
    <n v="0.35"/>
    <s v="United States"/>
    <x v="1"/>
    <x v="18"/>
    <s v="Seymour"/>
    <n v="6478"/>
    <x v="116"/>
    <d v="2015-05-15T00:00:00"/>
    <n v="-6.61"/>
    <n v="2"/>
    <n v="25.06"/>
    <x v="217"/>
    <x v="297"/>
    <x v="3"/>
    <x v="0"/>
  </r>
  <r>
    <n v="18662"/>
    <s v="Medium"/>
    <n v="0.01"/>
    <n v="55.99"/>
    <n v="5"/>
    <n v="580"/>
    <s v="Kathryn Patrick"/>
    <x v="2"/>
    <x v="0"/>
    <x v="2"/>
    <s v="Telephones and Communication"/>
    <x v="2"/>
    <x v="241"/>
    <n v="0.8"/>
    <s v="United States"/>
    <x v="1"/>
    <x v="14"/>
    <s v="Auburn"/>
    <n v="4210"/>
    <x v="116"/>
    <d v="2015-05-14T00:00:00"/>
    <n v="-57.541000000000004"/>
    <n v="12"/>
    <n v="578.24"/>
    <x v="217"/>
    <x v="298"/>
    <x v="3"/>
    <x v="0"/>
  </r>
  <r>
    <n v="24180"/>
    <s v="Not Specified"/>
    <n v="0.04"/>
    <n v="15.51"/>
    <n v="17.78"/>
    <n v="584"/>
    <s v="Timothy Currie"/>
    <x v="2"/>
    <x v="0"/>
    <x v="0"/>
    <s v="Storage &amp; Organization"/>
    <x v="3"/>
    <x v="242"/>
    <n v="0.59"/>
    <s v="United States"/>
    <x v="1"/>
    <x v="15"/>
    <s v="Woburn"/>
    <n v="1801"/>
    <x v="72"/>
    <d v="2015-01-23T00:00:00"/>
    <n v="-266.22000000000003"/>
    <n v="7"/>
    <n v="116.93"/>
    <x v="218"/>
    <x v="299"/>
    <x v="0"/>
    <x v="0"/>
  </r>
  <r>
    <n v="18663"/>
    <s v="Medium"/>
    <n v="0.06"/>
    <n v="13.9"/>
    <n v="7.59"/>
    <n v="585"/>
    <s v="William Larson"/>
    <x v="2"/>
    <x v="0"/>
    <x v="0"/>
    <s v="Scissors, Rulers and Trimmers"/>
    <x v="2"/>
    <x v="243"/>
    <n v="0.56000000000000005"/>
    <s v="United States"/>
    <x v="1"/>
    <x v="16"/>
    <s v="Concord"/>
    <n v="3301"/>
    <x v="116"/>
    <d v="2015-05-14T00:00:00"/>
    <n v="-67.59"/>
    <n v="12"/>
    <n v="170.45"/>
    <x v="217"/>
    <x v="300"/>
    <x v="3"/>
    <x v="0"/>
  </r>
  <r>
    <n v="19781"/>
    <s v="Critical"/>
    <n v="0.08"/>
    <n v="30.53"/>
    <n v="19.989999999999998"/>
    <n v="592"/>
    <s v="Eva Silverman"/>
    <x v="2"/>
    <x v="2"/>
    <x v="0"/>
    <s v="Labels"/>
    <x v="3"/>
    <x v="244"/>
    <n v="0.39"/>
    <s v="United States"/>
    <x v="2"/>
    <x v="12"/>
    <s v="Wilmette"/>
    <n v="60091"/>
    <x v="60"/>
    <d v="2015-01-17T00:00:00"/>
    <n v="-239.8656"/>
    <n v="10"/>
    <n v="285.87"/>
    <x v="219"/>
    <x v="301"/>
    <x v="0"/>
    <x v="1"/>
  </r>
  <r>
    <n v="19782"/>
    <s v="Critical"/>
    <n v="0.01"/>
    <n v="1.68"/>
    <n v="1.57"/>
    <n v="593"/>
    <s v="Joel Huffman"/>
    <x v="2"/>
    <x v="2"/>
    <x v="0"/>
    <s v="Pens &amp; Art Supplies"/>
    <x v="0"/>
    <x v="15"/>
    <n v="0.59"/>
    <s v="United States"/>
    <x v="2"/>
    <x v="12"/>
    <s v="Woodridge"/>
    <n v="60517"/>
    <x v="60"/>
    <d v="2015-01-19T00:00:00"/>
    <n v="-53.444000000000003"/>
    <n v="12"/>
    <n v="20.37"/>
    <x v="219"/>
    <x v="302"/>
    <x v="0"/>
    <x v="1"/>
  </r>
  <r>
    <n v="22996"/>
    <s v="Critical"/>
    <n v="0.09"/>
    <n v="13.79"/>
    <n v="8.7799999999999994"/>
    <n v="594"/>
    <s v="Charlie Moore"/>
    <x v="2"/>
    <x v="3"/>
    <x v="1"/>
    <s v="Office Furnishings"/>
    <x v="3"/>
    <x v="245"/>
    <n v="0.43"/>
    <s v="United States"/>
    <x v="2"/>
    <x v="38"/>
    <s v="Anderson"/>
    <n v="46016"/>
    <x v="24"/>
    <d v="2015-03-17T00:00:00"/>
    <n v="-22.12"/>
    <n v="1"/>
    <n v="17.440000000000001"/>
    <x v="220"/>
    <x v="303"/>
    <x v="5"/>
    <x v="2"/>
  </r>
  <r>
    <n v="21662"/>
    <s v="Critical"/>
    <n v="0.04"/>
    <n v="39.479999999999997"/>
    <n v="1.99"/>
    <n v="594"/>
    <s v="Charlie Moore"/>
    <x v="2"/>
    <x v="3"/>
    <x v="2"/>
    <s v="Computer Peripherals"/>
    <x v="2"/>
    <x v="246"/>
    <n v="0.54"/>
    <s v="United States"/>
    <x v="2"/>
    <x v="38"/>
    <s v="Anderson"/>
    <n v="46016"/>
    <x v="117"/>
    <d v="2015-06-22T00:00:00"/>
    <n v="484.84919999999994"/>
    <n v="18"/>
    <n v="702.68"/>
    <x v="221"/>
    <x v="304"/>
    <x v="1"/>
    <x v="5"/>
  </r>
  <r>
    <n v="21663"/>
    <s v="Critical"/>
    <n v="0.04"/>
    <n v="3.7"/>
    <n v="1.61"/>
    <n v="594"/>
    <s v="Charlie Moore"/>
    <x v="2"/>
    <x v="3"/>
    <x v="1"/>
    <s v="Office Furnishings"/>
    <x v="0"/>
    <x v="247"/>
    <n v="0.44"/>
    <s v="United States"/>
    <x v="2"/>
    <x v="38"/>
    <s v="Anderson"/>
    <n v="46016"/>
    <x v="117"/>
    <d v="2015-06-20T00:00:00"/>
    <n v="18"/>
    <n v="18"/>
    <n v="67.239999999999995"/>
    <x v="221"/>
    <x v="305"/>
    <x v="1"/>
    <x v="5"/>
  </r>
  <r>
    <n v="24480"/>
    <s v="Critical"/>
    <n v="0.03"/>
    <n v="3.8"/>
    <n v="1.49"/>
    <n v="596"/>
    <s v="Doris Fitzpatrick"/>
    <x v="2"/>
    <x v="3"/>
    <x v="0"/>
    <s v="Binders and Binder Accessories"/>
    <x v="3"/>
    <x v="27"/>
    <n v="0.38"/>
    <s v="United States"/>
    <x v="2"/>
    <x v="38"/>
    <s v="Carmel"/>
    <n v="46032"/>
    <x v="2"/>
    <d v="2015-02-17T00:00:00"/>
    <n v="15.2745"/>
    <n v="6"/>
    <n v="24.27"/>
    <x v="222"/>
    <x v="306"/>
    <x v="2"/>
    <x v="2"/>
  </r>
  <r>
    <n v="24481"/>
    <s v="Critical"/>
    <n v="7.0000000000000007E-2"/>
    <n v="7.98"/>
    <n v="1.25"/>
    <n v="596"/>
    <s v="Doris Fitzpatrick"/>
    <x v="2"/>
    <x v="3"/>
    <x v="0"/>
    <s v="Paper"/>
    <x v="0"/>
    <x v="248"/>
    <n v="0.35"/>
    <s v="United States"/>
    <x v="2"/>
    <x v="38"/>
    <s v="Carmel"/>
    <n v="46032"/>
    <x v="2"/>
    <d v="2015-02-17T00:00:00"/>
    <n v="26.585699999999999"/>
    <n v="5"/>
    <n v="38.53"/>
    <x v="222"/>
    <x v="307"/>
    <x v="2"/>
    <x v="2"/>
  </r>
  <r>
    <n v="24482"/>
    <s v="Critical"/>
    <n v="7.0000000000000007E-2"/>
    <n v="417.4"/>
    <n v="75.23"/>
    <n v="596"/>
    <s v="Doris Fitzpatrick"/>
    <x v="1"/>
    <x v="3"/>
    <x v="1"/>
    <s v="Tables"/>
    <x v="5"/>
    <x v="249"/>
    <n v="0.79"/>
    <s v="United States"/>
    <x v="2"/>
    <x v="38"/>
    <s v="Carmel"/>
    <n v="46032"/>
    <x v="2"/>
    <d v="2015-02-16T00:00:00"/>
    <n v="-575.35199999999998"/>
    <n v="12"/>
    <n v="4910.72"/>
    <x v="222"/>
    <x v="308"/>
    <x v="2"/>
    <x v="2"/>
  </r>
  <r>
    <n v="25949"/>
    <s v="Not Specified"/>
    <n v="0.1"/>
    <n v="6.48"/>
    <n v="5.9"/>
    <n v="597"/>
    <s v="Alexandra Wise"/>
    <x v="2"/>
    <x v="2"/>
    <x v="0"/>
    <s v="Paper"/>
    <x v="3"/>
    <x v="250"/>
    <n v="0.37"/>
    <s v="United States"/>
    <x v="2"/>
    <x v="38"/>
    <s v="Columbus"/>
    <n v="47201"/>
    <x v="69"/>
    <d v="2015-06-10T00:00:00"/>
    <n v="-51.634999999999998"/>
    <n v="19"/>
    <n v="116.8"/>
    <x v="223"/>
    <x v="309"/>
    <x v="1"/>
    <x v="0"/>
  </r>
  <r>
    <n v="21274"/>
    <s v="Medium"/>
    <n v="0.06"/>
    <n v="6.48"/>
    <n v="7.37"/>
    <n v="600"/>
    <s v="Vickie Morse"/>
    <x v="2"/>
    <x v="0"/>
    <x v="0"/>
    <s v="Paper"/>
    <x v="3"/>
    <x v="251"/>
    <n v="0.37"/>
    <s v="United States"/>
    <x v="1"/>
    <x v="30"/>
    <s v="Reisterstown"/>
    <n v="21136"/>
    <x v="114"/>
    <d v="2015-03-14T00:00:00"/>
    <n v="-75.44"/>
    <n v="5"/>
    <n v="32.39"/>
    <x v="224"/>
    <x v="310"/>
    <x v="5"/>
    <x v="5"/>
  </r>
  <r>
    <n v="20929"/>
    <s v="Not Specified"/>
    <n v="0.02"/>
    <n v="35.99"/>
    <n v="5"/>
    <n v="603"/>
    <s v="Gretchen Ball"/>
    <x v="2"/>
    <x v="1"/>
    <x v="2"/>
    <s v="Telephones and Communication"/>
    <x v="3"/>
    <x v="252"/>
    <n v="0.85"/>
    <s v="United States"/>
    <x v="0"/>
    <x v="21"/>
    <s v="Pueblo"/>
    <n v="81001"/>
    <x v="118"/>
    <d v="2015-02-05T00:00:00"/>
    <n v="-120.934"/>
    <n v="7"/>
    <n v="227.79"/>
    <x v="225"/>
    <x v="311"/>
    <x v="2"/>
    <x v="3"/>
  </r>
  <r>
    <n v="4015"/>
    <s v="Critical"/>
    <n v="0.09"/>
    <n v="154.13"/>
    <n v="69"/>
    <n v="604"/>
    <s v="Lindsay P Ashley"/>
    <x v="0"/>
    <x v="0"/>
    <x v="1"/>
    <s v="Tables"/>
    <x v="6"/>
    <x v="66"/>
    <n v="0.68"/>
    <s v="United States"/>
    <x v="0"/>
    <x v="1"/>
    <s v="Los Angeles"/>
    <n v="90045"/>
    <x v="88"/>
    <d v="2015-03-15T00:00:00"/>
    <n v="-1763.7477000000003"/>
    <n v="38"/>
    <n v="5679.59"/>
    <x v="226"/>
    <x v="312"/>
    <x v="5"/>
    <x v="1"/>
  </r>
  <r>
    <n v="4903"/>
    <s v="Critical"/>
    <n v="0.03"/>
    <n v="1.88"/>
    <n v="1.49"/>
    <n v="604"/>
    <s v="Lindsay P Ashley"/>
    <x v="2"/>
    <x v="1"/>
    <x v="0"/>
    <s v="Binders and Binder Accessories"/>
    <x v="3"/>
    <x v="83"/>
    <n v="0.37"/>
    <s v="United States"/>
    <x v="0"/>
    <x v="1"/>
    <s v="Los Angeles"/>
    <n v="90045"/>
    <x v="76"/>
    <d v="2015-01-25T00:00:00"/>
    <n v="-15.099500000000001"/>
    <n v="52"/>
    <n v="102.32"/>
    <x v="227"/>
    <x v="313"/>
    <x v="0"/>
    <x v="1"/>
  </r>
  <r>
    <n v="22015"/>
    <s v="Critical"/>
    <n v="0.09"/>
    <n v="154.13"/>
    <n v="69"/>
    <n v="605"/>
    <s v="Alison Peters Wooten"/>
    <x v="0"/>
    <x v="0"/>
    <x v="1"/>
    <s v="Tables"/>
    <x v="6"/>
    <x v="66"/>
    <n v="0.68"/>
    <s v="United States"/>
    <x v="1"/>
    <x v="4"/>
    <s v="West Islip"/>
    <n v="11795"/>
    <x v="88"/>
    <d v="2015-03-15T00:00:00"/>
    <n v="-1763.7477000000003"/>
    <n v="10"/>
    <n v="1494.63"/>
    <x v="228"/>
    <x v="314"/>
    <x v="5"/>
    <x v="1"/>
  </r>
  <r>
    <n v="18492"/>
    <s v="Not Specified"/>
    <n v="0.02"/>
    <n v="15.57"/>
    <n v="1.39"/>
    <n v="617"/>
    <s v="Brett Schultz"/>
    <x v="2"/>
    <x v="3"/>
    <x v="0"/>
    <s v="Envelopes"/>
    <x v="3"/>
    <x v="253"/>
    <n v="0.38"/>
    <s v="United States"/>
    <x v="0"/>
    <x v="21"/>
    <s v="Pueblo"/>
    <n v="81001"/>
    <x v="119"/>
    <d v="2015-04-30T00:00:00"/>
    <n v="23.5428"/>
    <n v="3"/>
    <n v="46.23"/>
    <x v="229"/>
    <x v="315"/>
    <x v="4"/>
    <x v="0"/>
  </r>
  <r>
    <n v="18493"/>
    <s v="Not Specified"/>
    <n v="0.02"/>
    <n v="20.89"/>
    <n v="11.52"/>
    <n v="617"/>
    <s v="Brett Schultz"/>
    <x v="2"/>
    <x v="3"/>
    <x v="0"/>
    <s v="Storage &amp; Organization"/>
    <x v="3"/>
    <x v="254"/>
    <n v="0.83"/>
    <s v="United States"/>
    <x v="0"/>
    <x v="21"/>
    <s v="Pueblo"/>
    <n v="81001"/>
    <x v="119"/>
    <d v="2015-04-30T00:00:00"/>
    <n v="-276.11279999999999"/>
    <n v="13"/>
    <n v="279.27999999999997"/>
    <x v="229"/>
    <x v="316"/>
    <x v="4"/>
    <x v="0"/>
  </r>
  <r>
    <n v="22196"/>
    <s v="Critical"/>
    <n v="0.06"/>
    <n v="17.98"/>
    <n v="4"/>
    <n v="618"/>
    <s v="Robert Cowan"/>
    <x v="2"/>
    <x v="3"/>
    <x v="2"/>
    <s v="Computer Peripherals"/>
    <x v="3"/>
    <x v="49"/>
    <n v="0.79"/>
    <s v="United States"/>
    <x v="0"/>
    <x v="21"/>
    <s v="Pueblo West"/>
    <n v="81007"/>
    <x v="120"/>
    <d v="2015-03-25T00:00:00"/>
    <n v="-78.13"/>
    <n v="4"/>
    <n v="70.06"/>
    <x v="230"/>
    <x v="317"/>
    <x v="5"/>
    <x v="3"/>
  </r>
  <r>
    <n v="18490"/>
    <s v="Not Specified"/>
    <n v="0.06"/>
    <n v="5.38"/>
    <n v="5.24"/>
    <n v="618"/>
    <s v="Robert Cowan"/>
    <x v="0"/>
    <x v="3"/>
    <x v="0"/>
    <s v="Binders and Binder Accessories"/>
    <x v="3"/>
    <x v="255"/>
    <n v="0.36"/>
    <s v="United States"/>
    <x v="0"/>
    <x v="21"/>
    <s v="Pueblo West"/>
    <n v="81007"/>
    <x v="119"/>
    <d v="2015-04-30T00:00:00"/>
    <n v="-64.670940000000002"/>
    <n v="14"/>
    <n v="81.819999999999993"/>
    <x v="229"/>
    <x v="318"/>
    <x v="4"/>
    <x v="0"/>
  </r>
  <r>
    <n v="18491"/>
    <s v="Not Specified"/>
    <n v="0.03"/>
    <n v="7.35"/>
    <n v="5.96"/>
    <n v="618"/>
    <s v="Robert Cowan"/>
    <x v="2"/>
    <x v="3"/>
    <x v="0"/>
    <s v="Paper"/>
    <x v="3"/>
    <x v="256"/>
    <n v="0.38"/>
    <s v="United States"/>
    <x v="0"/>
    <x v="21"/>
    <s v="Pueblo West"/>
    <n v="81007"/>
    <x v="119"/>
    <d v="2015-04-30T00:00:00"/>
    <n v="-11.113199999999999"/>
    <n v="1"/>
    <n v="13.16"/>
    <x v="229"/>
    <x v="319"/>
    <x v="4"/>
    <x v="0"/>
  </r>
  <r>
    <n v="25539"/>
    <s v="Critical"/>
    <n v="0.03"/>
    <n v="14.2"/>
    <n v="5.3"/>
    <n v="619"/>
    <s v="Howard Rogers"/>
    <x v="2"/>
    <x v="3"/>
    <x v="1"/>
    <s v="Office Furnishings"/>
    <x v="0"/>
    <x v="257"/>
    <n v="0.46"/>
    <s v="United States"/>
    <x v="2"/>
    <x v="22"/>
    <s v="Southgate"/>
    <n v="48195"/>
    <x v="0"/>
    <d v="2015-01-08T00:00:00"/>
    <n v="107.02"/>
    <n v="14"/>
    <n v="205.98"/>
    <x v="231"/>
    <x v="320"/>
    <x v="0"/>
    <x v="0"/>
  </r>
  <r>
    <n v="22248"/>
    <s v="Medium"/>
    <n v="0.1"/>
    <n v="6.88"/>
    <n v="2"/>
    <n v="621"/>
    <s v="Heather Stern"/>
    <x v="2"/>
    <x v="1"/>
    <x v="0"/>
    <s v="Paper"/>
    <x v="0"/>
    <x v="232"/>
    <n v="0.39"/>
    <s v="United States"/>
    <x v="1"/>
    <x v="18"/>
    <s v="Newington"/>
    <n v="6111"/>
    <x v="115"/>
    <d v="2015-02-27T00:00:00"/>
    <n v="18.420000000000002"/>
    <n v="5"/>
    <n v="31.46"/>
    <x v="232"/>
    <x v="321"/>
    <x v="2"/>
    <x v="4"/>
  </r>
  <r>
    <n v="22247"/>
    <s v="Medium"/>
    <n v="0.06"/>
    <n v="195.99"/>
    <n v="8.99"/>
    <n v="622"/>
    <s v="Hazel Khan"/>
    <x v="2"/>
    <x v="1"/>
    <x v="2"/>
    <s v="Telephones and Communication"/>
    <x v="3"/>
    <x v="258"/>
    <n v="0.6"/>
    <s v="United States"/>
    <x v="1"/>
    <x v="14"/>
    <s v="Auburn"/>
    <n v="4210"/>
    <x v="115"/>
    <d v="2015-02-28T00:00:00"/>
    <n v="349.47"/>
    <n v="6"/>
    <n v="948.97"/>
    <x v="232"/>
    <x v="322"/>
    <x v="2"/>
    <x v="4"/>
  </r>
  <r>
    <n v="24880"/>
    <s v="High"/>
    <n v="0.05"/>
    <n v="6.48"/>
    <n v="8.4"/>
    <n v="623"/>
    <s v="Jenny Petty"/>
    <x v="2"/>
    <x v="1"/>
    <x v="0"/>
    <s v="Paper"/>
    <x v="3"/>
    <x v="259"/>
    <n v="0.37"/>
    <s v="United States"/>
    <x v="1"/>
    <x v="16"/>
    <s v="Manchester"/>
    <n v="3101"/>
    <x v="113"/>
    <d v="2015-04-03T00:00:00"/>
    <n v="-226.34640000000002"/>
    <n v="21"/>
    <n v="136.99"/>
    <x v="233"/>
    <x v="323"/>
    <x v="4"/>
    <x v="0"/>
  </r>
  <r>
    <n v="24881"/>
    <s v="High"/>
    <n v="0.05"/>
    <n v="55.99"/>
    <n v="5"/>
    <n v="624"/>
    <s v="Terry Klein"/>
    <x v="2"/>
    <x v="1"/>
    <x v="2"/>
    <s v="Telephones and Communication"/>
    <x v="2"/>
    <x v="241"/>
    <n v="0.8"/>
    <s v="United States"/>
    <x v="1"/>
    <x v="9"/>
    <s v="Rutland"/>
    <n v="5701"/>
    <x v="113"/>
    <d v="2015-04-01T00:00:00"/>
    <n v="-281.17583999999999"/>
    <n v="2"/>
    <n v="99.36"/>
    <x v="233"/>
    <x v="324"/>
    <x v="4"/>
    <x v="0"/>
  </r>
  <r>
    <n v="21718"/>
    <s v="Medium"/>
    <n v="0.02"/>
    <n v="419.19"/>
    <n v="19.989999999999998"/>
    <n v="627"/>
    <s v="Scott McKenna"/>
    <x v="2"/>
    <x v="0"/>
    <x v="0"/>
    <s v="Storage &amp; Organization"/>
    <x v="3"/>
    <x v="260"/>
    <n v="0.57999999999999996"/>
    <s v="United States"/>
    <x v="1"/>
    <x v="10"/>
    <s v="Steubenville"/>
    <n v="43952"/>
    <x v="109"/>
    <d v="2015-04-22T00:00:00"/>
    <n v="6610.2"/>
    <n v="22"/>
    <n v="9580"/>
    <x v="234"/>
    <x v="325"/>
    <x v="4"/>
    <x v="3"/>
  </r>
  <r>
    <n v="19364"/>
    <s v="High"/>
    <n v="0.01"/>
    <n v="2.08"/>
    <n v="5.33"/>
    <n v="635"/>
    <s v="Juan Justice"/>
    <x v="2"/>
    <x v="0"/>
    <x v="1"/>
    <s v="Office Furnishings"/>
    <x v="3"/>
    <x v="261"/>
    <n v="0.43"/>
    <s v="United States"/>
    <x v="2"/>
    <x v="3"/>
    <s v="Saint Paul"/>
    <n v="55106"/>
    <x v="121"/>
    <d v="2015-04-05T00:00:00"/>
    <n v="-103.7124"/>
    <n v="12"/>
    <n v="28.32"/>
    <x v="235"/>
    <x v="326"/>
    <x v="4"/>
    <x v="2"/>
  </r>
  <r>
    <n v="19365"/>
    <s v="High"/>
    <n v="0.03"/>
    <n v="370.98"/>
    <n v="99"/>
    <n v="635"/>
    <s v="Juan Justice"/>
    <x v="1"/>
    <x v="0"/>
    <x v="0"/>
    <s v="Storage &amp; Organization"/>
    <x v="1"/>
    <x v="262"/>
    <n v="0.65"/>
    <s v="United States"/>
    <x v="2"/>
    <x v="3"/>
    <s v="Saint Paul"/>
    <n v="55106"/>
    <x v="121"/>
    <d v="2015-04-06T00:00:00"/>
    <n v="-124.2864"/>
    <n v="6"/>
    <n v="2309.4899999999998"/>
    <x v="235"/>
    <x v="327"/>
    <x v="4"/>
    <x v="2"/>
  </r>
  <r>
    <n v="19539"/>
    <s v="Low"/>
    <n v="0.06"/>
    <n v="160.97999999999999"/>
    <n v="35.020000000000003"/>
    <n v="637"/>
    <s v="Christopher Bryant"/>
    <x v="1"/>
    <x v="3"/>
    <x v="1"/>
    <s v="Bookcases"/>
    <x v="5"/>
    <x v="263"/>
    <n v="0.72"/>
    <s v="United States"/>
    <x v="0"/>
    <x v="1"/>
    <s v="Santa Clara"/>
    <n v="95051"/>
    <x v="80"/>
    <d v="2015-03-24T00:00:00"/>
    <n v="-229.68"/>
    <n v="8"/>
    <n v="1232.01"/>
    <x v="236"/>
    <x v="328"/>
    <x v="5"/>
    <x v="5"/>
  </r>
  <r>
    <n v="24387"/>
    <s v="Critical"/>
    <n v="0.06"/>
    <n v="65.989999999999995"/>
    <n v="8.8000000000000007"/>
    <n v="638"/>
    <s v="Brooke Shepherd"/>
    <x v="0"/>
    <x v="3"/>
    <x v="2"/>
    <s v="Telephones and Communication"/>
    <x v="3"/>
    <x v="264"/>
    <n v="0.57999999999999996"/>
    <s v="United States"/>
    <x v="0"/>
    <x v="1"/>
    <s v="Santa Cruz"/>
    <n v="95062"/>
    <x v="122"/>
    <d v="2015-05-01T00:00:00"/>
    <n v="288.08999999999997"/>
    <n v="9"/>
    <n v="506.38"/>
    <x v="237"/>
    <x v="329"/>
    <x v="4"/>
    <x v="4"/>
  </r>
  <r>
    <n v="24388"/>
    <s v="Critical"/>
    <n v="0"/>
    <n v="195.99"/>
    <n v="4.2"/>
    <n v="638"/>
    <s v="Brooke Shepherd"/>
    <x v="0"/>
    <x v="3"/>
    <x v="2"/>
    <s v="Telephones and Communication"/>
    <x v="3"/>
    <x v="265"/>
    <n v="0.56999999999999995"/>
    <s v="United States"/>
    <x v="0"/>
    <x v="1"/>
    <s v="Santa Cruz"/>
    <n v="95062"/>
    <x v="122"/>
    <d v="2015-05-02T00:00:00"/>
    <n v="719.47679999999991"/>
    <n v="6"/>
    <n v="1042.72"/>
    <x v="237"/>
    <x v="322"/>
    <x v="4"/>
    <x v="4"/>
  </r>
  <r>
    <n v="25893"/>
    <s v="Not Specified"/>
    <n v="0"/>
    <n v="236.97"/>
    <n v="59.24"/>
    <n v="639"/>
    <s v="Lois Rowland"/>
    <x v="1"/>
    <x v="3"/>
    <x v="1"/>
    <s v="Tables"/>
    <x v="5"/>
    <x v="266"/>
    <n v="0.61"/>
    <s v="United States"/>
    <x v="0"/>
    <x v="1"/>
    <s v="Santa Maria"/>
    <n v="93454"/>
    <x v="79"/>
    <d v="2015-02-15T00:00:00"/>
    <n v="1192.04"/>
    <n v="9"/>
    <n v="1769.91"/>
    <x v="238"/>
    <x v="330"/>
    <x v="2"/>
    <x v="1"/>
  </r>
  <r>
    <n v="7893"/>
    <s v="Not Specified"/>
    <n v="0"/>
    <n v="236.97"/>
    <n v="59.24"/>
    <n v="640"/>
    <s v="Neal Wolfe"/>
    <x v="1"/>
    <x v="3"/>
    <x v="1"/>
    <s v="Tables"/>
    <x v="5"/>
    <x v="266"/>
    <n v="0.61"/>
    <s v="United States"/>
    <x v="0"/>
    <x v="0"/>
    <s v="Seattle"/>
    <n v="98119"/>
    <x v="79"/>
    <d v="2015-02-15T00:00:00"/>
    <n v="1192.04"/>
    <n v="34"/>
    <n v="6686.34"/>
    <x v="239"/>
    <x v="331"/>
    <x v="2"/>
    <x v="1"/>
  </r>
  <r>
    <n v="1539"/>
    <s v="Low"/>
    <n v="0.06"/>
    <n v="160.97999999999999"/>
    <n v="35.020000000000003"/>
    <n v="640"/>
    <s v="Neal Wolfe"/>
    <x v="1"/>
    <x v="3"/>
    <x v="1"/>
    <s v="Bookcases"/>
    <x v="5"/>
    <x v="263"/>
    <n v="0.72"/>
    <s v="United States"/>
    <x v="0"/>
    <x v="0"/>
    <s v="Seattle"/>
    <n v="98119"/>
    <x v="80"/>
    <d v="2015-03-24T00:00:00"/>
    <n v="-229.68"/>
    <n v="30"/>
    <n v="4620.05"/>
    <x v="240"/>
    <x v="332"/>
    <x v="5"/>
    <x v="5"/>
  </r>
  <r>
    <n v="6387"/>
    <s v="Critical"/>
    <n v="0.06"/>
    <n v="65.989999999999995"/>
    <n v="8.8000000000000007"/>
    <n v="640"/>
    <s v="Neal Wolfe"/>
    <x v="0"/>
    <x v="3"/>
    <x v="2"/>
    <s v="Telephones and Communication"/>
    <x v="3"/>
    <x v="264"/>
    <n v="0.57999999999999996"/>
    <s v="United States"/>
    <x v="0"/>
    <x v="0"/>
    <s v="Seattle"/>
    <n v="98119"/>
    <x v="122"/>
    <d v="2015-05-01T00:00:00"/>
    <n v="288.08999999999997"/>
    <n v="34"/>
    <n v="1912.98"/>
    <x v="241"/>
    <x v="333"/>
    <x v="4"/>
    <x v="4"/>
  </r>
  <r>
    <n v="6388"/>
    <s v="Critical"/>
    <n v="0"/>
    <n v="195.99"/>
    <n v="4.2"/>
    <n v="640"/>
    <s v="Neal Wolfe"/>
    <x v="0"/>
    <x v="3"/>
    <x v="2"/>
    <s v="Telephones and Communication"/>
    <x v="3"/>
    <x v="265"/>
    <n v="0.56999999999999995"/>
    <s v="United States"/>
    <x v="0"/>
    <x v="0"/>
    <s v="Seattle"/>
    <n v="98119"/>
    <x v="122"/>
    <d v="2015-05-02T00:00:00"/>
    <n v="1030.509"/>
    <n v="24"/>
    <n v="4170.87"/>
    <x v="241"/>
    <x v="334"/>
    <x v="4"/>
    <x v="4"/>
  </r>
  <r>
    <n v="24869"/>
    <s v="Low"/>
    <n v="0.03"/>
    <n v="51.75"/>
    <n v="19.989999999999998"/>
    <n v="646"/>
    <s v="Robin High"/>
    <x v="2"/>
    <x v="0"/>
    <x v="1"/>
    <s v="Office Furnishings"/>
    <x v="3"/>
    <x v="267"/>
    <n v="0.55000000000000004"/>
    <s v="United States"/>
    <x v="2"/>
    <x v="3"/>
    <s v="Shakopee"/>
    <n v="55379"/>
    <x v="77"/>
    <d v="2015-06-22T00:00:00"/>
    <n v="261.44400000000002"/>
    <n v="16"/>
    <n v="818.81"/>
    <x v="242"/>
    <x v="335"/>
    <x v="1"/>
    <x v="0"/>
  </r>
  <r>
    <n v="21760"/>
    <s v="Not Specified"/>
    <n v="0.02"/>
    <n v="25.38"/>
    <n v="8.99"/>
    <n v="648"/>
    <s v="Steve O'Brien"/>
    <x v="2"/>
    <x v="1"/>
    <x v="1"/>
    <s v="Office Furnishings"/>
    <x v="2"/>
    <x v="268"/>
    <n v="0.5"/>
    <s v="United States"/>
    <x v="2"/>
    <x v="12"/>
    <s v="Bolingbrook"/>
    <n v="60440"/>
    <x v="123"/>
    <d v="2015-06-22T00:00:00"/>
    <n v="-10.36"/>
    <n v="1"/>
    <n v="34.11"/>
    <x v="243"/>
    <x v="336"/>
    <x v="1"/>
    <x v="2"/>
  </r>
  <r>
    <n v="23154"/>
    <s v="Medium"/>
    <n v="0.02"/>
    <n v="3.78"/>
    <n v="0.71"/>
    <n v="649"/>
    <s v="Roger Meyer"/>
    <x v="2"/>
    <x v="1"/>
    <x v="0"/>
    <s v="Rubber Bands"/>
    <x v="0"/>
    <x v="269"/>
    <n v="0.39"/>
    <s v="United States"/>
    <x v="2"/>
    <x v="12"/>
    <s v="Buffalo Grove"/>
    <n v="60089"/>
    <x v="124"/>
    <d v="2015-05-30T00:00:00"/>
    <n v="106.7499"/>
    <n v="40"/>
    <n v="154.71"/>
    <x v="244"/>
    <x v="337"/>
    <x v="3"/>
    <x v="5"/>
  </r>
  <r>
    <n v="24199"/>
    <s v="High"/>
    <n v="0.08"/>
    <n v="15.99"/>
    <n v="13.18"/>
    <n v="651"/>
    <s v="Leah Clapp"/>
    <x v="2"/>
    <x v="3"/>
    <x v="0"/>
    <s v="Binders and Binder Accessories"/>
    <x v="3"/>
    <x v="222"/>
    <n v="0.37"/>
    <s v="United States"/>
    <x v="0"/>
    <x v="34"/>
    <s v="Las Vegas"/>
    <n v="89115"/>
    <x v="0"/>
    <d v="2015-01-08T00:00:00"/>
    <n v="-246.92615999999998"/>
    <n v="12"/>
    <n v="192.33"/>
    <x v="245"/>
    <x v="338"/>
    <x v="0"/>
    <x v="0"/>
  </r>
  <r>
    <n v="23433"/>
    <s v="Low"/>
    <n v="0.04"/>
    <n v="880.98"/>
    <n v="44.55"/>
    <n v="651"/>
    <s v="Leah Clapp"/>
    <x v="1"/>
    <x v="3"/>
    <x v="1"/>
    <s v="Bookcases"/>
    <x v="5"/>
    <x v="270"/>
    <n v="0.62"/>
    <s v="United States"/>
    <x v="0"/>
    <x v="34"/>
    <s v="Las Vegas"/>
    <n v="89115"/>
    <x v="2"/>
    <d v="2015-02-19T00:00:00"/>
    <n v="4233.2587999999996"/>
    <n v="8"/>
    <n v="6901.25"/>
    <x v="246"/>
    <x v="339"/>
    <x v="2"/>
    <x v="2"/>
  </r>
  <r>
    <n v="23434"/>
    <s v="Low"/>
    <n v="7.0000000000000007E-2"/>
    <n v="13.4"/>
    <n v="4.95"/>
    <n v="651"/>
    <s v="Leah Clapp"/>
    <x v="2"/>
    <x v="3"/>
    <x v="1"/>
    <s v="Office Furnishings"/>
    <x v="2"/>
    <x v="271"/>
    <n v="0.37"/>
    <s v="United States"/>
    <x v="0"/>
    <x v="34"/>
    <s v="Las Vegas"/>
    <n v="89115"/>
    <x v="2"/>
    <d v="2015-02-20T00:00:00"/>
    <n v="102.76859999999999"/>
    <n v="11"/>
    <n v="148.94"/>
    <x v="246"/>
    <x v="340"/>
    <x v="2"/>
    <x v="2"/>
  </r>
  <r>
    <n v="23435"/>
    <s v="Low"/>
    <n v="0.01"/>
    <n v="15.99"/>
    <n v="11.28"/>
    <n v="651"/>
    <s v="Leah Clapp"/>
    <x v="2"/>
    <x v="3"/>
    <x v="2"/>
    <s v="Office Machines"/>
    <x v="4"/>
    <x v="187"/>
    <n v="0.38"/>
    <s v="United States"/>
    <x v="0"/>
    <x v="34"/>
    <s v="Las Vegas"/>
    <n v="89115"/>
    <x v="2"/>
    <d v="2015-02-22T00:00:00"/>
    <n v="-36.671543999999997"/>
    <n v="12"/>
    <n v="200.68"/>
    <x v="246"/>
    <x v="338"/>
    <x v="2"/>
    <x v="2"/>
  </r>
  <r>
    <n v="25055"/>
    <s v="Not Specified"/>
    <n v="0"/>
    <n v="2.78"/>
    <n v="1.49"/>
    <n v="653"/>
    <s v="Ann Katz"/>
    <x v="0"/>
    <x v="3"/>
    <x v="0"/>
    <s v="Binders and Binder Accessories"/>
    <x v="3"/>
    <x v="272"/>
    <n v="0.36"/>
    <s v="United States"/>
    <x v="0"/>
    <x v="1"/>
    <s v="Rancho Cucamonga"/>
    <n v="91730"/>
    <x v="125"/>
    <d v="2015-04-17T00:00:00"/>
    <n v="20.6448"/>
    <n v="9"/>
    <n v="29.92"/>
    <x v="247"/>
    <x v="341"/>
    <x v="4"/>
    <x v="4"/>
  </r>
  <r>
    <n v="20874"/>
    <s v="Critical"/>
    <n v="0.1"/>
    <n v="18.97"/>
    <n v="9.0299999999999994"/>
    <n v="657"/>
    <s v="Derek McCormick"/>
    <x v="2"/>
    <x v="3"/>
    <x v="0"/>
    <s v="Paper"/>
    <x v="3"/>
    <x v="273"/>
    <n v="0.37"/>
    <s v="United States"/>
    <x v="1"/>
    <x v="15"/>
    <s v="Oxford"/>
    <n v="1540"/>
    <x v="71"/>
    <d v="2015-01-21T00:00:00"/>
    <n v="-24.204799999999999"/>
    <n v="1"/>
    <n v="19.73"/>
    <x v="248"/>
    <x v="342"/>
    <x v="0"/>
    <x v="6"/>
  </r>
  <r>
    <n v="20875"/>
    <s v="Critical"/>
    <n v="0"/>
    <n v="119.99"/>
    <n v="56.14"/>
    <n v="659"/>
    <s v="Marjorie Arthur"/>
    <x v="1"/>
    <x v="3"/>
    <x v="2"/>
    <s v="Office Machines"/>
    <x v="5"/>
    <x v="102"/>
    <n v="0.39"/>
    <s v="United States"/>
    <x v="1"/>
    <x v="9"/>
    <s v="South Burlington"/>
    <n v="5403"/>
    <x v="71"/>
    <d v="2015-01-20T00:00:00"/>
    <n v="-126.05777999999999"/>
    <n v="5"/>
    <n v="615.54"/>
    <x v="248"/>
    <x v="343"/>
    <x v="0"/>
    <x v="6"/>
  </r>
  <r>
    <n v="23487"/>
    <s v="Critical"/>
    <n v="0.02"/>
    <n v="14.58"/>
    <n v="7.4"/>
    <n v="663"/>
    <s v="Hilda Bennett"/>
    <x v="2"/>
    <x v="1"/>
    <x v="1"/>
    <s v="Office Furnishings"/>
    <x v="3"/>
    <x v="274"/>
    <n v="0.48"/>
    <s v="United States"/>
    <x v="1"/>
    <x v="10"/>
    <s v="Steubenville"/>
    <n v="43952"/>
    <x v="124"/>
    <d v="2015-06-01T00:00:00"/>
    <n v="10.802000000000001"/>
    <n v="17"/>
    <n v="261.33999999999997"/>
    <x v="249"/>
    <x v="344"/>
    <x v="3"/>
    <x v="5"/>
  </r>
  <r>
    <n v="21086"/>
    <s v="Low"/>
    <n v="0.04"/>
    <n v="22.72"/>
    <n v="8.99"/>
    <n v="665"/>
    <s v="Miriam Mueller"/>
    <x v="2"/>
    <x v="0"/>
    <x v="1"/>
    <s v="Office Furnishings"/>
    <x v="2"/>
    <x v="275"/>
    <n v="0.44"/>
    <s v="United States"/>
    <x v="3"/>
    <x v="20"/>
    <s v="Murfreesboro"/>
    <n v="37130"/>
    <x v="59"/>
    <d v="2015-01-20T00:00:00"/>
    <n v="-678.49599999999998"/>
    <n v="9"/>
    <n v="202.41"/>
    <x v="250"/>
    <x v="345"/>
    <x v="0"/>
    <x v="5"/>
  </r>
  <r>
    <n v="18667"/>
    <s v="Critical"/>
    <n v="0.02"/>
    <n v="130.97999999999999"/>
    <n v="30"/>
    <n v="665"/>
    <s v="Miriam Mueller"/>
    <x v="1"/>
    <x v="0"/>
    <x v="1"/>
    <s v="Chairs &amp; Chairmats"/>
    <x v="1"/>
    <x v="185"/>
    <n v="0.78"/>
    <s v="United States"/>
    <x v="3"/>
    <x v="20"/>
    <s v="Murfreesboro"/>
    <n v="37130"/>
    <x v="106"/>
    <d v="2015-04-19T00:00:00"/>
    <n v="90.762"/>
    <n v="6"/>
    <n v="793.39"/>
    <x v="251"/>
    <x v="346"/>
    <x v="4"/>
    <x v="1"/>
  </r>
  <r>
    <n v="24776"/>
    <s v="Low"/>
    <n v="0.02"/>
    <n v="4.57"/>
    <n v="5.42"/>
    <n v="666"/>
    <s v="Emily Sims"/>
    <x v="2"/>
    <x v="0"/>
    <x v="0"/>
    <s v="Binders and Binder Accessories"/>
    <x v="3"/>
    <x v="276"/>
    <n v="0.37"/>
    <s v="United States"/>
    <x v="3"/>
    <x v="20"/>
    <s v="Nashville"/>
    <n v="37211"/>
    <x v="126"/>
    <d v="2015-04-26T00:00:00"/>
    <n v="-352.81399999999996"/>
    <n v="11"/>
    <n v="54.04"/>
    <x v="252"/>
    <x v="347"/>
    <x v="4"/>
    <x v="0"/>
  </r>
  <r>
    <n v="3086"/>
    <s v="Low"/>
    <n v="0.04"/>
    <n v="22.72"/>
    <n v="8.99"/>
    <n v="667"/>
    <s v="Allison Kirby"/>
    <x v="2"/>
    <x v="0"/>
    <x v="1"/>
    <s v="Office Furnishings"/>
    <x v="2"/>
    <x v="275"/>
    <n v="0.44"/>
    <s v="United States"/>
    <x v="2"/>
    <x v="7"/>
    <s v="Dallas"/>
    <n v="75203"/>
    <x v="59"/>
    <d v="2015-01-20T00:00:00"/>
    <n v="70.028000000000006"/>
    <n v="37"/>
    <n v="832.14"/>
    <x v="253"/>
    <x v="348"/>
    <x v="0"/>
    <x v="5"/>
  </r>
  <r>
    <n v="6776"/>
    <s v="Low"/>
    <n v="0.02"/>
    <n v="4.57"/>
    <n v="5.42"/>
    <n v="667"/>
    <s v="Allison Kirby"/>
    <x v="2"/>
    <x v="0"/>
    <x v="0"/>
    <s v="Binders and Binder Accessories"/>
    <x v="3"/>
    <x v="276"/>
    <n v="0.37"/>
    <s v="United States"/>
    <x v="2"/>
    <x v="7"/>
    <s v="Dallas"/>
    <n v="75203"/>
    <x v="126"/>
    <d v="2015-04-26T00:00:00"/>
    <n v="-124.28049999999999"/>
    <n v="45"/>
    <n v="221.06"/>
    <x v="254"/>
    <x v="349"/>
    <x v="4"/>
    <x v="0"/>
  </r>
  <r>
    <n v="24882"/>
    <s v="Medium"/>
    <n v="0.09"/>
    <n v="2.89"/>
    <n v="0.5"/>
    <n v="669"/>
    <s v="Amy Shea"/>
    <x v="2"/>
    <x v="1"/>
    <x v="0"/>
    <s v="Labels"/>
    <x v="3"/>
    <x v="277"/>
    <n v="0.38"/>
    <s v="United States"/>
    <x v="2"/>
    <x v="25"/>
    <s v="Ottumwa"/>
    <n v="52501"/>
    <x v="80"/>
    <d v="2015-03-22T00:00:00"/>
    <n v="40.482299999999995"/>
    <n v="22"/>
    <n v="58.67"/>
    <x v="255"/>
    <x v="350"/>
    <x v="5"/>
    <x v="5"/>
  </r>
  <r>
    <n v="24883"/>
    <s v="Medium"/>
    <n v="0.02"/>
    <n v="48.91"/>
    <n v="5.81"/>
    <n v="669"/>
    <s v="Amy Shea"/>
    <x v="2"/>
    <x v="1"/>
    <x v="0"/>
    <s v="Paper"/>
    <x v="3"/>
    <x v="278"/>
    <n v="0.38"/>
    <s v="United States"/>
    <x v="2"/>
    <x v="25"/>
    <s v="Ottumwa"/>
    <n v="52501"/>
    <x v="80"/>
    <d v="2015-03-21T00:00:00"/>
    <n v="32.86"/>
    <n v="2"/>
    <n v="101.06"/>
    <x v="255"/>
    <x v="351"/>
    <x v="5"/>
    <x v="5"/>
  </r>
  <r>
    <n v="18808"/>
    <s v="Low"/>
    <n v="0.08"/>
    <n v="296.18"/>
    <n v="54.12"/>
    <n v="670"/>
    <s v="Lewis Baldwin"/>
    <x v="1"/>
    <x v="1"/>
    <x v="1"/>
    <s v="Tables"/>
    <x v="5"/>
    <x v="37"/>
    <n v="0.76"/>
    <s v="United States"/>
    <x v="3"/>
    <x v="8"/>
    <s v="Montclair"/>
    <n v="22025"/>
    <x v="93"/>
    <d v="2015-03-12T00:00:00"/>
    <n v="-187.22199999999998"/>
    <n v="5"/>
    <n v="1429.81"/>
    <x v="256"/>
    <x v="170"/>
    <x v="5"/>
    <x v="4"/>
  </r>
  <r>
    <n v="19423"/>
    <s v="Low"/>
    <n v="7.0000000000000007E-2"/>
    <n v="2.88"/>
    <n v="1.01"/>
    <n v="672"/>
    <s v="Brian Leach"/>
    <x v="2"/>
    <x v="2"/>
    <x v="0"/>
    <s v="Pens &amp; Art Supplies"/>
    <x v="0"/>
    <x v="279"/>
    <n v="0.55000000000000004"/>
    <s v="United States"/>
    <x v="2"/>
    <x v="25"/>
    <s v="Newton"/>
    <n v="50208"/>
    <x v="64"/>
    <d v="2015-02-09T00:00:00"/>
    <n v="9.59"/>
    <n v="12"/>
    <n v="34.97"/>
    <x v="257"/>
    <x v="352"/>
    <x v="2"/>
    <x v="4"/>
  </r>
  <r>
    <n v="19424"/>
    <s v="Low"/>
    <n v="0.1"/>
    <n v="195.99"/>
    <n v="3.99"/>
    <n v="672"/>
    <s v="Brian Leach"/>
    <x v="2"/>
    <x v="2"/>
    <x v="2"/>
    <s v="Telephones and Communication"/>
    <x v="3"/>
    <x v="280"/>
    <n v="0.57999999999999996"/>
    <s v="United States"/>
    <x v="2"/>
    <x v="25"/>
    <s v="Newton"/>
    <n v="50208"/>
    <x v="64"/>
    <d v="2015-02-12T00:00:00"/>
    <n v="-655.42399999999998"/>
    <n v="2"/>
    <n v="308.86"/>
    <x v="257"/>
    <x v="353"/>
    <x v="2"/>
    <x v="4"/>
  </r>
  <r>
    <n v="25059"/>
    <s v="Critical"/>
    <n v="0.06"/>
    <n v="161.55000000000001"/>
    <n v="19.989999999999998"/>
    <n v="674"/>
    <s v="Albert Frost"/>
    <x v="2"/>
    <x v="2"/>
    <x v="0"/>
    <s v="Storage &amp; Organization"/>
    <x v="3"/>
    <x v="40"/>
    <n v="0.66"/>
    <s v="United States"/>
    <x v="2"/>
    <x v="33"/>
    <s v="Raytown"/>
    <n v="64133"/>
    <x v="22"/>
    <d v="2015-01-03T00:00:00"/>
    <n v="-7.5800000000000409"/>
    <n v="3"/>
    <n v="485.01"/>
    <x v="258"/>
    <x v="354"/>
    <x v="0"/>
    <x v="5"/>
  </r>
  <r>
    <n v="19326"/>
    <s v="Medium"/>
    <n v="0.04"/>
    <n v="15.42"/>
    <n v="10.68"/>
    <n v="678"/>
    <s v="Edward McKenzie"/>
    <x v="0"/>
    <x v="0"/>
    <x v="0"/>
    <s v="Storage &amp; Organization"/>
    <x v="3"/>
    <x v="144"/>
    <n v="0.57999999999999996"/>
    <s v="United States"/>
    <x v="3"/>
    <x v="8"/>
    <s v="Rose Hill"/>
    <n v="24281"/>
    <x v="126"/>
    <d v="2015-04-23T00:00:00"/>
    <n v="-109.70400000000001"/>
    <n v="5"/>
    <n v="81.14"/>
    <x v="259"/>
    <x v="355"/>
    <x v="4"/>
    <x v="0"/>
  </r>
  <r>
    <n v="21609"/>
    <s v="Medium"/>
    <n v="0.01"/>
    <n v="3.95"/>
    <n v="5.13"/>
    <n v="679"/>
    <s v="Katie Dougherty"/>
    <x v="2"/>
    <x v="0"/>
    <x v="0"/>
    <s v="Appliances"/>
    <x v="3"/>
    <x v="281"/>
    <n v="0.59"/>
    <s v="United States"/>
    <x v="0"/>
    <x v="0"/>
    <s v="Spanaway"/>
    <n v="98387"/>
    <x v="30"/>
    <d v="2015-03-05T00:00:00"/>
    <n v="-19.93"/>
    <n v="2"/>
    <n v="10.11"/>
    <x v="260"/>
    <x v="356"/>
    <x v="5"/>
    <x v="0"/>
  </r>
  <r>
    <n v="21610"/>
    <s v="Medium"/>
    <n v="0.02"/>
    <n v="367.99"/>
    <n v="19.989999999999998"/>
    <n v="679"/>
    <s v="Katie Dougherty"/>
    <x v="2"/>
    <x v="0"/>
    <x v="0"/>
    <s v="Binders and Binder Accessories"/>
    <x v="3"/>
    <x v="282"/>
    <n v="0.4"/>
    <s v="United States"/>
    <x v="0"/>
    <x v="0"/>
    <s v="Spanaway"/>
    <n v="98387"/>
    <x v="30"/>
    <d v="2015-03-05T00:00:00"/>
    <n v="4568.6072999999997"/>
    <n v="17"/>
    <n v="6621.17"/>
    <x v="260"/>
    <x v="357"/>
    <x v="5"/>
    <x v="0"/>
  </r>
  <r>
    <n v="21612"/>
    <s v="Medium"/>
    <n v="0.04"/>
    <n v="95.99"/>
    <n v="4.9000000000000004"/>
    <n v="680"/>
    <s v="Laurence Poe"/>
    <x v="2"/>
    <x v="0"/>
    <x v="2"/>
    <s v="Telephones and Communication"/>
    <x v="3"/>
    <x v="75"/>
    <n v="0.56000000000000005"/>
    <s v="United States"/>
    <x v="0"/>
    <x v="0"/>
    <s v="Spokane"/>
    <n v="99207"/>
    <x v="30"/>
    <d v="2015-03-06T00:00:00"/>
    <n v="-258.22500000000002"/>
    <n v="3"/>
    <n v="253.78"/>
    <x v="260"/>
    <x v="358"/>
    <x v="5"/>
    <x v="0"/>
  </r>
  <r>
    <n v="18555"/>
    <s v="Medium"/>
    <n v="0.06"/>
    <n v="17.670000000000002"/>
    <n v="8.99"/>
    <n v="683"/>
    <s v="Seth Merrill"/>
    <x v="0"/>
    <x v="2"/>
    <x v="1"/>
    <s v="Office Furnishings"/>
    <x v="2"/>
    <x v="283"/>
    <n v="0.47"/>
    <s v="United States"/>
    <x v="2"/>
    <x v="32"/>
    <s v="Papillion"/>
    <n v="68046"/>
    <x v="74"/>
    <d v="2015-04-08T00:00:00"/>
    <n v="38.06"/>
    <n v="4"/>
    <n v="69.959999999999994"/>
    <x v="261"/>
    <x v="359"/>
    <x v="4"/>
    <x v="3"/>
  </r>
  <r>
    <n v="21411"/>
    <s v="Critical"/>
    <n v="7.0000000000000007E-2"/>
    <n v="279.48"/>
    <n v="35"/>
    <n v="688"/>
    <s v="Ashley Reese"/>
    <x v="2"/>
    <x v="2"/>
    <x v="0"/>
    <s v="Storage &amp; Organization"/>
    <x v="6"/>
    <x v="284"/>
    <n v="0.8"/>
    <s v="United States"/>
    <x v="2"/>
    <x v="33"/>
    <s v="Saint Louis"/>
    <n v="63116"/>
    <x v="41"/>
    <d v="2015-05-16T00:00:00"/>
    <n v="-207.28"/>
    <n v="10"/>
    <n v="2716.09"/>
    <x v="262"/>
    <x v="360"/>
    <x v="3"/>
    <x v="1"/>
  </r>
  <r>
    <n v="19325"/>
    <s v="Low"/>
    <n v="0.06"/>
    <n v="4.18"/>
    <n v="2.99"/>
    <n v="688"/>
    <s v="Ashley Reese"/>
    <x v="2"/>
    <x v="2"/>
    <x v="0"/>
    <s v="Binders and Binder Accessories"/>
    <x v="3"/>
    <x v="285"/>
    <n v="0.37"/>
    <s v="United States"/>
    <x v="2"/>
    <x v="33"/>
    <s v="Saint Louis"/>
    <n v="63116"/>
    <x v="127"/>
    <d v="2015-03-08T00:00:00"/>
    <n v="-12.719000000000001"/>
    <n v="5"/>
    <n v="21.34"/>
    <x v="263"/>
    <x v="361"/>
    <x v="5"/>
    <x v="5"/>
  </r>
  <r>
    <n v="26321"/>
    <s v="Medium"/>
    <n v="7.0000000000000007E-2"/>
    <n v="1.7"/>
    <n v="1.99"/>
    <n v="689"/>
    <s v="Tommy Honeycutt"/>
    <x v="2"/>
    <x v="2"/>
    <x v="2"/>
    <s v="Computer Peripherals"/>
    <x v="2"/>
    <x v="286"/>
    <n v="0.51"/>
    <s v="United States"/>
    <x v="2"/>
    <x v="33"/>
    <s v="Saint Peters"/>
    <n v="63376"/>
    <x v="128"/>
    <d v="2015-02-05T00:00:00"/>
    <n v="-51.42"/>
    <n v="10"/>
    <n v="17.420000000000002"/>
    <x v="264"/>
    <x v="362"/>
    <x v="2"/>
    <x v="0"/>
  </r>
  <r>
    <n v="19933"/>
    <s v="High"/>
    <n v="0.09"/>
    <n v="6.48"/>
    <n v="6.35"/>
    <n v="691"/>
    <s v="Alicia Curtis"/>
    <x v="2"/>
    <x v="1"/>
    <x v="0"/>
    <s v="Paper"/>
    <x v="3"/>
    <x v="287"/>
    <n v="0.37"/>
    <s v="United States"/>
    <x v="0"/>
    <x v="0"/>
    <s v="Tacoma"/>
    <n v="98408"/>
    <x v="68"/>
    <d v="2015-03-22T00:00:00"/>
    <n v="-88.6"/>
    <n v="8"/>
    <n v="49.81"/>
    <x v="265"/>
    <x v="363"/>
    <x v="5"/>
    <x v="1"/>
  </r>
  <r>
    <n v="19400"/>
    <s v="Low"/>
    <n v="0.02"/>
    <n v="500.98"/>
    <n v="41.44"/>
    <n v="693"/>
    <s v="Richard McClure"/>
    <x v="1"/>
    <x v="2"/>
    <x v="1"/>
    <s v="Bookcases"/>
    <x v="5"/>
    <x v="288"/>
    <n v="0.66"/>
    <s v="United States"/>
    <x v="0"/>
    <x v="21"/>
    <s v="Thornton"/>
    <n v="80229"/>
    <x v="78"/>
    <d v="2015-03-25T00:00:00"/>
    <n v="2568.4628999999995"/>
    <n v="7"/>
    <n v="3722.41"/>
    <x v="266"/>
    <x v="364"/>
    <x v="5"/>
    <x v="0"/>
  </r>
  <r>
    <n v="18736"/>
    <s v="Low"/>
    <n v="0.09"/>
    <n v="5.34"/>
    <n v="2.99"/>
    <n v="693"/>
    <s v="Richard McClure"/>
    <x v="0"/>
    <x v="2"/>
    <x v="0"/>
    <s v="Binders and Binder Accessories"/>
    <x v="3"/>
    <x v="289"/>
    <n v="0.38"/>
    <s v="United States"/>
    <x v="0"/>
    <x v="21"/>
    <s v="Thornton"/>
    <n v="80229"/>
    <x v="129"/>
    <d v="2015-03-15T00:00:00"/>
    <n v="9.4860000000000007"/>
    <n v="17"/>
    <n v="95.1"/>
    <x v="267"/>
    <x v="365"/>
    <x v="5"/>
    <x v="2"/>
  </r>
  <r>
    <n v="18737"/>
    <s v="Low"/>
    <n v="7.0000000000000007E-2"/>
    <n v="140.97999999999999"/>
    <n v="53.48"/>
    <n v="693"/>
    <s v="Richard McClure"/>
    <x v="1"/>
    <x v="2"/>
    <x v="1"/>
    <s v="Bookcases"/>
    <x v="5"/>
    <x v="290"/>
    <n v="0.65"/>
    <s v="United States"/>
    <x v="0"/>
    <x v="21"/>
    <s v="Thornton"/>
    <n v="80229"/>
    <x v="129"/>
    <d v="2015-03-15T00:00:00"/>
    <n v="-263.64999999999998"/>
    <n v="5"/>
    <n v="734.74"/>
    <x v="267"/>
    <x v="366"/>
    <x v="5"/>
    <x v="2"/>
  </r>
  <r>
    <n v="18738"/>
    <s v="Low"/>
    <n v="0.06"/>
    <n v="205.99"/>
    <n v="5.26"/>
    <n v="693"/>
    <s v="Richard McClure"/>
    <x v="2"/>
    <x v="2"/>
    <x v="2"/>
    <s v="Telephones and Communication"/>
    <x v="3"/>
    <x v="291"/>
    <n v="0.56000000000000005"/>
    <s v="United States"/>
    <x v="0"/>
    <x v="21"/>
    <s v="Thornton"/>
    <n v="80229"/>
    <x v="129"/>
    <d v="2015-03-15T00:00:00"/>
    <n v="890.18100000000004"/>
    <n v="11"/>
    <n v="1882.87"/>
    <x v="267"/>
    <x v="367"/>
    <x v="5"/>
    <x v="2"/>
  </r>
  <r>
    <n v="18810"/>
    <s v="High"/>
    <n v="0"/>
    <n v="230.98"/>
    <n v="23.78"/>
    <n v="693"/>
    <s v="Richard McClure"/>
    <x v="1"/>
    <x v="2"/>
    <x v="1"/>
    <s v="Tables"/>
    <x v="5"/>
    <x v="292"/>
    <n v="0.6"/>
    <s v="United States"/>
    <x v="0"/>
    <x v="21"/>
    <s v="Thornton"/>
    <n v="80229"/>
    <x v="130"/>
    <d v="2015-05-07T00:00:00"/>
    <n v="6095.8601999999992"/>
    <n v="36"/>
    <n v="8834.58"/>
    <x v="268"/>
    <x v="368"/>
    <x v="3"/>
    <x v="3"/>
  </r>
  <r>
    <n v="22613"/>
    <s v="Medium"/>
    <n v="0.06"/>
    <n v="8.1199999999999992"/>
    <n v="2.83"/>
    <n v="696"/>
    <s v="Johnny Reid"/>
    <x v="2"/>
    <x v="0"/>
    <x v="2"/>
    <s v="Computer Peripherals"/>
    <x v="2"/>
    <x v="293"/>
    <n v="0.77"/>
    <s v="United States"/>
    <x v="2"/>
    <x v="38"/>
    <s v="Crown Point"/>
    <n v="46307"/>
    <x v="12"/>
    <d v="2015-03-28T00:00:00"/>
    <n v="-82.83"/>
    <n v="10"/>
    <n v="78.540000000000006"/>
    <x v="269"/>
    <x v="369"/>
    <x v="5"/>
    <x v="5"/>
  </r>
  <r>
    <n v="22614"/>
    <s v="Medium"/>
    <n v="0.05"/>
    <n v="51.65"/>
    <n v="18.45"/>
    <n v="696"/>
    <s v="Johnny Reid"/>
    <x v="2"/>
    <x v="0"/>
    <x v="1"/>
    <s v="Office Furnishings"/>
    <x v="4"/>
    <x v="294"/>
    <n v="0.65"/>
    <s v="United States"/>
    <x v="2"/>
    <x v="38"/>
    <s v="Crown Point"/>
    <n v="46307"/>
    <x v="12"/>
    <d v="2015-03-28T00:00:00"/>
    <n v="25.04"/>
    <n v="12"/>
    <n v="605.1"/>
    <x v="269"/>
    <x v="370"/>
    <x v="5"/>
    <x v="5"/>
  </r>
  <r>
    <n v="19225"/>
    <s v="Low"/>
    <n v="0.1"/>
    <n v="40.479999999999997"/>
    <n v="19.989999999999998"/>
    <n v="696"/>
    <s v="Johnny Reid"/>
    <x v="2"/>
    <x v="0"/>
    <x v="2"/>
    <s v="Computer Peripherals"/>
    <x v="3"/>
    <x v="295"/>
    <n v="0.77"/>
    <s v="United States"/>
    <x v="2"/>
    <x v="38"/>
    <s v="Crown Point"/>
    <n v="46307"/>
    <x v="74"/>
    <d v="2015-04-09T00:00:00"/>
    <n v="-580.32000000000005"/>
    <n v="9"/>
    <n v="355.84"/>
    <x v="270"/>
    <x v="371"/>
    <x v="4"/>
    <x v="3"/>
  </r>
  <r>
    <n v="22616"/>
    <s v="Medium"/>
    <n v="0.1"/>
    <n v="175.99"/>
    <n v="8.99"/>
    <n v="697"/>
    <s v="Adam G Sawyer"/>
    <x v="2"/>
    <x v="0"/>
    <x v="2"/>
    <s v="Telephones and Communication"/>
    <x v="3"/>
    <x v="44"/>
    <n v="0.56999999999999995"/>
    <s v="United States"/>
    <x v="2"/>
    <x v="38"/>
    <s v="East Chicago"/>
    <n v="46312"/>
    <x v="12"/>
    <d v="2015-03-28T00:00:00"/>
    <n v="928.96079999999984"/>
    <n v="10"/>
    <n v="1346.32"/>
    <x v="269"/>
    <x v="372"/>
    <x v="5"/>
    <x v="5"/>
  </r>
  <r>
    <n v="25480"/>
    <s v="Critical"/>
    <n v="0.08"/>
    <n v="14.81"/>
    <n v="13.32"/>
    <n v="697"/>
    <s v="Adam G Sawyer"/>
    <x v="2"/>
    <x v="0"/>
    <x v="0"/>
    <s v="Appliances"/>
    <x v="3"/>
    <x v="296"/>
    <n v="0.43"/>
    <s v="United States"/>
    <x v="2"/>
    <x v="38"/>
    <s v="East Chicago"/>
    <n v="46312"/>
    <x v="131"/>
    <d v="2015-02-09T00:00:00"/>
    <n v="-131.61720000000003"/>
    <n v="20"/>
    <n v="292.18"/>
    <x v="271"/>
    <x v="373"/>
    <x v="2"/>
    <x v="1"/>
  </r>
  <r>
    <n v="4613"/>
    <s v="Medium"/>
    <n v="0.06"/>
    <n v="8.1199999999999992"/>
    <n v="2.83"/>
    <n v="698"/>
    <s v="Nelson Hensley"/>
    <x v="2"/>
    <x v="0"/>
    <x v="2"/>
    <s v="Computer Peripherals"/>
    <x v="2"/>
    <x v="293"/>
    <n v="0.77"/>
    <s v="United States"/>
    <x v="0"/>
    <x v="0"/>
    <s v="Seattle"/>
    <n v="98105"/>
    <x v="12"/>
    <d v="2015-03-28T00:00:00"/>
    <n v="-82.83"/>
    <n v="41"/>
    <n v="322.02999999999997"/>
    <x v="272"/>
    <x v="374"/>
    <x v="5"/>
    <x v="5"/>
  </r>
  <r>
    <n v="4614"/>
    <s v="Medium"/>
    <n v="0.05"/>
    <n v="51.65"/>
    <n v="18.45"/>
    <n v="698"/>
    <s v="Nelson Hensley"/>
    <x v="2"/>
    <x v="0"/>
    <x v="1"/>
    <s v="Office Furnishings"/>
    <x v="4"/>
    <x v="294"/>
    <n v="0.65"/>
    <s v="United States"/>
    <x v="0"/>
    <x v="0"/>
    <s v="Seattle"/>
    <n v="98105"/>
    <x v="12"/>
    <d v="2015-03-28T00:00:00"/>
    <n v="25.04"/>
    <n v="49"/>
    <n v="2470.84"/>
    <x v="272"/>
    <x v="375"/>
    <x v="5"/>
    <x v="5"/>
  </r>
  <r>
    <n v="4616"/>
    <s v="Medium"/>
    <n v="0.1"/>
    <n v="175.99"/>
    <n v="8.99"/>
    <n v="698"/>
    <s v="Nelson Hensley"/>
    <x v="2"/>
    <x v="0"/>
    <x v="2"/>
    <s v="Telephones and Communication"/>
    <x v="3"/>
    <x v="44"/>
    <n v="0.56999999999999995"/>
    <s v="United States"/>
    <x v="0"/>
    <x v="0"/>
    <s v="Seattle"/>
    <n v="98105"/>
    <x v="12"/>
    <d v="2015-03-28T00:00:00"/>
    <n v="930.98700000000008"/>
    <n v="39"/>
    <n v="5250.66"/>
    <x v="272"/>
    <x v="376"/>
    <x v="5"/>
    <x v="5"/>
  </r>
  <r>
    <n v="1225"/>
    <s v="Low"/>
    <n v="0.1"/>
    <n v="40.479999999999997"/>
    <n v="19.989999999999998"/>
    <n v="698"/>
    <s v="Nelson Hensley"/>
    <x v="2"/>
    <x v="0"/>
    <x v="2"/>
    <s v="Computer Peripherals"/>
    <x v="3"/>
    <x v="295"/>
    <n v="0.77"/>
    <s v="United States"/>
    <x v="0"/>
    <x v="0"/>
    <s v="Seattle"/>
    <n v="98105"/>
    <x v="74"/>
    <d v="2015-04-09T00:00:00"/>
    <n v="-580.32000000000005"/>
    <n v="36"/>
    <n v="1423.35"/>
    <x v="273"/>
    <x v="377"/>
    <x v="4"/>
    <x v="3"/>
  </r>
  <r>
    <n v="7480"/>
    <s v="Critical"/>
    <n v="0.08"/>
    <n v="14.81"/>
    <n v="13.32"/>
    <n v="698"/>
    <s v="Nelson Hensley"/>
    <x v="2"/>
    <x v="0"/>
    <x v="0"/>
    <s v="Appliances"/>
    <x v="3"/>
    <x v="296"/>
    <n v="0.43"/>
    <s v="United States"/>
    <x v="0"/>
    <x v="0"/>
    <s v="Seattle"/>
    <n v="98105"/>
    <x v="131"/>
    <d v="2015-02-09T00:00:00"/>
    <n v="-253.11"/>
    <n v="79"/>
    <n v="1154.1199999999999"/>
    <x v="274"/>
    <x v="378"/>
    <x v="2"/>
    <x v="1"/>
  </r>
  <r>
    <n v="6289"/>
    <s v="Medium"/>
    <n v="0.03"/>
    <n v="5.28"/>
    <n v="5.61"/>
    <n v="699"/>
    <s v="Jenny Gold"/>
    <x v="2"/>
    <x v="3"/>
    <x v="0"/>
    <s v="Paper"/>
    <x v="3"/>
    <x v="297"/>
    <n v="0.4"/>
    <s v="United States"/>
    <x v="0"/>
    <x v="1"/>
    <s v="Los Angeles"/>
    <n v="90041"/>
    <x v="45"/>
    <d v="2015-04-24T00:00:00"/>
    <n v="-16.670000000000002"/>
    <n v="5"/>
    <n v="32.5"/>
    <x v="275"/>
    <x v="379"/>
    <x v="4"/>
    <x v="4"/>
  </r>
  <r>
    <n v="7733"/>
    <s v="Critical"/>
    <n v="0.02"/>
    <n v="6.47"/>
    <n v="1.22"/>
    <n v="699"/>
    <s v="Jenny Gold"/>
    <x v="2"/>
    <x v="3"/>
    <x v="0"/>
    <s v="Pens &amp; Art Supplies"/>
    <x v="0"/>
    <x v="298"/>
    <n v="0.4"/>
    <s v="United States"/>
    <x v="0"/>
    <x v="1"/>
    <s v="Los Angeles"/>
    <n v="90041"/>
    <x v="132"/>
    <d v="2015-06-07T00:00:00"/>
    <n v="40.200000000000003"/>
    <n v="30"/>
    <n v="193.95"/>
    <x v="276"/>
    <x v="380"/>
    <x v="1"/>
    <x v="1"/>
  </r>
  <r>
    <n v="7734"/>
    <s v="Critical"/>
    <n v="7.0000000000000007E-2"/>
    <n v="2.84"/>
    <n v="0.93"/>
    <n v="699"/>
    <s v="Jenny Gold"/>
    <x v="2"/>
    <x v="3"/>
    <x v="0"/>
    <s v="Pens &amp; Art Supplies"/>
    <x v="0"/>
    <x v="0"/>
    <n v="0.54"/>
    <s v="United States"/>
    <x v="0"/>
    <x v="1"/>
    <s v="Los Angeles"/>
    <n v="90041"/>
    <x v="132"/>
    <d v="2015-06-08T00:00:00"/>
    <n v="3.21"/>
    <n v="59"/>
    <n v="158.80000000000001"/>
    <x v="276"/>
    <x v="381"/>
    <x v="1"/>
    <x v="1"/>
  </r>
  <r>
    <n v="5140"/>
    <s v="High"/>
    <n v="0.01"/>
    <n v="7.89"/>
    <n v="2.82"/>
    <n v="699"/>
    <s v="Jenny Gold"/>
    <x v="2"/>
    <x v="3"/>
    <x v="0"/>
    <s v="Rubber Bands"/>
    <x v="0"/>
    <x v="299"/>
    <n v="0.4"/>
    <s v="United States"/>
    <x v="0"/>
    <x v="1"/>
    <s v="Los Angeles"/>
    <n v="90041"/>
    <x v="133"/>
    <d v="2015-07-01T00:00:00"/>
    <n v="38.700000000000003"/>
    <n v="32"/>
    <n v="274.26"/>
    <x v="277"/>
    <x v="382"/>
    <x v="1"/>
    <x v="3"/>
  </r>
  <r>
    <n v="5141"/>
    <s v="High"/>
    <n v="0.09"/>
    <n v="3.68"/>
    <n v="1.32"/>
    <n v="699"/>
    <s v="Jenny Gold"/>
    <x v="2"/>
    <x v="3"/>
    <x v="0"/>
    <s v="Scissors, Rulers and Trimmers"/>
    <x v="0"/>
    <x v="300"/>
    <n v="0.83"/>
    <s v="United States"/>
    <x v="0"/>
    <x v="1"/>
    <s v="Los Angeles"/>
    <n v="90041"/>
    <x v="133"/>
    <d v="2015-07-01T00:00:00"/>
    <n v="-21.91"/>
    <n v="24"/>
    <n v="83.16"/>
    <x v="277"/>
    <x v="383"/>
    <x v="1"/>
    <x v="3"/>
  </r>
  <r>
    <n v="5142"/>
    <s v="High"/>
    <n v="0.1"/>
    <n v="9.7100000000000009"/>
    <n v="9.4499999999999993"/>
    <n v="699"/>
    <s v="Jenny Gold"/>
    <x v="2"/>
    <x v="3"/>
    <x v="0"/>
    <s v="Storage &amp; Organization"/>
    <x v="3"/>
    <x v="173"/>
    <n v="0.6"/>
    <s v="United States"/>
    <x v="0"/>
    <x v="1"/>
    <s v="Los Angeles"/>
    <n v="90041"/>
    <x v="133"/>
    <d v="2015-07-03T00:00:00"/>
    <n v="-119.77"/>
    <n v="27"/>
    <n v="261.93"/>
    <x v="277"/>
    <x v="384"/>
    <x v="1"/>
    <x v="3"/>
  </r>
  <r>
    <n v="4556"/>
    <s v="Medium"/>
    <n v="7.0000000000000007E-2"/>
    <n v="5.0199999999999996"/>
    <n v="5.14"/>
    <n v="699"/>
    <s v="Jenny Gold"/>
    <x v="2"/>
    <x v="3"/>
    <x v="2"/>
    <s v="Computer Peripherals"/>
    <x v="2"/>
    <x v="301"/>
    <n v="0.79"/>
    <s v="United States"/>
    <x v="0"/>
    <x v="1"/>
    <s v="Los Angeles"/>
    <n v="90041"/>
    <x v="134"/>
    <d v="2015-01-31T00:00:00"/>
    <n v="-168.72"/>
    <n v="42"/>
    <n v="210.1"/>
    <x v="278"/>
    <x v="385"/>
    <x v="0"/>
    <x v="4"/>
  </r>
  <r>
    <n v="4557"/>
    <s v="Medium"/>
    <n v="7.0000000000000007E-2"/>
    <n v="280.98"/>
    <n v="57"/>
    <n v="699"/>
    <s v="Jenny Gold"/>
    <x v="1"/>
    <x v="3"/>
    <x v="1"/>
    <s v="Chairs &amp; Chairmats"/>
    <x v="1"/>
    <x v="234"/>
    <n v="0.78"/>
    <s v="United States"/>
    <x v="0"/>
    <x v="1"/>
    <s v="Los Angeles"/>
    <n v="90041"/>
    <x v="134"/>
    <d v="2015-01-31T00:00:00"/>
    <n v="-439.62"/>
    <n v="23"/>
    <n v="6499.87"/>
    <x v="278"/>
    <x v="386"/>
    <x v="0"/>
    <x v="4"/>
  </r>
  <r>
    <n v="448"/>
    <s v="Medium"/>
    <n v="0.1"/>
    <n v="4.26"/>
    <n v="1.2"/>
    <n v="699"/>
    <s v="Jenny Gold"/>
    <x v="2"/>
    <x v="3"/>
    <x v="0"/>
    <s v="Pens &amp; Art Supplies"/>
    <x v="0"/>
    <x v="54"/>
    <n v="0.44"/>
    <s v="United States"/>
    <x v="0"/>
    <x v="1"/>
    <s v="Los Angeles"/>
    <n v="90041"/>
    <x v="135"/>
    <d v="2015-05-21T00:00:00"/>
    <n v="15.42"/>
    <n v="88"/>
    <n v="351.56"/>
    <x v="279"/>
    <x v="387"/>
    <x v="3"/>
    <x v="0"/>
  </r>
  <r>
    <n v="18448"/>
    <s v="Medium"/>
    <n v="0.1"/>
    <n v="4.26"/>
    <n v="1.2"/>
    <n v="700"/>
    <s v="Joseph Grossman"/>
    <x v="2"/>
    <x v="3"/>
    <x v="0"/>
    <s v="Pens &amp; Art Supplies"/>
    <x v="0"/>
    <x v="54"/>
    <n v="0.44"/>
    <s v="United States"/>
    <x v="0"/>
    <x v="1"/>
    <s v="Santa Maria"/>
    <n v="93454"/>
    <x v="135"/>
    <d v="2015-05-21T00:00:00"/>
    <n v="33.923999999999999"/>
    <n v="22"/>
    <n v="87.89"/>
    <x v="280"/>
    <x v="388"/>
    <x v="3"/>
    <x v="0"/>
  </r>
  <r>
    <n v="24289"/>
    <s v="Medium"/>
    <n v="0.03"/>
    <n v="5.28"/>
    <n v="5.61"/>
    <n v="702"/>
    <s v="Kelly O'Connor"/>
    <x v="2"/>
    <x v="3"/>
    <x v="0"/>
    <s v="Paper"/>
    <x v="3"/>
    <x v="297"/>
    <n v="0.4"/>
    <s v="United States"/>
    <x v="0"/>
    <x v="1"/>
    <s v="Santa Rosa"/>
    <n v="95404"/>
    <x v="45"/>
    <d v="2015-04-24T00:00:00"/>
    <n v="-16.670000000000002"/>
    <n v="1"/>
    <n v="6.5"/>
    <x v="281"/>
    <x v="389"/>
    <x v="4"/>
    <x v="4"/>
  </r>
  <r>
    <n v="23140"/>
    <s v="High"/>
    <n v="0.01"/>
    <n v="7.89"/>
    <n v="2.82"/>
    <n v="702"/>
    <s v="Kelly O'Connor"/>
    <x v="2"/>
    <x v="3"/>
    <x v="0"/>
    <s v="Rubber Bands"/>
    <x v="0"/>
    <x v="299"/>
    <n v="0.4"/>
    <s v="United States"/>
    <x v="0"/>
    <x v="1"/>
    <s v="Santa Rosa"/>
    <n v="95404"/>
    <x v="133"/>
    <d v="2015-07-01T00:00:00"/>
    <n v="46.440000000000005"/>
    <n v="8"/>
    <n v="68.56"/>
    <x v="282"/>
    <x v="390"/>
    <x v="1"/>
    <x v="3"/>
  </r>
  <r>
    <n v="23141"/>
    <s v="High"/>
    <n v="0.09"/>
    <n v="3.68"/>
    <n v="1.32"/>
    <n v="702"/>
    <s v="Kelly O'Connor"/>
    <x v="2"/>
    <x v="3"/>
    <x v="0"/>
    <s v="Scissors, Rulers and Trimmers"/>
    <x v="0"/>
    <x v="300"/>
    <n v="0.83"/>
    <s v="United States"/>
    <x v="0"/>
    <x v="1"/>
    <s v="Santa Rosa"/>
    <n v="95404"/>
    <x v="133"/>
    <d v="2015-07-01T00:00:00"/>
    <n v="-17.527999999999999"/>
    <n v="6"/>
    <n v="20.79"/>
    <x v="282"/>
    <x v="391"/>
    <x v="1"/>
    <x v="3"/>
  </r>
  <r>
    <n v="23142"/>
    <s v="High"/>
    <n v="0.1"/>
    <n v="9.7100000000000009"/>
    <n v="9.4499999999999993"/>
    <n v="702"/>
    <s v="Kelly O'Connor"/>
    <x v="2"/>
    <x v="3"/>
    <x v="0"/>
    <s v="Storage &amp; Organization"/>
    <x v="3"/>
    <x v="173"/>
    <n v="0.6"/>
    <s v="United States"/>
    <x v="0"/>
    <x v="1"/>
    <s v="Santa Rosa"/>
    <n v="95404"/>
    <x v="133"/>
    <d v="2015-07-03T00:00:00"/>
    <n v="-95.816000000000003"/>
    <n v="7"/>
    <n v="67.91"/>
    <x v="282"/>
    <x v="392"/>
    <x v="1"/>
    <x v="3"/>
  </r>
  <r>
    <n v="25734"/>
    <s v="Critical"/>
    <n v="7.0000000000000007E-2"/>
    <n v="2.84"/>
    <n v="0.93"/>
    <n v="711"/>
    <s v="Pam Anthony"/>
    <x v="2"/>
    <x v="3"/>
    <x v="0"/>
    <s v="Pens &amp; Art Supplies"/>
    <x v="0"/>
    <x v="0"/>
    <n v="0.54"/>
    <s v="United States"/>
    <x v="1"/>
    <x v="15"/>
    <s v="Winthrop"/>
    <n v="2152"/>
    <x v="132"/>
    <d v="2015-06-08T00:00:00"/>
    <n v="3.8519999999999999"/>
    <n v="15"/>
    <n v="40.369999999999997"/>
    <x v="283"/>
    <x v="393"/>
    <x v="1"/>
    <x v="1"/>
  </r>
  <r>
    <n v="20789"/>
    <s v="Not Specified"/>
    <n v="0"/>
    <n v="8.5"/>
    <n v="1.99"/>
    <n v="719"/>
    <s v="Stephen Lam"/>
    <x v="2"/>
    <x v="0"/>
    <x v="2"/>
    <s v="Computer Peripherals"/>
    <x v="2"/>
    <x v="302"/>
    <n v="0.49"/>
    <s v="United States"/>
    <x v="0"/>
    <x v="34"/>
    <s v="Pahrump"/>
    <n v="89041"/>
    <x v="136"/>
    <d v="2015-03-02T00:00:00"/>
    <n v="71.735600000000005"/>
    <n v="14"/>
    <n v="122.25"/>
    <x v="284"/>
    <x v="394"/>
    <x v="2"/>
    <x v="1"/>
  </r>
  <r>
    <n v="20790"/>
    <s v="Not Specified"/>
    <n v="0.03"/>
    <n v="95.43"/>
    <n v="19.989999999999998"/>
    <n v="719"/>
    <s v="Stephen Lam"/>
    <x v="2"/>
    <x v="0"/>
    <x v="0"/>
    <s v="Storage &amp; Organization"/>
    <x v="3"/>
    <x v="303"/>
    <n v="0.79"/>
    <s v="United States"/>
    <x v="0"/>
    <x v="34"/>
    <s v="Pahrump"/>
    <n v="89041"/>
    <x v="136"/>
    <d v="2015-03-02T00:00:00"/>
    <n v="-79.320800000000006"/>
    <n v="2"/>
    <n v="206.09"/>
    <x v="284"/>
    <x v="395"/>
    <x v="2"/>
    <x v="1"/>
  </r>
  <r>
    <n v="20633"/>
    <s v="Not Specified"/>
    <n v="0.04"/>
    <n v="10.64"/>
    <n v="5.16"/>
    <n v="721"/>
    <s v="Melvin Duke"/>
    <x v="2"/>
    <x v="0"/>
    <x v="1"/>
    <s v="Office Furnishings"/>
    <x v="3"/>
    <x v="304"/>
    <n v="0.56999999999999995"/>
    <s v="United States"/>
    <x v="2"/>
    <x v="38"/>
    <s v="Frankfort"/>
    <n v="46041"/>
    <x v="137"/>
    <d v="2015-06-25T00:00:00"/>
    <n v="24.095999999999997"/>
    <n v="6"/>
    <n v="66.900000000000006"/>
    <x v="285"/>
    <x v="396"/>
    <x v="1"/>
    <x v="0"/>
  </r>
  <r>
    <n v="20634"/>
    <s v="Not Specified"/>
    <n v="0.03"/>
    <n v="2.78"/>
    <n v="1.34"/>
    <n v="721"/>
    <s v="Melvin Duke"/>
    <x v="0"/>
    <x v="0"/>
    <x v="0"/>
    <s v="Pens &amp; Art Supplies"/>
    <x v="0"/>
    <x v="305"/>
    <n v="0.45"/>
    <s v="United States"/>
    <x v="2"/>
    <x v="38"/>
    <s v="Frankfort"/>
    <n v="46041"/>
    <x v="137"/>
    <d v="2015-06-26T00:00:00"/>
    <n v="6.9719999999999995"/>
    <n v="15"/>
    <n v="43.13"/>
    <x v="285"/>
    <x v="397"/>
    <x v="1"/>
    <x v="0"/>
  </r>
  <r>
    <n v="24574"/>
    <s v="Medium"/>
    <n v="0.01"/>
    <n v="7.28"/>
    <n v="11.15"/>
    <n v="721"/>
    <s v="Melvin Duke"/>
    <x v="2"/>
    <x v="0"/>
    <x v="0"/>
    <s v="Paper"/>
    <x v="3"/>
    <x v="306"/>
    <n v="0.37"/>
    <s v="United States"/>
    <x v="2"/>
    <x v="38"/>
    <s v="Frankfort"/>
    <n v="46041"/>
    <x v="86"/>
    <d v="2015-04-13T00:00:00"/>
    <n v="-24.245999999999999"/>
    <n v="1"/>
    <n v="11.21"/>
    <x v="286"/>
    <x v="398"/>
    <x v="4"/>
    <x v="1"/>
  </r>
  <r>
    <n v="19601"/>
    <s v="Medium"/>
    <n v="0.09"/>
    <n v="125.99"/>
    <n v="8.99"/>
    <n v="724"/>
    <s v="Beverly Cooke Brooks"/>
    <x v="2"/>
    <x v="3"/>
    <x v="2"/>
    <s v="Telephones and Communication"/>
    <x v="3"/>
    <x v="307"/>
    <n v="0.55000000000000004"/>
    <s v="United States"/>
    <x v="1"/>
    <x v="18"/>
    <s v="Stratford"/>
    <n v="6614"/>
    <x v="24"/>
    <d v="2015-03-16T00:00:00"/>
    <n v="-605.37400000000002"/>
    <n v="1"/>
    <n v="100.38"/>
    <x v="287"/>
    <x v="186"/>
    <x v="5"/>
    <x v="2"/>
  </r>
  <r>
    <n v="19600"/>
    <s v="Medium"/>
    <n v="0.1"/>
    <n v="17.98"/>
    <n v="4"/>
    <n v="727"/>
    <s v="Lindsay Link"/>
    <x v="2"/>
    <x v="3"/>
    <x v="2"/>
    <s v="Computer Peripherals"/>
    <x v="3"/>
    <x v="49"/>
    <n v="0.79"/>
    <s v="United States"/>
    <x v="1"/>
    <x v="14"/>
    <s v="Lewiston"/>
    <n v="4240"/>
    <x v="24"/>
    <d v="2015-03-16T00:00:00"/>
    <n v="-99.55"/>
    <n v="4"/>
    <n v="66.319999999999993"/>
    <x v="287"/>
    <x v="317"/>
    <x v="5"/>
    <x v="2"/>
  </r>
  <r>
    <n v="23436"/>
    <s v="High"/>
    <n v="0.09"/>
    <n v="101.41"/>
    <n v="35"/>
    <n v="731"/>
    <s v="June Herbert"/>
    <x v="2"/>
    <x v="3"/>
    <x v="0"/>
    <s v="Storage &amp; Organization"/>
    <x v="6"/>
    <x v="308"/>
    <n v="0.82"/>
    <s v="United States"/>
    <x v="1"/>
    <x v="15"/>
    <s v="Burlington"/>
    <n v="1803"/>
    <x v="138"/>
    <d v="2015-04-27T00:00:00"/>
    <n v="-801.15479999999991"/>
    <n v="12"/>
    <n v="1178.32"/>
    <x v="288"/>
    <x v="399"/>
    <x v="4"/>
    <x v="2"/>
  </r>
  <r>
    <n v="21950"/>
    <s v="Not Specified"/>
    <n v="0.06"/>
    <n v="350.98"/>
    <n v="30"/>
    <n v="736"/>
    <s v="Meredith Walters"/>
    <x v="1"/>
    <x v="3"/>
    <x v="1"/>
    <s v="Chairs &amp; Chairmats"/>
    <x v="1"/>
    <x v="309"/>
    <n v="0.61"/>
    <s v="United States"/>
    <x v="1"/>
    <x v="16"/>
    <s v="Salem"/>
    <n v="3079"/>
    <x v="15"/>
    <d v="2015-06-17T00:00:00"/>
    <n v="797.85599999999999"/>
    <n v="6"/>
    <n v="2016.32"/>
    <x v="289"/>
    <x v="400"/>
    <x v="1"/>
    <x v="6"/>
  </r>
  <r>
    <n v="23613"/>
    <s v="Low"/>
    <n v="0.02"/>
    <n v="48.04"/>
    <n v="5.79"/>
    <n v="737"/>
    <s v="Danny Vaughn"/>
    <x v="2"/>
    <x v="3"/>
    <x v="0"/>
    <s v="Paper"/>
    <x v="3"/>
    <x v="310"/>
    <n v="0.37"/>
    <s v="United States"/>
    <x v="1"/>
    <x v="2"/>
    <s v="Bloomfield"/>
    <n v="7003"/>
    <x v="31"/>
    <d v="2015-06-14T00:00:00"/>
    <n v="422.45249999999999"/>
    <n v="12"/>
    <n v="612.25"/>
    <x v="290"/>
    <x v="401"/>
    <x v="1"/>
    <x v="2"/>
  </r>
  <r>
    <n v="21949"/>
    <s v="Not Specified"/>
    <n v="0.02"/>
    <n v="70.98"/>
    <n v="46.74"/>
    <n v="738"/>
    <s v="Peggy Rowe"/>
    <x v="1"/>
    <x v="3"/>
    <x v="1"/>
    <s v="Bookcases"/>
    <x v="5"/>
    <x v="311"/>
    <n v="0.56000000000000005"/>
    <s v="United States"/>
    <x v="1"/>
    <x v="2"/>
    <s v="Cranford"/>
    <n v="7016"/>
    <x v="15"/>
    <d v="2015-06-16T00:00:00"/>
    <n v="-178.21600000000001"/>
    <n v="4"/>
    <n v="313.63"/>
    <x v="289"/>
    <x v="402"/>
    <x v="1"/>
    <x v="6"/>
  </r>
  <r>
    <n v="21951"/>
    <s v="Not Specified"/>
    <n v="0.04"/>
    <n v="27.48"/>
    <n v="4"/>
    <n v="741"/>
    <s v="Stacey Hale"/>
    <x v="2"/>
    <x v="3"/>
    <x v="2"/>
    <s v="Computer Peripherals"/>
    <x v="3"/>
    <x v="312"/>
    <n v="0.75"/>
    <s v="United States"/>
    <x v="1"/>
    <x v="2"/>
    <s v="Summit"/>
    <n v="7901"/>
    <x v="15"/>
    <d v="2015-06-17T00:00:00"/>
    <n v="-26.655999999999999"/>
    <n v="15"/>
    <n v="397.17"/>
    <x v="289"/>
    <x v="403"/>
    <x v="1"/>
    <x v="6"/>
  </r>
  <r>
    <n v="19209"/>
    <s v="Low"/>
    <n v="0.02"/>
    <n v="59.98"/>
    <n v="3.99"/>
    <n v="744"/>
    <s v="Joy Maxwell"/>
    <x v="2"/>
    <x v="0"/>
    <x v="0"/>
    <s v="Appliances"/>
    <x v="3"/>
    <x v="313"/>
    <n v="0.56999999999999995"/>
    <s v="United States"/>
    <x v="0"/>
    <x v="28"/>
    <s v="Oro Valley"/>
    <n v="85737"/>
    <x v="9"/>
    <d v="2015-02-06T00:00:00"/>
    <n v="-54.622"/>
    <n v="1"/>
    <n v="63.48"/>
    <x v="291"/>
    <x v="404"/>
    <x v="0"/>
    <x v="0"/>
  </r>
  <r>
    <n v="19210"/>
    <s v="Low"/>
    <n v="0.03"/>
    <n v="5.18"/>
    <n v="5.74"/>
    <n v="744"/>
    <s v="Joy Maxwell"/>
    <x v="2"/>
    <x v="0"/>
    <x v="0"/>
    <s v="Binders and Binder Accessories"/>
    <x v="3"/>
    <x v="314"/>
    <n v="0.36"/>
    <s v="United States"/>
    <x v="0"/>
    <x v="28"/>
    <s v="Oro Valley"/>
    <n v="85737"/>
    <x v="9"/>
    <d v="2015-02-01T00:00:00"/>
    <n v="-126.81418000000001"/>
    <n v="9"/>
    <n v="47.64"/>
    <x v="291"/>
    <x v="405"/>
    <x v="0"/>
    <x v="0"/>
  </r>
  <r>
    <n v="19638"/>
    <s v="Medium"/>
    <n v="0.03"/>
    <n v="119.99"/>
    <n v="56.14"/>
    <n v="744"/>
    <s v="Joy Maxwell"/>
    <x v="1"/>
    <x v="3"/>
    <x v="2"/>
    <s v="Office Machines"/>
    <x v="5"/>
    <x v="102"/>
    <n v="0.39"/>
    <s v="United States"/>
    <x v="0"/>
    <x v="28"/>
    <s v="Oro Valley"/>
    <n v="85737"/>
    <x v="60"/>
    <d v="2015-01-19T00:00:00"/>
    <n v="1400.1"/>
    <n v="13"/>
    <n v="1545.58"/>
    <x v="292"/>
    <x v="406"/>
    <x v="0"/>
    <x v="1"/>
  </r>
  <r>
    <n v="19505"/>
    <s v="Low"/>
    <n v="0.09"/>
    <n v="125.99"/>
    <n v="8.99"/>
    <n v="744"/>
    <s v="Joy Maxwell"/>
    <x v="2"/>
    <x v="3"/>
    <x v="2"/>
    <s v="Telephones and Communication"/>
    <x v="3"/>
    <x v="307"/>
    <n v="0.55000000000000004"/>
    <s v="United States"/>
    <x v="0"/>
    <x v="28"/>
    <s v="Oro Valley"/>
    <n v="85737"/>
    <x v="40"/>
    <d v="2015-06-02T00:00:00"/>
    <n v="916.68060000000014"/>
    <n v="20"/>
    <n v="2104.9899999999998"/>
    <x v="293"/>
    <x v="407"/>
    <x v="3"/>
    <x v="6"/>
  </r>
  <r>
    <n v="19639"/>
    <s v="Medium"/>
    <n v="0.05"/>
    <n v="115.79"/>
    <n v="1.99"/>
    <n v="745"/>
    <s v="Mary Page"/>
    <x v="2"/>
    <x v="3"/>
    <x v="2"/>
    <s v="Computer Peripherals"/>
    <x v="2"/>
    <x v="315"/>
    <n v="0.49"/>
    <s v="United States"/>
    <x v="0"/>
    <x v="28"/>
    <s v="Peoria"/>
    <n v="85345"/>
    <x v="60"/>
    <d v="2015-01-19T00:00:00"/>
    <n v="67.599999999999923"/>
    <n v="3"/>
    <n v="353.1"/>
    <x v="292"/>
    <x v="408"/>
    <x v="0"/>
    <x v="1"/>
  </r>
  <r>
    <n v="20855"/>
    <s v="Not Specified"/>
    <n v="0.09"/>
    <n v="27.75"/>
    <n v="19.989999999999998"/>
    <n v="750"/>
    <s v="Jordan Wilkinson"/>
    <x v="2"/>
    <x v="0"/>
    <x v="0"/>
    <s v="Storage &amp; Organization"/>
    <x v="3"/>
    <x v="316"/>
    <n v="0.67"/>
    <s v="United States"/>
    <x v="3"/>
    <x v="35"/>
    <s v="Florence"/>
    <n v="41042"/>
    <x v="38"/>
    <d v="2015-01-13T00:00:00"/>
    <n v="-224.64400000000001"/>
    <n v="10"/>
    <n v="257.52"/>
    <x v="294"/>
    <x v="409"/>
    <x v="0"/>
    <x v="6"/>
  </r>
  <r>
    <n v="23629"/>
    <s v="Low"/>
    <n v="0.06"/>
    <n v="130.97999999999999"/>
    <n v="54.74"/>
    <n v="751"/>
    <s v="David Wrenn"/>
    <x v="1"/>
    <x v="0"/>
    <x v="1"/>
    <s v="Bookcases"/>
    <x v="5"/>
    <x v="136"/>
    <n v="0.69"/>
    <s v="United States"/>
    <x v="3"/>
    <x v="35"/>
    <s v="Georgetown"/>
    <n v="40324"/>
    <x v="139"/>
    <d v="2015-03-06T00:00:00"/>
    <n v="14.76"/>
    <n v="3"/>
    <n v="411.64"/>
    <x v="295"/>
    <x v="410"/>
    <x v="2"/>
    <x v="5"/>
  </r>
  <r>
    <n v="19679"/>
    <s v="Critical"/>
    <n v="0.06"/>
    <n v="2.61"/>
    <n v="0.5"/>
    <n v="753"/>
    <s v="Elisabeth Massey"/>
    <x v="0"/>
    <x v="0"/>
    <x v="0"/>
    <s v="Labels"/>
    <x v="3"/>
    <x v="317"/>
    <n v="0.39"/>
    <s v="United States"/>
    <x v="0"/>
    <x v="28"/>
    <s v="Prescott"/>
    <n v="86301"/>
    <x v="140"/>
    <d v="2015-03-11T00:00:00"/>
    <n v="10.85"/>
    <n v="1"/>
    <n v="17.59"/>
    <x v="296"/>
    <x v="411"/>
    <x v="5"/>
    <x v="0"/>
  </r>
  <r>
    <n v="19680"/>
    <s v="Critical"/>
    <n v="0.01"/>
    <n v="6.35"/>
    <n v="1.02"/>
    <n v="753"/>
    <s v="Elisabeth Massey"/>
    <x v="2"/>
    <x v="0"/>
    <x v="0"/>
    <s v="Paper"/>
    <x v="0"/>
    <x v="318"/>
    <n v="0.39"/>
    <s v="United States"/>
    <x v="0"/>
    <x v="28"/>
    <s v="Prescott"/>
    <n v="86301"/>
    <x v="140"/>
    <d v="2015-03-13T00:00:00"/>
    <n v="97.662599999999983"/>
    <n v="22"/>
    <n v="141.54"/>
    <x v="296"/>
    <x v="412"/>
    <x v="5"/>
    <x v="0"/>
  </r>
  <r>
    <n v="25291"/>
    <s v="High"/>
    <n v="0.06"/>
    <n v="218.75"/>
    <n v="69.64"/>
    <n v="754"/>
    <s v="Helen Lyons"/>
    <x v="1"/>
    <x v="0"/>
    <x v="1"/>
    <s v="Tables"/>
    <x v="5"/>
    <x v="228"/>
    <n v="0.77"/>
    <s v="United States"/>
    <x v="0"/>
    <x v="28"/>
    <s v="Prescott Valley"/>
    <n v="86314"/>
    <x v="141"/>
    <d v="2015-06-05T00:00:00"/>
    <n v="-453.2"/>
    <n v="4"/>
    <n v="905.4"/>
    <x v="297"/>
    <x v="413"/>
    <x v="1"/>
    <x v="4"/>
  </r>
  <r>
    <n v="25117"/>
    <s v="Low"/>
    <n v="0.06"/>
    <n v="119.99"/>
    <n v="14"/>
    <n v="754"/>
    <s v="Helen Lyons"/>
    <x v="1"/>
    <x v="3"/>
    <x v="2"/>
    <s v="Office Machines"/>
    <x v="1"/>
    <x v="319"/>
    <n v="0.36"/>
    <s v="United States"/>
    <x v="0"/>
    <x v="28"/>
    <s v="Prescott Valley"/>
    <n v="86314"/>
    <x v="142"/>
    <d v="2015-04-19T00:00:00"/>
    <n v="-207.679788"/>
    <n v="2"/>
    <n v="243.86"/>
    <x v="298"/>
    <x v="414"/>
    <x v="4"/>
    <x v="2"/>
  </r>
  <r>
    <n v="25856"/>
    <s v="Not Specified"/>
    <n v="0.03"/>
    <n v="37.94"/>
    <n v="5.08"/>
    <n v="757"/>
    <s v="Neil Hogan"/>
    <x v="2"/>
    <x v="1"/>
    <x v="0"/>
    <s v="Paper"/>
    <x v="0"/>
    <x v="320"/>
    <n v="0.38"/>
    <s v="United States"/>
    <x v="0"/>
    <x v="6"/>
    <s v="Tualatin"/>
    <n v="97062"/>
    <x v="143"/>
    <d v="2015-02-13T00:00:00"/>
    <n v="-7.5244000000000009"/>
    <n v="1"/>
    <n v="39.97"/>
    <x v="299"/>
    <x v="415"/>
    <x v="2"/>
    <x v="0"/>
  </r>
  <r>
    <n v="21110"/>
    <s v="Low"/>
    <n v="0"/>
    <n v="20.99"/>
    <n v="3.3"/>
    <n v="759"/>
    <s v="Bernice F Day"/>
    <x v="2"/>
    <x v="2"/>
    <x v="2"/>
    <s v="Telephones and Communication"/>
    <x v="2"/>
    <x v="321"/>
    <n v="0.81"/>
    <s v="United States"/>
    <x v="2"/>
    <x v="12"/>
    <s v="Quincy"/>
    <n v="62301"/>
    <x v="124"/>
    <d v="2015-06-05T00:00:00"/>
    <n v="-92.961000000000013"/>
    <n v="5"/>
    <n v="92.96"/>
    <x v="300"/>
    <x v="416"/>
    <x v="3"/>
    <x v="5"/>
  </r>
  <r>
    <n v="20377"/>
    <s v="Not Specified"/>
    <n v="0"/>
    <n v="125.99"/>
    <n v="8.99"/>
    <n v="762"/>
    <s v="Stuart Holloway"/>
    <x v="2"/>
    <x v="2"/>
    <x v="2"/>
    <s v="Telephones and Communication"/>
    <x v="3"/>
    <x v="322"/>
    <n v="0.56999999999999995"/>
    <s v="United States"/>
    <x v="0"/>
    <x v="0"/>
    <s v="Vancouver"/>
    <n v="98661"/>
    <x v="58"/>
    <d v="2015-04-29T00:00:00"/>
    <n v="613.89576"/>
    <n v="12"/>
    <n v="1362.2"/>
    <x v="301"/>
    <x v="417"/>
    <x v="4"/>
    <x v="6"/>
  </r>
  <r>
    <n v="18735"/>
    <s v="Critical"/>
    <n v="0.1"/>
    <n v="31.78"/>
    <n v="1.99"/>
    <n v="767"/>
    <s v="Jeffrey Mueller"/>
    <x v="2"/>
    <x v="0"/>
    <x v="2"/>
    <s v="Computer Peripherals"/>
    <x v="2"/>
    <x v="323"/>
    <n v="0.42"/>
    <s v="United States"/>
    <x v="2"/>
    <x v="12"/>
    <s v="Rock Island"/>
    <n v="61201"/>
    <x v="111"/>
    <d v="2015-02-01T00:00:00"/>
    <n v="232.28159999999997"/>
    <n v="11"/>
    <n v="336.64"/>
    <x v="302"/>
    <x v="418"/>
    <x v="0"/>
    <x v="5"/>
  </r>
  <r>
    <n v="18659"/>
    <s v="Critical"/>
    <n v="0.08"/>
    <n v="30.73"/>
    <n v="4"/>
    <n v="770"/>
    <s v="Geraldine Puckett"/>
    <x v="2"/>
    <x v="2"/>
    <x v="2"/>
    <s v="Computer Peripherals"/>
    <x v="3"/>
    <x v="88"/>
    <n v="0.75"/>
    <s v="United States"/>
    <x v="0"/>
    <x v="6"/>
    <s v="Tualatin"/>
    <n v="97062"/>
    <x v="91"/>
    <d v="2015-03-19T00:00:00"/>
    <n v="-45.07"/>
    <n v="14"/>
    <n v="429.33"/>
    <x v="303"/>
    <x v="419"/>
    <x v="5"/>
    <x v="4"/>
  </r>
  <r>
    <n v="18660"/>
    <s v="Critical"/>
    <n v="0.05"/>
    <n v="14.56"/>
    <n v="3.5"/>
    <n v="771"/>
    <s v="Deborah Paul"/>
    <x v="2"/>
    <x v="2"/>
    <x v="0"/>
    <s v="Appliances"/>
    <x v="3"/>
    <x v="324"/>
    <n v="0.57999999999999996"/>
    <s v="United States"/>
    <x v="0"/>
    <x v="6"/>
    <s v="West Linn"/>
    <n v="97068"/>
    <x v="91"/>
    <d v="2015-03-21T00:00:00"/>
    <n v="-8.5299999999999994"/>
    <n v="3"/>
    <n v="44.66"/>
    <x v="303"/>
    <x v="420"/>
    <x v="5"/>
    <x v="4"/>
  </r>
  <r>
    <n v="18661"/>
    <s v="Critical"/>
    <n v="0"/>
    <n v="299.99"/>
    <n v="11.64"/>
    <n v="771"/>
    <s v="Deborah Paul"/>
    <x v="2"/>
    <x v="2"/>
    <x v="2"/>
    <s v="Copiers and Fax"/>
    <x v="6"/>
    <x v="325"/>
    <n v="0.5"/>
    <s v="United States"/>
    <x v="0"/>
    <x v="6"/>
    <s v="West Linn"/>
    <n v="97068"/>
    <x v="91"/>
    <d v="2015-03-21T00:00:00"/>
    <n v="285.95"/>
    <n v="5"/>
    <n v="1619.95"/>
    <x v="303"/>
    <x v="421"/>
    <x v="5"/>
    <x v="4"/>
  </r>
  <r>
    <n v="22875"/>
    <s v="Critical"/>
    <n v="0.08"/>
    <n v="7.77"/>
    <n v="9.23"/>
    <n v="772"/>
    <s v="Jean Webster"/>
    <x v="2"/>
    <x v="2"/>
    <x v="0"/>
    <s v="Appliances"/>
    <x v="3"/>
    <x v="149"/>
    <n v="0.57999999999999996"/>
    <s v="United States"/>
    <x v="1"/>
    <x v="19"/>
    <s v="Allentown"/>
    <n v="18103"/>
    <x v="101"/>
    <d v="2015-01-16T00:00:00"/>
    <n v="-209.25"/>
    <n v="7"/>
    <n v="56.44"/>
    <x v="304"/>
    <x v="422"/>
    <x v="0"/>
    <x v="0"/>
  </r>
  <r>
    <n v="22877"/>
    <s v="Critical"/>
    <n v="0.1"/>
    <n v="18.97"/>
    <n v="9.5399999999999991"/>
    <n v="772"/>
    <s v="Jean Webster"/>
    <x v="0"/>
    <x v="2"/>
    <x v="0"/>
    <s v="Paper"/>
    <x v="3"/>
    <x v="62"/>
    <n v="0.37"/>
    <s v="United States"/>
    <x v="1"/>
    <x v="19"/>
    <s v="Allentown"/>
    <n v="18103"/>
    <x v="101"/>
    <d v="2015-01-16T00:00:00"/>
    <n v="-9.1635999999999989"/>
    <n v="3"/>
    <n v="56.73"/>
    <x v="304"/>
    <x v="423"/>
    <x v="0"/>
    <x v="0"/>
  </r>
  <r>
    <n v="20967"/>
    <s v="Low"/>
    <n v="0.02"/>
    <n v="4.0599999999999996"/>
    <n v="6.89"/>
    <n v="772"/>
    <s v="Jean Webster"/>
    <x v="0"/>
    <x v="2"/>
    <x v="0"/>
    <s v="Appliances"/>
    <x v="3"/>
    <x v="326"/>
    <n v="0.6"/>
    <s v="United States"/>
    <x v="1"/>
    <x v="19"/>
    <s v="Allentown"/>
    <n v="18103"/>
    <x v="28"/>
    <d v="2015-05-21T00:00:00"/>
    <n v="12.706000000000017"/>
    <n v="12"/>
    <n v="64.41"/>
    <x v="305"/>
    <x v="101"/>
    <x v="3"/>
    <x v="2"/>
  </r>
  <r>
    <n v="20968"/>
    <s v="Low"/>
    <n v="7.0000000000000007E-2"/>
    <n v="9.49"/>
    <n v="5.76"/>
    <n v="772"/>
    <s v="Jean Webster"/>
    <x v="2"/>
    <x v="2"/>
    <x v="2"/>
    <s v="Office Machines"/>
    <x v="4"/>
    <x v="327"/>
    <n v="0.39"/>
    <s v="United States"/>
    <x v="1"/>
    <x v="19"/>
    <s v="Allentown"/>
    <n v="18103"/>
    <x v="28"/>
    <d v="2015-05-21T00:00:00"/>
    <n v="7.7151600000000045"/>
    <n v="37"/>
    <n v="344.57"/>
    <x v="305"/>
    <x v="424"/>
    <x v="3"/>
    <x v="2"/>
  </r>
  <r>
    <n v="20434"/>
    <s v="High"/>
    <n v="0.04"/>
    <n v="34.76"/>
    <n v="5.49"/>
    <n v="782"/>
    <s v="Sarah N Becker"/>
    <x v="2"/>
    <x v="2"/>
    <x v="0"/>
    <s v="Storage &amp; Organization"/>
    <x v="3"/>
    <x v="328"/>
    <n v="0.6"/>
    <s v="United States"/>
    <x v="0"/>
    <x v="1"/>
    <s v="Whittier"/>
    <n v="90604"/>
    <x v="119"/>
    <d v="2015-04-30T00:00:00"/>
    <n v="192.51689999999999"/>
    <n v="8"/>
    <n v="279.01"/>
    <x v="306"/>
    <x v="425"/>
    <x v="4"/>
    <x v="0"/>
  </r>
  <r>
    <n v="24773"/>
    <s v="Low"/>
    <n v="0.02"/>
    <n v="100.98"/>
    <n v="35.840000000000003"/>
    <n v="783"/>
    <s v="Carlos Byrd"/>
    <x v="1"/>
    <x v="2"/>
    <x v="1"/>
    <s v="Bookcases"/>
    <x v="5"/>
    <x v="77"/>
    <n v="0.62"/>
    <s v="United States"/>
    <x v="1"/>
    <x v="18"/>
    <s v="Bristol"/>
    <n v="6010"/>
    <x v="61"/>
    <d v="2015-01-06T00:00:00"/>
    <n v="-134.91200000000001"/>
    <n v="6"/>
    <n v="614.99"/>
    <x v="307"/>
    <x v="426"/>
    <x v="0"/>
    <x v="3"/>
  </r>
  <r>
    <n v="22969"/>
    <s v="Medium"/>
    <n v="0"/>
    <n v="8.34"/>
    <n v="4.82"/>
    <n v="786"/>
    <s v="Jason Bray"/>
    <x v="2"/>
    <x v="1"/>
    <x v="0"/>
    <s v="Paper"/>
    <x v="3"/>
    <x v="329"/>
    <n v="0.4"/>
    <s v="United States"/>
    <x v="0"/>
    <x v="1"/>
    <s v="Mission Viejo"/>
    <n v="92691"/>
    <x v="34"/>
    <d v="2015-04-07T00:00:00"/>
    <n v="-5.05"/>
    <n v="9"/>
    <n v="76.23"/>
    <x v="308"/>
    <x v="427"/>
    <x v="4"/>
    <x v="6"/>
  </r>
  <r>
    <n v="24629"/>
    <s v="Not Specified"/>
    <n v="0.09"/>
    <n v="6.48"/>
    <n v="9.68"/>
    <n v="792"/>
    <s v="Holly Pate"/>
    <x v="2"/>
    <x v="0"/>
    <x v="0"/>
    <s v="Paper"/>
    <x v="3"/>
    <x v="330"/>
    <n v="0.36"/>
    <s v="United States"/>
    <x v="2"/>
    <x v="23"/>
    <s v="Mustang"/>
    <n v="73064"/>
    <x v="123"/>
    <d v="2015-06-22T00:00:00"/>
    <n v="-204.16"/>
    <n v="16"/>
    <n v="99.92"/>
    <x v="309"/>
    <x v="428"/>
    <x v="1"/>
    <x v="2"/>
  </r>
  <r>
    <n v="18347"/>
    <s v="Not Specified"/>
    <n v="0.06"/>
    <n v="8.6"/>
    <n v="6.19"/>
    <n v="796"/>
    <s v="Amanda Conner"/>
    <x v="2"/>
    <x v="0"/>
    <x v="0"/>
    <s v="Binders and Binder Accessories"/>
    <x v="3"/>
    <x v="331"/>
    <n v="0.38"/>
    <s v="United States"/>
    <x v="2"/>
    <x v="32"/>
    <s v="Papillion"/>
    <n v="68046"/>
    <x v="140"/>
    <d v="2015-03-12T00:00:00"/>
    <n v="-46.115000000000002"/>
    <n v="9"/>
    <n v="79.400000000000006"/>
    <x v="310"/>
    <x v="429"/>
    <x v="5"/>
    <x v="0"/>
  </r>
  <r>
    <n v="18184"/>
    <s v="Not Specified"/>
    <n v="0.1"/>
    <n v="14.42"/>
    <n v="6.75"/>
    <n v="796"/>
    <s v="Amanda Conner"/>
    <x v="2"/>
    <x v="0"/>
    <x v="0"/>
    <s v="Appliances"/>
    <x v="4"/>
    <x v="194"/>
    <n v="0.52"/>
    <s v="United States"/>
    <x v="2"/>
    <x v="32"/>
    <s v="Papillion"/>
    <n v="68046"/>
    <x v="117"/>
    <d v="2015-06-22T00:00:00"/>
    <n v="-20.103999999999999"/>
    <n v="1"/>
    <n v="15.49"/>
    <x v="311"/>
    <x v="430"/>
    <x v="1"/>
    <x v="5"/>
  </r>
  <r>
    <n v="19011"/>
    <s v="Not Specified"/>
    <n v="0.04"/>
    <n v="9.11"/>
    <n v="2.25"/>
    <n v="797"/>
    <s v="Eileen Riddle"/>
    <x v="2"/>
    <x v="0"/>
    <x v="0"/>
    <s v="Pens &amp; Art Supplies"/>
    <x v="0"/>
    <x v="332"/>
    <n v="0.52"/>
    <s v="United States"/>
    <x v="0"/>
    <x v="17"/>
    <s v="Roy"/>
    <n v="84067"/>
    <x v="144"/>
    <d v="2015-06-04T00:00:00"/>
    <n v="-3.496"/>
    <n v="2"/>
    <n v="18.59"/>
    <x v="312"/>
    <x v="431"/>
    <x v="1"/>
    <x v="6"/>
  </r>
  <r>
    <n v="19012"/>
    <s v="Not Specified"/>
    <n v="7.0000000000000007E-2"/>
    <n v="64.650000000000006"/>
    <n v="35"/>
    <n v="797"/>
    <s v="Eileen Riddle"/>
    <x v="2"/>
    <x v="0"/>
    <x v="0"/>
    <s v="Storage &amp; Organization"/>
    <x v="6"/>
    <x v="333"/>
    <n v="0.8"/>
    <s v="United States"/>
    <x v="0"/>
    <x v="17"/>
    <s v="Roy"/>
    <n v="84067"/>
    <x v="144"/>
    <d v="2015-06-03T00:00:00"/>
    <n v="-717.072"/>
    <n v="13"/>
    <n v="834.08"/>
    <x v="312"/>
    <x v="432"/>
    <x v="1"/>
    <x v="6"/>
  </r>
  <r>
    <n v="24851"/>
    <s v="Low"/>
    <n v="0.09"/>
    <n v="6.48"/>
    <n v="6.86"/>
    <n v="797"/>
    <s v="Eileen Riddle"/>
    <x v="2"/>
    <x v="0"/>
    <x v="0"/>
    <s v="Paper"/>
    <x v="3"/>
    <x v="334"/>
    <n v="0.37"/>
    <s v="United States"/>
    <x v="0"/>
    <x v="17"/>
    <s v="Roy"/>
    <n v="84067"/>
    <x v="127"/>
    <d v="2015-03-08T00:00:00"/>
    <n v="-62.23"/>
    <n v="8"/>
    <n v="50.88"/>
    <x v="313"/>
    <x v="363"/>
    <x v="5"/>
    <x v="5"/>
  </r>
  <r>
    <n v="20001"/>
    <s v="Not Specified"/>
    <n v="0.01"/>
    <n v="150.97999999999999"/>
    <n v="30"/>
    <n v="799"/>
    <s v="Lee McKenna Gregory"/>
    <x v="1"/>
    <x v="3"/>
    <x v="1"/>
    <s v="Chairs &amp; Chairmats"/>
    <x v="1"/>
    <x v="335"/>
    <n v="0.74"/>
    <s v="United States"/>
    <x v="3"/>
    <x v="39"/>
    <s v="Hilton Head Island"/>
    <n v="29915"/>
    <x v="61"/>
    <d v="2015-01-08T00:00:00"/>
    <n v="131.38200000000001"/>
    <n v="6"/>
    <n v="958.46"/>
    <x v="314"/>
    <x v="433"/>
    <x v="0"/>
    <x v="3"/>
  </r>
  <r>
    <n v="20002"/>
    <s v="Not Specified"/>
    <n v="0.01"/>
    <n v="28.28"/>
    <n v="13.99"/>
    <n v="799"/>
    <s v="Lee McKenna Gregory"/>
    <x v="0"/>
    <x v="3"/>
    <x v="0"/>
    <s v="Storage &amp; Organization"/>
    <x v="4"/>
    <x v="336"/>
    <n v="0.57999999999999996"/>
    <s v="United States"/>
    <x v="3"/>
    <x v="39"/>
    <s v="Hilton Head Island"/>
    <n v="29915"/>
    <x v="61"/>
    <d v="2015-01-08T00:00:00"/>
    <n v="-89.292000000000002"/>
    <n v="12"/>
    <n v="368.84"/>
    <x v="314"/>
    <x v="434"/>
    <x v="0"/>
    <x v="3"/>
  </r>
  <r>
    <n v="20003"/>
    <s v="Not Specified"/>
    <n v="0.03"/>
    <n v="35.99"/>
    <n v="1.1000000000000001"/>
    <n v="799"/>
    <s v="Lee McKenna Gregory"/>
    <x v="2"/>
    <x v="3"/>
    <x v="2"/>
    <s v="Telephones and Communication"/>
    <x v="3"/>
    <x v="337"/>
    <n v="0.55000000000000004"/>
    <s v="United States"/>
    <x v="3"/>
    <x v="39"/>
    <s v="Hilton Head Island"/>
    <n v="29915"/>
    <x v="61"/>
    <d v="2015-01-07T00:00:00"/>
    <n v="-211.036"/>
    <n v="1"/>
    <n v="30.86"/>
    <x v="314"/>
    <x v="435"/>
    <x v="0"/>
    <x v="3"/>
  </r>
  <r>
    <n v="19265"/>
    <s v="Low"/>
    <n v="0.04"/>
    <n v="50.98"/>
    <n v="6.5"/>
    <n v="800"/>
    <s v="Cheryl Guthrie"/>
    <x v="2"/>
    <x v="3"/>
    <x v="2"/>
    <s v="Computer Peripherals"/>
    <x v="3"/>
    <x v="338"/>
    <n v="0.73"/>
    <s v="United States"/>
    <x v="0"/>
    <x v="17"/>
    <s v="Roy"/>
    <n v="84067"/>
    <x v="145"/>
    <d v="2015-04-03T00:00:00"/>
    <n v="-13.28"/>
    <n v="11"/>
    <n v="568.25"/>
    <x v="315"/>
    <x v="436"/>
    <x v="5"/>
    <x v="1"/>
  </r>
  <r>
    <n v="19266"/>
    <s v="Low"/>
    <n v="0.02"/>
    <n v="6.48"/>
    <n v="5.14"/>
    <n v="800"/>
    <s v="Cheryl Guthrie"/>
    <x v="2"/>
    <x v="3"/>
    <x v="0"/>
    <s v="Paper"/>
    <x v="3"/>
    <x v="339"/>
    <n v="0.37"/>
    <s v="United States"/>
    <x v="0"/>
    <x v="17"/>
    <s v="Roy"/>
    <n v="84067"/>
    <x v="145"/>
    <d v="2015-03-30T00:00:00"/>
    <n v="-48.68"/>
    <n v="19"/>
    <n v="126.66"/>
    <x v="315"/>
    <x v="309"/>
    <x v="5"/>
    <x v="1"/>
  </r>
  <r>
    <n v="22484"/>
    <s v="Medium"/>
    <n v="0.03"/>
    <n v="35.99"/>
    <n v="5"/>
    <n v="803"/>
    <s v="Marianne Goldstein"/>
    <x v="2"/>
    <x v="2"/>
    <x v="2"/>
    <s v="Telephones and Communication"/>
    <x v="3"/>
    <x v="252"/>
    <n v="0.85"/>
    <s v="United States"/>
    <x v="3"/>
    <x v="26"/>
    <s v="New Smyrna Beach"/>
    <n v="32168"/>
    <x v="119"/>
    <d v="2015-04-30T00:00:00"/>
    <n v="-184.548"/>
    <n v="3"/>
    <n v="93.82"/>
    <x v="316"/>
    <x v="437"/>
    <x v="4"/>
    <x v="0"/>
  </r>
  <r>
    <n v="5722"/>
    <s v="Critical"/>
    <n v="0.06"/>
    <n v="179.99"/>
    <n v="13.99"/>
    <n v="806"/>
    <s v="Judy Singer"/>
    <x v="0"/>
    <x v="2"/>
    <x v="2"/>
    <s v="Telephones and Communication"/>
    <x v="4"/>
    <x v="340"/>
    <n v="0.56999999999999995"/>
    <s v="United States"/>
    <x v="3"/>
    <x v="26"/>
    <s v="Miami"/>
    <n v="33132"/>
    <x v="85"/>
    <d v="2015-01-11T00:00:00"/>
    <n v="1220.03784"/>
    <n v="54"/>
    <n v="8332.91"/>
    <x v="317"/>
    <x v="438"/>
    <x v="0"/>
    <x v="5"/>
  </r>
  <r>
    <n v="21942"/>
    <s v="Low"/>
    <n v="0.09"/>
    <n v="5.84"/>
    <n v="0.83"/>
    <n v="820"/>
    <s v="Catherine Mullins"/>
    <x v="2"/>
    <x v="2"/>
    <x v="0"/>
    <s v="Pens &amp; Art Supplies"/>
    <x v="0"/>
    <x v="341"/>
    <n v="0.49"/>
    <s v="United States"/>
    <x v="0"/>
    <x v="0"/>
    <s v="Walla Walla"/>
    <n v="99362"/>
    <x v="8"/>
    <d v="2015-05-25T00:00:00"/>
    <n v="-2.87"/>
    <n v="1"/>
    <n v="5.9"/>
    <x v="318"/>
    <x v="439"/>
    <x v="3"/>
    <x v="4"/>
  </r>
  <r>
    <n v="20661"/>
    <s v="Low"/>
    <n v="0.04"/>
    <n v="6.24"/>
    <n v="5.22"/>
    <n v="823"/>
    <s v="Christian Albright"/>
    <x v="2"/>
    <x v="2"/>
    <x v="1"/>
    <s v="Office Furnishings"/>
    <x v="3"/>
    <x v="342"/>
    <n v="0.6"/>
    <s v="United States"/>
    <x v="3"/>
    <x v="20"/>
    <s v="Smyrna"/>
    <n v="37167"/>
    <x v="38"/>
    <d v="2015-01-17T00:00:00"/>
    <n v="4.3808999999999996"/>
    <n v="13"/>
    <n v="80.23"/>
    <x v="319"/>
    <x v="440"/>
    <x v="0"/>
    <x v="6"/>
  </r>
  <r>
    <n v="20663"/>
    <s v="Low"/>
    <n v="0.09"/>
    <n v="260.98"/>
    <n v="41.91"/>
    <n v="824"/>
    <s v="Joann Moser"/>
    <x v="1"/>
    <x v="2"/>
    <x v="1"/>
    <s v="Bookcases"/>
    <x v="5"/>
    <x v="343"/>
    <n v="0.59"/>
    <s v="United States"/>
    <x v="3"/>
    <x v="20"/>
    <s v="Spring Hill"/>
    <n v="37174"/>
    <x v="38"/>
    <d v="2015-01-19T00:00:00"/>
    <n v="-100.744"/>
    <n v="8"/>
    <n v="2044.9"/>
    <x v="319"/>
    <x v="441"/>
    <x v="0"/>
    <x v="6"/>
  </r>
  <r>
    <n v="21350"/>
    <s v="Critical"/>
    <n v="0"/>
    <n v="11.97"/>
    <n v="4.9800000000000004"/>
    <n v="825"/>
    <s v="Marvin Hunt"/>
    <x v="2"/>
    <x v="1"/>
    <x v="0"/>
    <s v="Appliances"/>
    <x v="3"/>
    <x v="197"/>
    <n v="0.57999999999999996"/>
    <s v="United States"/>
    <x v="2"/>
    <x v="7"/>
    <s v="Abilene"/>
    <n v="79605"/>
    <x v="8"/>
    <d v="2015-05-24T00:00:00"/>
    <n v="3.3840000000000039"/>
    <n v="4"/>
    <n v="53.3"/>
    <x v="320"/>
    <x v="442"/>
    <x v="3"/>
    <x v="4"/>
  </r>
  <r>
    <n v="24842"/>
    <s v="Medium"/>
    <n v="0.01"/>
    <n v="6.98"/>
    <n v="1.6"/>
    <n v="827"/>
    <s v="Sheryl Marsh"/>
    <x v="2"/>
    <x v="1"/>
    <x v="0"/>
    <s v="Paper"/>
    <x v="0"/>
    <x v="344"/>
    <n v="0.38"/>
    <s v="United States"/>
    <x v="2"/>
    <x v="7"/>
    <s v="Amarillo"/>
    <n v="79109"/>
    <x v="40"/>
    <d v="2015-05-26T00:00:00"/>
    <n v="0.34600000000000009"/>
    <n v="3"/>
    <n v="21.93"/>
    <x v="321"/>
    <x v="443"/>
    <x v="3"/>
    <x v="6"/>
  </r>
  <r>
    <n v="24236"/>
    <s v="Not Specified"/>
    <n v="0.01"/>
    <n v="5.18"/>
    <n v="2.04"/>
    <n v="829"/>
    <s v="Monica Law Thompson"/>
    <x v="2"/>
    <x v="0"/>
    <x v="0"/>
    <s v="Paper"/>
    <x v="0"/>
    <x v="43"/>
    <n v="0.36"/>
    <s v="United States"/>
    <x v="3"/>
    <x v="40"/>
    <s v="Texarkana"/>
    <n v="71854"/>
    <x v="11"/>
    <d v="2015-02-24T00:00:00"/>
    <n v="-17.654"/>
    <n v="5"/>
    <n v="28.46"/>
    <x v="322"/>
    <x v="444"/>
    <x v="2"/>
    <x v="2"/>
  </r>
  <r>
    <n v="20664"/>
    <s v="High"/>
    <n v="0.01"/>
    <n v="14.42"/>
    <n v="6.75"/>
    <n v="830"/>
    <s v="Douglas Sutton"/>
    <x v="2"/>
    <x v="0"/>
    <x v="0"/>
    <s v="Appliances"/>
    <x v="4"/>
    <x v="194"/>
    <n v="0.52"/>
    <s v="United States"/>
    <x v="0"/>
    <x v="21"/>
    <s v="Wheat Ridge"/>
    <n v="80033"/>
    <x v="76"/>
    <d v="2015-01-24T00:00:00"/>
    <n v="-13.826000000000001"/>
    <n v="6"/>
    <n v="89.91"/>
    <x v="323"/>
    <x v="445"/>
    <x v="0"/>
    <x v="1"/>
  </r>
  <r>
    <n v="19173"/>
    <s v="High"/>
    <n v="0"/>
    <n v="11.66"/>
    <n v="8.99"/>
    <n v="833"/>
    <s v="Gerald Love"/>
    <x v="0"/>
    <x v="0"/>
    <x v="0"/>
    <s v="Pens &amp; Art Supplies"/>
    <x v="2"/>
    <x v="345"/>
    <n v="0.59"/>
    <s v="United States"/>
    <x v="0"/>
    <x v="1"/>
    <s v="Gilroy"/>
    <n v="95020"/>
    <x v="85"/>
    <d v="2015-01-11T00:00:00"/>
    <n v="-203.67000000000002"/>
    <n v="11"/>
    <n v="138.51"/>
    <x v="324"/>
    <x v="446"/>
    <x v="0"/>
    <x v="5"/>
  </r>
  <r>
    <n v="19383"/>
    <s v="Not Specified"/>
    <n v="7.0000000000000007E-2"/>
    <n v="6.08"/>
    <n v="0.91"/>
    <n v="850"/>
    <s v="Jesse Hutchinson"/>
    <x v="2"/>
    <x v="0"/>
    <x v="0"/>
    <s v="Pens &amp; Art Supplies"/>
    <x v="0"/>
    <x v="346"/>
    <n v="0.51"/>
    <s v="United States"/>
    <x v="0"/>
    <x v="1"/>
    <s v="Goleta"/>
    <n v="93117"/>
    <x v="146"/>
    <d v="2015-03-08T00:00:00"/>
    <n v="19.57"/>
    <n v="7"/>
    <n v="41.96"/>
    <x v="325"/>
    <x v="447"/>
    <x v="5"/>
    <x v="1"/>
  </r>
  <r>
    <n v="20604"/>
    <s v="Low"/>
    <n v="0.1"/>
    <n v="50.98"/>
    <n v="22.24"/>
    <n v="851"/>
    <s v="Helen H Heller"/>
    <x v="2"/>
    <x v="0"/>
    <x v="1"/>
    <s v="Office Furnishings"/>
    <x v="6"/>
    <x v="347"/>
    <n v="0.55000000000000004"/>
    <s v="United States"/>
    <x v="0"/>
    <x v="1"/>
    <s v="Hacienda Heights"/>
    <n v="91745"/>
    <x v="147"/>
    <d v="2015-02-27T00:00:00"/>
    <n v="98.12"/>
    <n v="6"/>
    <n v="300.63"/>
    <x v="326"/>
    <x v="448"/>
    <x v="2"/>
    <x v="0"/>
  </r>
  <r>
    <n v="19384"/>
    <s v="Not Specified"/>
    <n v="0.08"/>
    <n v="19.899999999999999"/>
    <n v="5.29"/>
    <n v="851"/>
    <s v="Helen H Heller"/>
    <x v="2"/>
    <x v="0"/>
    <x v="0"/>
    <s v="Appliances"/>
    <x v="4"/>
    <x v="348"/>
    <n v="0.4"/>
    <s v="United States"/>
    <x v="0"/>
    <x v="1"/>
    <s v="Hacienda Heights"/>
    <n v="91745"/>
    <x v="146"/>
    <d v="2015-03-09T00:00:00"/>
    <n v="107.11"/>
    <n v="13"/>
    <n v="240.46"/>
    <x v="325"/>
    <x v="449"/>
    <x v="5"/>
    <x v="1"/>
  </r>
  <r>
    <n v="19385"/>
    <s v="Not Specified"/>
    <n v="0.02"/>
    <n v="3.36"/>
    <n v="6.27"/>
    <n v="851"/>
    <s v="Helen H Heller"/>
    <x v="2"/>
    <x v="0"/>
    <x v="0"/>
    <s v="Binders and Binder Accessories"/>
    <x v="3"/>
    <x v="198"/>
    <n v="0.4"/>
    <s v="United States"/>
    <x v="0"/>
    <x v="1"/>
    <s v="Hacienda Heights"/>
    <n v="91745"/>
    <x v="146"/>
    <d v="2015-03-09T00:00:00"/>
    <n v="-216.154"/>
    <n v="21"/>
    <n v="74.08"/>
    <x v="325"/>
    <x v="450"/>
    <x v="5"/>
    <x v="1"/>
  </r>
  <r>
    <n v="21353"/>
    <s v="Critical"/>
    <n v="0.06"/>
    <n v="1.26"/>
    <n v="0.7"/>
    <n v="851"/>
    <s v="Helen H Heller"/>
    <x v="2"/>
    <x v="0"/>
    <x v="0"/>
    <s v="Rubber Bands"/>
    <x v="0"/>
    <x v="349"/>
    <n v="0.81"/>
    <s v="United States"/>
    <x v="0"/>
    <x v="1"/>
    <s v="Hacienda Heights"/>
    <n v="91745"/>
    <x v="122"/>
    <d v="2015-04-30T00:00:00"/>
    <n v="-6.6096000000000004"/>
    <n v="4"/>
    <n v="5.28"/>
    <x v="327"/>
    <x v="451"/>
    <x v="4"/>
    <x v="4"/>
  </r>
  <r>
    <n v="26093"/>
    <s v="High"/>
    <n v="0.05"/>
    <n v="4.24"/>
    <n v="5.41"/>
    <n v="853"/>
    <s v="Leah Davenport"/>
    <x v="2"/>
    <x v="2"/>
    <x v="0"/>
    <s v="Binders and Binder Accessories"/>
    <x v="3"/>
    <x v="21"/>
    <n v="0.35"/>
    <s v="United States"/>
    <x v="0"/>
    <x v="1"/>
    <s v="Hesperia"/>
    <n v="92345"/>
    <x v="44"/>
    <d v="2015-03-18T00:00:00"/>
    <n v="-89.216999999999999"/>
    <n v="12"/>
    <n v="50.83"/>
    <x v="328"/>
    <x v="452"/>
    <x v="5"/>
    <x v="6"/>
  </r>
  <r>
    <n v="21351"/>
    <s v="Critical"/>
    <n v="0.06"/>
    <n v="1.76"/>
    <n v="0.7"/>
    <n v="854"/>
    <s v="Karen Hendricks"/>
    <x v="2"/>
    <x v="0"/>
    <x v="0"/>
    <s v="Pens &amp; Art Supplies"/>
    <x v="0"/>
    <x v="28"/>
    <n v="0.56000000000000005"/>
    <s v="United States"/>
    <x v="1"/>
    <x v="18"/>
    <s v="Branford"/>
    <n v="6405"/>
    <x v="122"/>
    <d v="2015-05-02T00:00:00"/>
    <n v="1.2236"/>
    <n v="22"/>
    <n v="39.26"/>
    <x v="327"/>
    <x v="453"/>
    <x v="4"/>
    <x v="4"/>
  </r>
  <r>
    <n v="21352"/>
    <s v="Critical"/>
    <n v="0.02"/>
    <n v="24.98"/>
    <n v="8.7899999999999991"/>
    <n v="855"/>
    <s v="Jacob Lanier"/>
    <x v="2"/>
    <x v="0"/>
    <x v="0"/>
    <s v="Storage &amp; Organization"/>
    <x v="3"/>
    <x v="350"/>
    <n v="0.66"/>
    <s v="United States"/>
    <x v="1"/>
    <x v="18"/>
    <s v="Danbury"/>
    <n v="6810"/>
    <x v="122"/>
    <d v="2015-05-01T00:00:00"/>
    <n v="4.3148"/>
    <n v="23"/>
    <n v="606.51"/>
    <x v="327"/>
    <x v="454"/>
    <x v="4"/>
    <x v="4"/>
  </r>
  <r>
    <n v="21354"/>
    <s v="Critical"/>
    <n v="0.05"/>
    <n v="35.99"/>
    <n v="5.99"/>
    <n v="858"/>
    <s v="Arthur Brady"/>
    <x v="0"/>
    <x v="0"/>
    <x v="2"/>
    <s v="Telephones and Communication"/>
    <x v="0"/>
    <x v="351"/>
    <n v="0.38"/>
    <s v="United States"/>
    <x v="1"/>
    <x v="14"/>
    <s v="Lewiston"/>
    <n v="4240"/>
    <x v="122"/>
    <d v="2015-05-02T00:00:00"/>
    <n v="-125.83296"/>
    <n v="2"/>
    <n v="64.89"/>
    <x v="327"/>
    <x v="455"/>
    <x v="4"/>
    <x v="4"/>
  </r>
  <r>
    <n v="21214"/>
    <s v="Critical"/>
    <n v="0.03"/>
    <n v="14.2"/>
    <n v="5.3"/>
    <n v="865"/>
    <s v="Dana Burgess"/>
    <x v="2"/>
    <x v="0"/>
    <x v="1"/>
    <s v="Office Furnishings"/>
    <x v="0"/>
    <x v="257"/>
    <n v="0.46"/>
    <s v="United States"/>
    <x v="2"/>
    <x v="38"/>
    <s v="East Chicago"/>
    <n v="46312"/>
    <x v="87"/>
    <d v="2015-05-28T00:00:00"/>
    <n v="122.21"/>
    <n v="18"/>
    <n v="267.2"/>
    <x v="329"/>
    <x v="456"/>
    <x v="3"/>
    <x v="0"/>
  </r>
  <r>
    <n v="19947"/>
    <s v="Low"/>
    <n v="0.04"/>
    <n v="6.48"/>
    <n v="5.16"/>
    <n v="865"/>
    <s v="Dana Burgess"/>
    <x v="0"/>
    <x v="0"/>
    <x v="0"/>
    <s v="Paper"/>
    <x v="3"/>
    <x v="352"/>
    <n v="0.37"/>
    <s v="United States"/>
    <x v="2"/>
    <x v="38"/>
    <s v="East Chicago"/>
    <n v="46312"/>
    <x v="115"/>
    <d v="2015-03-02T00:00:00"/>
    <n v="-11.1332"/>
    <n v="12"/>
    <n v="86.79"/>
    <x v="330"/>
    <x v="457"/>
    <x v="2"/>
    <x v="4"/>
  </r>
  <r>
    <n v="24774"/>
    <s v="Not Specified"/>
    <n v="0.04"/>
    <n v="29.18"/>
    <n v="8.5500000000000007"/>
    <n v="868"/>
    <s v="Sharon Ellis"/>
    <x v="0"/>
    <x v="0"/>
    <x v="1"/>
    <s v="Office Furnishings"/>
    <x v="3"/>
    <x v="353"/>
    <n v="0.42"/>
    <s v="United States"/>
    <x v="2"/>
    <x v="3"/>
    <s v="Shoreview"/>
    <n v="55126"/>
    <x v="147"/>
    <d v="2015-02-27T00:00:00"/>
    <n v="201.7353"/>
    <n v="10"/>
    <n v="292.37"/>
    <x v="331"/>
    <x v="458"/>
    <x v="2"/>
    <x v="0"/>
  </r>
  <r>
    <n v="24775"/>
    <s v="Not Specified"/>
    <n v="0"/>
    <n v="80.98"/>
    <n v="35"/>
    <n v="868"/>
    <s v="Sharon Ellis"/>
    <x v="2"/>
    <x v="0"/>
    <x v="0"/>
    <s v="Storage &amp; Organization"/>
    <x v="6"/>
    <x v="354"/>
    <n v="0.83"/>
    <s v="United States"/>
    <x v="2"/>
    <x v="3"/>
    <s v="Shoreview"/>
    <n v="55126"/>
    <x v="147"/>
    <d v="2015-02-27T00:00:00"/>
    <n v="-684.78"/>
    <n v="8"/>
    <n v="682.79"/>
    <x v="331"/>
    <x v="459"/>
    <x v="2"/>
    <x v="0"/>
  </r>
  <r>
    <n v="24763"/>
    <s v="Critical"/>
    <n v="0.06"/>
    <n v="6.48"/>
    <n v="8.8800000000000008"/>
    <n v="868"/>
    <s v="Sharon Ellis"/>
    <x v="2"/>
    <x v="0"/>
    <x v="0"/>
    <s v="Paper"/>
    <x v="3"/>
    <x v="355"/>
    <n v="0.37"/>
    <s v="United States"/>
    <x v="2"/>
    <x v="3"/>
    <s v="Shoreview"/>
    <n v="55126"/>
    <x v="127"/>
    <d v="2015-03-07T00:00:00"/>
    <n v="-237.47"/>
    <n v="20"/>
    <n v="125.77"/>
    <x v="332"/>
    <x v="460"/>
    <x v="5"/>
    <x v="5"/>
  </r>
  <r>
    <n v="24764"/>
    <s v="Critical"/>
    <n v="0.09"/>
    <n v="349.45"/>
    <n v="60"/>
    <n v="868"/>
    <s v="Sharon Ellis"/>
    <x v="1"/>
    <x v="0"/>
    <x v="1"/>
    <s v="Tables"/>
    <x v="1"/>
    <x v="356"/>
    <m/>
    <s v="United States"/>
    <x v="2"/>
    <x v="3"/>
    <s v="Shoreview"/>
    <n v="55126"/>
    <x v="127"/>
    <d v="2015-03-07T00:00:00"/>
    <n v="-2946.0509999999999"/>
    <n v="12"/>
    <n v="3918.98"/>
    <x v="332"/>
    <x v="461"/>
    <x v="5"/>
    <x v="5"/>
  </r>
  <r>
    <n v="25507"/>
    <s v="Not Specified"/>
    <n v="0.03"/>
    <n v="14.2"/>
    <n v="5.3"/>
    <n v="871"/>
    <s v="Sandy Ellington"/>
    <x v="2"/>
    <x v="1"/>
    <x v="1"/>
    <s v="Office Furnishings"/>
    <x v="0"/>
    <x v="257"/>
    <n v="0.46"/>
    <s v="United States"/>
    <x v="0"/>
    <x v="34"/>
    <s v="Reno"/>
    <n v="89502"/>
    <x v="24"/>
    <d v="2015-03-17T00:00:00"/>
    <n v="21.555599999999998"/>
    <n v="2"/>
    <n v="31.24"/>
    <x v="333"/>
    <x v="462"/>
    <x v="5"/>
    <x v="2"/>
  </r>
  <r>
    <n v="22547"/>
    <s v="Not Specified"/>
    <n v="0.01"/>
    <n v="5.94"/>
    <n v="9.92"/>
    <n v="871"/>
    <s v="Sandy Ellington"/>
    <x v="2"/>
    <x v="1"/>
    <x v="0"/>
    <s v="Binders and Binder Accessories"/>
    <x v="3"/>
    <x v="113"/>
    <n v="0.38"/>
    <s v="United States"/>
    <x v="0"/>
    <x v="34"/>
    <s v="Reno"/>
    <n v="89502"/>
    <x v="135"/>
    <d v="2015-05-23T00:00:00"/>
    <n v="-239.315"/>
    <n v="12"/>
    <n v="74.77"/>
    <x v="334"/>
    <x v="463"/>
    <x v="3"/>
    <x v="0"/>
  </r>
  <r>
    <n v="22548"/>
    <s v="Not Specified"/>
    <n v="0"/>
    <n v="6.48"/>
    <n v="5.1100000000000003"/>
    <n v="871"/>
    <s v="Sandy Ellington"/>
    <x v="2"/>
    <x v="1"/>
    <x v="0"/>
    <s v="Paper"/>
    <x v="3"/>
    <x v="357"/>
    <n v="0.37"/>
    <s v="United States"/>
    <x v="0"/>
    <x v="34"/>
    <s v="Reno"/>
    <n v="89502"/>
    <x v="135"/>
    <d v="2015-05-22T00:00:00"/>
    <n v="-33.31"/>
    <n v="18"/>
    <n v="127.81"/>
    <x v="334"/>
    <x v="464"/>
    <x v="3"/>
    <x v="0"/>
  </r>
  <r>
    <n v="19262"/>
    <s v="High"/>
    <n v="0.04"/>
    <n v="4.37"/>
    <n v="5.15"/>
    <n v="875"/>
    <s v="Erika Fink"/>
    <x v="2"/>
    <x v="2"/>
    <x v="0"/>
    <s v="Appliances"/>
    <x v="3"/>
    <x v="358"/>
    <n v="0.59"/>
    <s v="United States"/>
    <x v="0"/>
    <x v="17"/>
    <s v="Salt Lake City"/>
    <n v="84106"/>
    <x v="54"/>
    <d v="2015-02-22T00:00:00"/>
    <n v="-74.479599999999991"/>
    <n v="18"/>
    <n v="78.59"/>
    <x v="335"/>
    <x v="465"/>
    <x v="2"/>
    <x v="1"/>
  </r>
  <r>
    <n v="19263"/>
    <s v="High"/>
    <n v="0.09"/>
    <n v="155.99"/>
    <n v="8.99"/>
    <n v="875"/>
    <s v="Erika Fink"/>
    <x v="2"/>
    <x v="2"/>
    <x v="2"/>
    <s v="Telephones and Communication"/>
    <x v="3"/>
    <x v="359"/>
    <n v="0.57999999999999996"/>
    <s v="United States"/>
    <x v="0"/>
    <x v="17"/>
    <s v="Salt Lake City"/>
    <n v="84106"/>
    <x v="54"/>
    <d v="2015-02-23T00:00:00"/>
    <n v="-232.22056000000003"/>
    <n v="4"/>
    <n v="497.11"/>
    <x v="335"/>
    <x v="466"/>
    <x v="2"/>
    <x v="1"/>
  </r>
  <r>
    <n v="18054"/>
    <s v="Critical"/>
    <n v="7.0000000000000007E-2"/>
    <n v="5.68"/>
    <n v="1.39"/>
    <n v="880"/>
    <s v="Ellen Beck"/>
    <x v="2"/>
    <x v="2"/>
    <x v="0"/>
    <s v="Envelopes"/>
    <x v="3"/>
    <x v="360"/>
    <n v="0.38"/>
    <s v="United States"/>
    <x v="0"/>
    <x v="28"/>
    <s v="Scottsdale"/>
    <n v="85254"/>
    <x v="78"/>
    <d v="2015-03-27T00:00:00"/>
    <n v="18.643799999999999"/>
    <n v="5"/>
    <n v="27.02"/>
    <x v="336"/>
    <x v="462"/>
    <x v="5"/>
    <x v="0"/>
  </r>
  <r>
    <n v="18055"/>
    <s v="Critical"/>
    <n v="0.06"/>
    <n v="22.84"/>
    <n v="11.54"/>
    <n v="880"/>
    <s v="Ellen Beck"/>
    <x v="2"/>
    <x v="2"/>
    <x v="0"/>
    <s v="Paper"/>
    <x v="3"/>
    <x v="64"/>
    <n v="0.39"/>
    <s v="United States"/>
    <x v="0"/>
    <x v="28"/>
    <s v="Scottsdale"/>
    <n v="85254"/>
    <x v="78"/>
    <d v="2015-03-27T00:00:00"/>
    <n v="-31.24"/>
    <n v="1"/>
    <n v="27.67"/>
    <x v="336"/>
    <x v="467"/>
    <x v="5"/>
    <x v="0"/>
  </r>
  <r>
    <n v="19401"/>
    <s v="Critical"/>
    <n v="0.06"/>
    <n v="25.98"/>
    <n v="14.36"/>
    <n v="885"/>
    <s v="Malcolm Robertson"/>
    <x v="1"/>
    <x v="0"/>
    <x v="1"/>
    <s v="Chairs &amp; Chairmats"/>
    <x v="1"/>
    <x v="361"/>
    <n v="0.6"/>
    <s v="United States"/>
    <x v="2"/>
    <x v="7"/>
    <s v="Amarillo"/>
    <n v="79109"/>
    <x v="84"/>
    <d v="2015-05-25T00:00:00"/>
    <n v="55.888000000000034"/>
    <n v="41"/>
    <n v="1033.56"/>
    <x v="337"/>
    <x v="468"/>
    <x v="3"/>
    <x v="2"/>
  </r>
  <r>
    <n v="26011"/>
    <s v="Critical"/>
    <n v="0.08"/>
    <n v="1.81"/>
    <n v="0.75"/>
    <n v="890"/>
    <s v="Billie Fowler"/>
    <x v="2"/>
    <x v="3"/>
    <x v="1"/>
    <s v="Chairs &amp; Chairmats"/>
    <x v="1"/>
    <x v="362"/>
    <n v="0.57999999999999996"/>
    <s v="United States"/>
    <x v="2"/>
    <x v="7"/>
    <s v="Bedford"/>
    <n v="76021"/>
    <x v="99"/>
    <d v="2015-01-06T00:00:00"/>
    <n v="1.3224"/>
    <n v="11"/>
    <n v="19.97"/>
    <x v="338"/>
    <x v="469"/>
    <x v="0"/>
    <x v="6"/>
  </r>
  <r>
    <n v="26015"/>
    <s v="Critical"/>
    <n v="0.04"/>
    <n v="125.99"/>
    <n v="5.26"/>
    <n v="890"/>
    <s v="Billie Fowler"/>
    <x v="2"/>
    <x v="3"/>
    <x v="2"/>
    <s v="Telephones and Communication"/>
    <x v="3"/>
    <x v="363"/>
    <n v="0.55000000000000004"/>
    <s v="United States"/>
    <x v="2"/>
    <x v="7"/>
    <s v="Bedford"/>
    <n v="76021"/>
    <x v="99"/>
    <d v="2015-01-05T00:00:00"/>
    <n v="455.42069999999995"/>
    <n v="6"/>
    <n v="660.03"/>
    <x v="338"/>
    <x v="470"/>
    <x v="0"/>
    <x v="6"/>
  </r>
  <r>
    <n v="2045"/>
    <s v="Critical"/>
    <n v="0.01"/>
    <n v="8.34"/>
    <n v="0.96"/>
    <n v="894"/>
    <s v="Gail Rankin Cole"/>
    <x v="2"/>
    <x v="0"/>
    <x v="1"/>
    <s v="Office Furnishings"/>
    <x v="0"/>
    <x v="364"/>
    <n v="0.43"/>
    <s v="United States"/>
    <x v="1"/>
    <x v="41"/>
    <s v="Washington"/>
    <n v="20024"/>
    <x v="56"/>
    <d v="2015-01-12T00:00:00"/>
    <n v="29.332000000000001"/>
    <n v="24"/>
    <n v="199.12"/>
    <x v="339"/>
    <x v="471"/>
    <x v="0"/>
    <x v="1"/>
  </r>
  <r>
    <n v="2046"/>
    <s v="Critical"/>
    <n v="0.06"/>
    <n v="3.28"/>
    <n v="3.97"/>
    <n v="894"/>
    <s v="Gail Rankin Cole"/>
    <x v="2"/>
    <x v="0"/>
    <x v="0"/>
    <s v="Pens &amp; Art Supplies"/>
    <x v="0"/>
    <x v="365"/>
    <n v="0.56000000000000005"/>
    <s v="United States"/>
    <x v="1"/>
    <x v="41"/>
    <s v="Washington"/>
    <n v="20024"/>
    <x v="56"/>
    <d v="2015-01-11T00:00:00"/>
    <n v="-86"/>
    <n v="19"/>
    <n v="63.14"/>
    <x v="339"/>
    <x v="472"/>
    <x v="0"/>
    <x v="1"/>
  </r>
  <r>
    <n v="5421"/>
    <s v="Low"/>
    <n v="0.02"/>
    <n v="1.1399999999999999"/>
    <n v="0.7"/>
    <n v="894"/>
    <s v="Gail Rankin Cole"/>
    <x v="2"/>
    <x v="0"/>
    <x v="0"/>
    <s v="Rubber Bands"/>
    <x v="0"/>
    <x v="366"/>
    <n v="0.38"/>
    <s v="United States"/>
    <x v="1"/>
    <x v="41"/>
    <s v="Washington"/>
    <n v="20024"/>
    <x v="23"/>
    <d v="2015-02-02T00:00:00"/>
    <n v="-0.49"/>
    <n v="38"/>
    <n v="44.85"/>
    <x v="340"/>
    <x v="473"/>
    <x v="2"/>
    <x v="6"/>
  </r>
  <r>
    <n v="20045"/>
    <s v="Critical"/>
    <n v="0.01"/>
    <n v="8.34"/>
    <n v="0.96"/>
    <n v="896"/>
    <s v="Jennifer Siegel"/>
    <x v="2"/>
    <x v="0"/>
    <x v="1"/>
    <s v="Office Furnishings"/>
    <x v="0"/>
    <x v="364"/>
    <n v="0.43"/>
    <s v="United States"/>
    <x v="2"/>
    <x v="7"/>
    <s v="Denton"/>
    <n v="76201"/>
    <x v="56"/>
    <d v="2015-01-12T00:00:00"/>
    <n v="34.348199999999999"/>
    <n v="6"/>
    <n v="49.78"/>
    <x v="341"/>
    <x v="181"/>
    <x v="0"/>
    <x v="1"/>
  </r>
  <r>
    <n v="20046"/>
    <s v="Critical"/>
    <n v="0.06"/>
    <n v="3.28"/>
    <n v="3.97"/>
    <n v="896"/>
    <s v="Jennifer Siegel"/>
    <x v="2"/>
    <x v="0"/>
    <x v="0"/>
    <s v="Pens &amp; Art Supplies"/>
    <x v="0"/>
    <x v="365"/>
    <n v="0.56000000000000005"/>
    <s v="United States"/>
    <x v="2"/>
    <x v="7"/>
    <s v="Denton"/>
    <n v="76201"/>
    <x v="56"/>
    <d v="2015-01-11T00:00:00"/>
    <n v="-66.650000000000006"/>
    <n v="5"/>
    <n v="16.62"/>
    <x v="341"/>
    <x v="474"/>
    <x v="0"/>
    <x v="1"/>
  </r>
  <r>
    <n v="19470"/>
    <s v="Critical"/>
    <n v="0.06"/>
    <n v="47.98"/>
    <n v="3.61"/>
    <n v="896"/>
    <s v="Jennifer Siegel"/>
    <x v="2"/>
    <x v="0"/>
    <x v="2"/>
    <s v="Computer Peripherals"/>
    <x v="2"/>
    <x v="367"/>
    <n v="0.71"/>
    <s v="United States"/>
    <x v="2"/>
    <x v="7"/>
    <s v="Denton"/>
    <n v="76201"/>
    <x v="105"/>
    <d v="2015-06-22T00:00:00"/>
    <n v="35.954999999999998"/>
    <n v="11"/>
    <n v="517.67999999999995"/>
    <x v="342"/>
    <x v="475"/>
    <x v="1"/>
    <x v="1"/>
  </r>
  <r>
    <n v="4724"/>
    <s v="High"/>
    <n v="0.04"/>
    <n v="90.97"/>
    <n v="28"/>
    <n v="898"/>
    <s v="Harriet Hodges"/>
    <x v="1"/>
    <x v="2"/>
    <x v="2"/>
    <s v="Office Machines"/>
    <x v="1"/>
    <x v="368"/>
    <n v="0.38"/>
    <s v="United States"/>
    <x v="1"/>
    <x v="4"/>
    <s v="New York City"/>
    <n v="10039"/>
    <x v="38"/>
    <d v="2015-01-13T00:00:00"/>
    <n v="-173.09520000000001"/>
    <n v="6"/>
    <n v="573.30999999999995"/>
    <x v="343"/>
    <x v="476"/>
    <x v="0"/>
    <x v="6"/>
  </r>
  <r>
    <n v="4725"/>
    <s v="High"/>
    <n v="7.0000000000000007E-2"/>
    <n v="20.34"/>
    <n v="35"/>
    <n v="898"/>
    <s v="Harriet Hodges"/>
    <x v="2"/>
    <x v="2"/>
    <x v="0"/>
    <s v="Storage &amp; Organization"/>
    <x v="6"/>
    <x v="126"/>
    <n v="0.84"/>
    <s v="United States"/>
    <x v="1"/>
    <x v="4"/>
    <s v="New York City"/>
    <n v="10039"/>
    <x v="38"/>
    <d v="2015-01-13T00:00:00"/>
    <n v="-96.16"/>
    <n v="5"/>
    <n v="140.22999999999999"/>
    <x v="343"/>
    <x v="477"/>
    <x v="0"/>
    <x v="6"/>
  </r>
  <r>
    <n v="1311"/>
    <s v="Not Specified"/>
    <n v="0.02"/>
    <n v="12.53"/>
    <n v="0.49"/>
    <n v="898"/>
    <s v="Harriet Hodges"/>
    <x v="2"/>
    <x v="2"/>
    <x v="0"/>
    <s v="Labels"/>
    <x v="3"/>
    <x v="369"/>
    <n v="0.38"/>
    <s v="United States"/>
    <x v="1"/>
    <x v="4"/>
    <s v="New York City"/>
    <n v="10039"/>
    <x v="39"/>
    <d v="2015-01-27T00:00:00"/>
    <n v="263.39999999999998"/>
    <n v="47"/>
    <n v="594.44000000000005"/>
    <x v="344"/>
    <x v="478"/>
    <x v="0"/>
    <x v="3"/>
  </r>
  <r>
    <n v="1312"/>
    <s v="Not Specified"/>
    <n v="7.0000000000000007E-2"/>
    <n v="5.18"/>
    <n v="2.04"/>
    <n v="898"/>
    <s v="Harriet Hodges"/>
    <x v="0"/>
    <x v="2"/>
    <x v="0"/>
    <s v="Paper"/>
    <x v="0"/>
    <x v="43"/>
    <n v="0.36"/>
    <s v="United States"/>
    <x v="1"/>
    <x v="4"/>
    <s v="New York City"/>
    <n v="10039"/>
    <x v="39"/>
    <d v="2015-01-29T00:00:00"/>
    <n v="37.31"/>
    <n v="44"/>
    <n v="228.5"/>
    <x v="344"/>
    <x v="479"/>
    <x v="0"/>
    <x v="3"/>
  </r>
  <r>
    <n v="22724"/>
    <s v="High"/>
    <n v="0.04"/>
    <n v="90.97"/>
    <n v="28"/>
    <n v="899"/>
    <s v="Jordan Berry"/>
    <x v="1"/>
    <x v="2"/>
    <x v="2"/>
    <s v="Office Machines"/>
    <x v="1"/>
    <x v="368"/>
    <n v="0.38"/>
    <s v="United States"/>
    <x v="1"/>
    <x v="19"/>
    <s v="Altoona"/>
    <n v="16602"/>
    <x v="38"/>
    <d v="2015-01-13T00:00:00"/>
    <n v="-173.09520000000001"/>
    <n v="2"/>
    <n v="191.1"/>
    <x v="345"/>
    <x v="480"/>
    <x v="0"/>
    <x v="6"/>
  </r>
  <r>
    <n v="22725"/>
    <s v="High"/>
    <n v="7.0000000000000007E-2"/>
    <n v="20.34"/>
    <n v="35"/>
    <n v="899"/>
    <s v="Jordan Berry"/>
    <x v="2"/>
    <x v="2"/>
    <x v="0"/>
    <s v="Storage &amp; Organization"/>
    <x v="6"/>
    <x v="126"/>
    <n v="0.84"/>
    <s v="United States"/>
    <x v="1"/>
    <x v="19"/>
    <s v="Altoona"/>
    <n v="16602"/>
    <x v="38"/>
    <d v="2015-01-13T00:00:00"/>
    <n v="-96.16"/>
    <n v="1"/>
    <n v="28.05"/>
    <x v="345"/>
    <x v="481"/>
    <x v="0"/>
    <x v="6"/>
  </r>
  <r>
    <n v="19311"/>
    <s v="Not Specified"/>
    <n v="0.02"/>
    <n v="12.53"/>
    <n v="0.49"/>
    <n v="899"/>
    <s v="Jordan Berry"/>
    <x v="2"/>
    <x v="2"/>
    <x v="0"/>
    <s v="Labels"/>
    <x v="3"/>
    <x v="369"/>
    <n v="0.38"/>
    <s v="United States"/>
    <x v="1"/>
    <x v="19"/>
    <s v="Altoona"/>
    <n v="16602"/>
    <x v="39"/>
    <d v="2015-01-27T00:00:00"/>
    <n v="104.7213"/>
    <n v="12"/>
    <n v="151.77000000000001"/>
    <x v="346"/>
    <x v="482"/>
    <x v="0"/>
    <x v="3"/>
  </r>
  <r>
    <n v="19312"/>
    <s v="Not Specified"/>
    <n v="7.0000000000000007E-2"/>
    <n v="5.18"/>
    <n v="2.04"/>
    <n v="899"/>
    <s v="Jordan Berry"/>
    <x v="0"/>
    <x v="2"/>
    <x v="0"/>
    <s v="Paper"/>
    <x v="0"/>
    <x v="43"/>
    <n v="0.36"/>
    <s v="United States"/>
    <x v="1"/>
    <x v="19"/>
    <s v="Altoona"/>
    <n v="16602"/>
    <x v="39"/>
    <d v="2015-01-29T00:00:00"/>
    <n v="37.31"/>
    <n v="11"/>
    <n v="57.13"/>
    <x v="346"/>
    <x v="483"/>
    <x v="0"/>
    <x v="3"/>
  </r>
  <r>
    <n v="24981"/>
    <s v="Not Specified"/>
    <n v="0"/>
    <n v="5.98"/>
    <n v="1.49"/>
    <n v="903"/>
    <s v="Francis Spivey"/>
    <x v="2"/>
    <x v="3"/>
    <x v="0"/>
    <s v="Binders and Binder Accessories"/>
    <x v="3"/>
    <x v="370"/>
    <n v="0.39"/>
    <s v="United States"/>
    <x v="1"/>
    <x v="15"/>
    <s v="Wilmington"/>
    <n v="1887"/>
    <x v="14"/>
    <d v="2015-03-14T00:00:00"/>
    <n v="80.674799999999991"/>
    <n v="18"/>
    <n v="116.92"/>
    <x v="347"/>
    <x v="484"/>
    <x v="5"/>
    <x v="4"/>
  </r>
  <r>
    <n v="22288"/>
    <s v="Critical"/>
    <n v="0.09"/>
    <n v="35.99"/>
    <n v="5.99"/>
    <n v="907"/>
    <s v="Rachel Casey"/>
    <x v="2"/>
    <x v="1"/>
    <x v="2"/>
    <s v="Telephones and Communication"/>
    <x v="0"/>
    <x v="351"/>
    <n v="0.38"/>
    <s v="United States"/>
    <x v="3"/>
    <x v="35"/>
    <s v="Henderson"/>
    <n v="42420"/>
    <x v="115"/>
    <d v="2015-02-27T00:00:00"/>
    <n v="114.3165"/>
    <n v="5"/>
    <n v="151.6"/>
    <x v="348"/>
    <x v="485"/>
    <x v="2"/>
    <x v="4"/>
  </r>
  <r>
    <n v="21345"/>
    <s v="Medium"/>
    <n v="0.09"/>
    <n v="2.6"/>
    <n v="2.4"/>
    <n v="907"/>
    <s v="Rachel Casey"/>
    <x v="2"/>
    <x v="1"/>
    <x v="0"/>
    <s v="Pens &amp; Art Supplies"/>
    <x v="0"/>
    <x v="371"/>
    <n v="0.57999999999999996"/>
    <s v="United States"/>
    <x v="3"/>
    <x v="35"/>
    <s v="Henderson"/>
    <n v="42420"/>
    <x v="77"/>
    <d v="2015-06-19T00:00:00"/>
    <n v="1107.4079999999999"/>
    <n v="12"/>
    <n v="31.73"/>
    <x v="349"/>
    <x v="486"/>
    <x v="1"/>
    <x v="0"/>
  </r>
  <r>
    <n v="19480"/>
    <s v="Critical"/>
    <n v="0"/>
    <n v="5.28"/>
    <n v="5.61"/>
    <n v="910"/>
    <s v="Carla Hauser"/>
    <x v="2"/>
    <x v="0"/>
    <x v="0"/>
    <s v="Paper"/>
    <x v="3"/>
    <x v="297"/>
    <n v="0.4"/>
    <s v="United States"/>
    <x v="3"/>
    <x v="40"/>
    <s v="Texarkana"/>
    <n v="71854"/>
    <x v="50"/>
    <d v="2015-05-14T00:00:00"/>
    <n v="-149.21199999999999"/>
    <n v="15"/>
    <n v="85.26"/>
    <x v="350"/>
    <x v="487"/>
    <x v="3"/>
    <x v="4"/>
  </r>
  <r>
    <n v="25356"/>
    <s v="Not Specified"/>
    <n v="0.05"/>
    <n v="7.64"/>
    <n v="5.83"/>
    <n v="911"/>
    <s v="Marsha P Joyner"/>
    <x v="2"/>
    <x v="0"/>
    <x v="0"/>
    <s v="Paper"/>
    <x v="0"/>
    <x v="372"/>
    <n v="0.36"/>
    <s v="United States"/>
    <x v="1"/>
    <x v="36"/>
    <s v="Wheeling"/>
    <n v="26003"/>
    <x v="70"/>
    <d v="2015-02-02T00:00:00"/>
    <n v="-21.018000000000001"/>
    <n v="2"/>
    <n v="16.600000000000001"/>
    <x v="351"/>
    <x v="488"/>
    <x v="0"/>
    <x v="1"/>
  </r>
  <r>
    <n v="25357"/>
    <s v="Not Specified"/>
    <n v="0.04"/>
    <n v="218.75"/>
    <n v="69.64"/>
    <n v="911"/>
    <s v="Marsha P Joyner"/>
    <x v="1"/>
    <x v="0"/>
    <x v="1"/>
    <s v="Tables"/>
    <x v="5"/>
    <x v="228"/>
    <n v="0.72"/>
    <s v="United States"/>
    <x v="1"/>
    <x v="36"/>
    <s v="Wheeling"/>
    <n v="26003"/>
    <x v="70"/>
    <d v="2015-02-01T00:00:00"/>
    <n v="-655.52987500000006"/>
    <n v="10"/>
    <n v="2285.41"/>
    <x v="351"/>
    <x v="489"/>
    <x v="0"/>
    <x v="1"/>
  </r>
  <r>
    <n v="24028"/>
    <s v="High"/>
    <n v="0.01"/>
    <n v="59.76"/>
    <n v="9.7100000000000009"/>
    <n v="911"/>
    <s v="Marsha P Joyner"/>
    <x v="2"/>
    <x v="0"/>
    <x v="0"/>
    <s v="Storage &amp; Organization"/>
    <x v="3"/>
    <x v="373"/>
    <n v="0.56999999999999995"/>
    <s v="United States"/>
    <x v="1"/>
    <x v="36"/>
    <s v="Wheeling"/>
    <n v="26003"/>
    <x v="36"/>
    <d v="2015-04-06T00:00:00"/>
    <n v="354.32879999999994"/>
    <n v="8"/>
    <n v="513.52"/>
    <x v="352"/>
    <x v="490"/>
    <x v="4"/>
    <x v="1"/>
  </r>
  <r>
    <n v="24953"/>
    <s v="High"/>
    <n v="0.06"/>
    <n v="350.98"/>
    <n v="30"/>
    <n v="915"/>
    <s v="Carol Sherrill"/>
    <x v="1"/>
    <x v="1"/>
    <x v="1"/>
    <s v="Chairs &amp; Chairmats"/>
    <x v="1"/>
    <x v="309"/>
    <n v="0.61"/>
    <s v="United States"/>
    <x v="2"/>
    <x v="7"/>
    <s v="Bryan"/>
    <n v="77803"/>
    <x v="148"/>
    <d v="2015-01-05T00:00:00"/>
    <n v="-489.41559999999998"/>
    <n v="1"/>
    <n v="346.52"/>
    <x v="353"/>
    <x v="491"/>
    <x v="0"/>
    <x v="2"/>
  </r>
  <r>
    <n v="25833"/>
    <s v="Low"/>
    <n v="0.05"/>
    <n v="161.55000000000001"/>
    <n v="19.989999999999998"/>
    <n v="916"/>
    <s v="Marion Wilcox"/>
    <x v="2"/>
    <x v="0"/>
    <x v="0"/>
    <s v="Storage &amp; Organization"/>
    <x v="3"/>
    <x v="40"/>
    <n v="0.66"/>
    <s v="United States"/>
    <x v="2"/>
    <x v="7"/>
    <s v="Burleson"/>
    <n v="76028"/>
    <x v="148"/>
    <d v="2015-01-11T00:00:00"/>
    <n v="35.31"/>
    <n v="3"/>
    <n v="499.31"/>
    <x v="354"/>
    <x v="354"/>
    <x v="0"/>
    <x v="2"/>
  </r>
  <r>
    <n v="25676"/>
    <s v="High"/>
    <n v="0.05"/>
    <n v="35.51"/>
    <n v="6.31"/>
    <n v="918"/>
    <s v="Kerry Jernigan"/>
    <x v="2"/>
    <x v="3"/>
    <x v="0"/>
    <s v="Storage &amp; Organization"/>
    <x v="3"/>
    <x v="374"/>
    <n v="0.57999999999999996"/>
    <s v="United States"/>
    <x v="0"/>
    <x v="1"/>
    <s v="Rancho Cucamonga"/>
    <n v="91730"/>
    <x v="142"/>
    <d v="2015-04-14T00:00:00"/>
    <n v="6.11"/>
    <n v="2"/>
    <n v="73.099999999999994"/>
    <x v="355"/>
    <x v="492"/>
    <x v="4"/>
    <x v="2"/>
  </r>
  <r>
    <n v="19772"/>
    <s v="Critical"/>
    <n v="0.09"/>
    <n v="58.14"/>
    <n v="36.61"/>
    <n v="918"/>
    <s v="Kerry Jernigan"/>
    <x v="1"/>
    <x v="0"/>
    <x v="1"/>
    <s v="Bookcases"/>
    <x v="5"/>
    <x v="375"/>
    <n v="0.61"/>
    <s v="United States"/>
    <x v="0"/>
    <x v="1"/>
    <s v="Rancho Cucamonga"/>
    <n v="91730"/>
    <x v="135"/>
    <d v="2015-05-21T00:00:00"/>
    <n v="187.41200000000026"/>
    <n v="39"/>
    <n v="2115.06"/>
    <x v="356"/>
    <x v="493"/>
    <x v="3"/>
    <x v="0"/>
  </r>
  <r>
    <n v="25677"/>
    <s v="High"/>
    <n v="0.1"/>
    <n v="8.34"/>
    <n v="2.64"/>
    <n v="919"/>
    <s v="Tracy Livingston"/>
    <x v="2"/>
    <x v="3"/>
    <x v="0"/>
    <s v="Scissors, Rulers and Trimmers"/>
    <x v="2"/>
    <x v="120"/>
    <n v="0.59"/>
    <s v="United States"/>
    <x v="0"/>
    <x v="1"/>
    <s v="Redding"/>
    <n v="96003"/>
    <x v="142"/>
    <d v="2015-04-12T00:00:00"/>
    <n v="-6.34"/>
    <n v="6"/>
    <n v="47.95"/>
    <x v="355"/>
    <x v="181"/>
    <x v="4"/>
    <x v="2"/>
  </r>
  <r>
    <n v="21970"/>
    <s v="Low"/>
    <n v="0.1"/>
    <n v="15.98"/>
    <n v="4"/>
    <n v="920"/>
    <s v="Jessie Kelly"/>
    <x v="2"/>
    <x v="0"/>
    <x v="2"/>
    <s v="Computer Peripherals"/>
    <x v="3"/>
    <x v="174"/>
    <n v="0.37"/>
    <s v="United States"/>
    <x v="0"/>
    <x v="1"/>
    <s v="Redlands"/>
    <n v="92374"/>
    <x v="12"/>
    <d v="2015-04-01T00:00:00"/>
    <n v="92.722199999999987"/>
    <n v="9"/>
    <n v="134.38"/>
    <x v="357"/>
    <x v="494"/>
    <x v="5"/>
    <x v="5"/>
  </r>
  <r>
    <n v="25678"/>
    <s v="High"/>
    <n v="0.03"/>
    <n v="8.0399999999999991"/>
    <n v="8.94"/>
    <n v="920"/>
    <s v="Jessie Kelly"/>
    <x v="2"/>
    <x v="3"/>
    <x v="0"/>
    <s v="Binders and Binder Accessories"/>
    <x v="3"/>
    <x v="376"/>
    <n v="0.4"/>
    <s v="United States"/>
    <x v="0"/>
    <x v="1"/>
    <s v="Redlands"/>
    <n v="92374"/>
    <x v="142"/>
    <d v="2015-04-14T00:00:00"/>
    <n v="-160.27549999999999"/>
    <n v="9"/>
    <n v="76.77"/>
    <x v="355"/>
    <x v="495"/>
    <x v="4"/>
    <x v="2"/>
  </r>
  <r>
    <n v="18395"/>
    <s v="Not Specified"/>
    <n v="0.01"/>
    <n v="65.989999999999995"/>
    <n v="8.99"/>
    <n v="922"/>
    <s v="Dolores Abrams"/>
    <x v="0"/>
    <x v="2"/>
    <x v="2"/>
    <s v="Telephones and Communication"/>
    <x v="3"/>
    <x v="377"/>
    <n v="0.56000000000000005"/>
    <s v="United States"/>
    <x v="0"/>
    <x v="1"/>
    <s v="Rancho Cucamonga"/>
    <n v="91730"/>
    <x v="135"/>
    <d v="2015-05-21T00:00:00"/>
    <n v="396.97199999999998"/>
    <n v="14"/>
    <n v="782"/>
    <x v="358"/>
    <x v="134"/>
    <x v="3"/>
    <x v="0"/>
  </r>
  <r>
    <n v="19973"/>
    <s v="Critical"/>
    <n v="0.03"/>
    <n v="2.1800000000000002"/>
    <n v="1.38"/>
    <n v="925"/>
    <s v="Ruth Dudley"/>
    <x v="2"/>
    <x v="2"/>
    <x v="0"/>
    <s v="Rubber Bands"/>
    <x v="0"/>
    <x v="378"/>
    <n v="0.44"/>
    <s v="United States"/>
    <x v="1"/>
    <x v="14"/>
    <s v="Augusta"/>
    <n v="4330"/>
    <x v="34"/>
    <d v="2015-04-06T00:00:00"/>
    <n v="-7.04"/>
    <n v="7"/>
    <n v="15.73"/>
    <x v="359"/>
    <x v="496"/>
    <x v="4"/>
    <x v="6"/>
  </r>
  <r>
    <n v="19974"/>
    <s v="Critical"/>
    <n v="0.01"/>
    <n v="170.98"/>
    <n v="35.89"/>
    <n v="929"/>
    <s v="Calvin Conway"/>
    <x v="1"/>
    <x v="2"/>
    <x v="1"/>
    <s v="Bookcases"/>
    <x v="5"/>
    <x v="379"/>
    <n v="0.66"/>
    <s v="United States"/>
    <x v="1"/>
    <x v="2"/>
    <s v="Old Bridge"/>
    <n v="8857"/>
    <x v="34"/>
    <d v="2015-04-08T00:00:00"/>
    <n v="538.52"/>
    <n v="10"/>
    <n v="1719.07"/>
    <x v="359"/>
    <x v="497"/>
    <x v="4"/>
    <x v="6"/>
  </r>
  <r>
    <n v="21077"/>
    <s v="Critical"/>
    <n v="0.05"/>
    <n v="6.04"/>
    <n v="2.14"/>
    <n v="936"/>
    <s v="Robyn Garner"/>
    <x v="0"/>
    <x v="0"/>
    <x v="0"/>
    <s v="Paper"/>
    <x v="0"/>
    <x v="380"/>
    <n v="0.38"/>
    <s v="United States"/>
    <x v="0"/>
    <x v="1"/>
    <s v="Redlands"/>
    <n v="92374"/>
    <x v="149"/>
    <d v="2015-02-19T00:00:00"/>
    <n v="-4.1399999999999997"/>
    <n v="1"/>
    <n v="8.41"/>
    <x v="360"/>
    <x v="498"/>
    <x v="2"/>
    <x v="3"/>
  </r>
  <r>
    <n v="23716"/>
    <s v="Not Specified"/>
    <n v="0.05"/>
    <n v="5.98"/>
    <n v="5.46"/>
    <n v="936"/>
    <s v="Robyn Garner"/>
    <x v="2"/>
    <x v="0"/>
    <x v="0"/>
    <s v="Paper"/>
    <x v="3"/>
    <x v="381"/>
    <n v="0.36"/>
    <s v="United States"/>
    <x v="0"/>
    <x v="1"/>
    <s v="Redlands"/>
    <n v="92374"/>
    <x v="150"/>
    <d v="2015-06-27T00:00:00"/>
    <n v="-31.885000000000002"/>
    <n v="17"/>
    <n v="104.95"/>
    <x v="361"/>
    <x v="28"/>
    <x v="1"/>
    <x v="1"/>
  </r>
  <r>
    <n v="23717"/>
    <s v="Not Specified"/>
    <n v="0.01"/>
    <n v="65.989999999999995"/>
    <n v="3.99"/>
    <n v="937"/>
    <s v="Kelly Shaw"/>
    <x v="2"/>
    <x v="0"/>
    <x v="2"/>
    <s v="Telephones and Communication"/>
    <x v="3"/>
    <x v="382"/>
    <n v="0.59"/>
    <s v="United States"/>
    <x v="0"/>
    <x v="1"/>
    <s v="Redondo Beach"/>
    <n v="90278"/>
    <x v="150"/>
    <d v="2015-06-28T00:00:00"/>
    <n v="-95.21050000000001"/>
    <n v="3"/>
    <n v="166.59"/>
    <x v="361"/>
    <x v="119"/>
    <x v="1"/>
    <x v="1"/>
  </r>
  <r>
    <n v="22638"/>
    <s v="Low"/>
    <n v="0.09"/>
    <n v="100.98"/>
    <n v="35.840000000000003"/>
    <n v="940"/>
    <s v="Albert Maxwell"/>
    <x v="1"/>
    <x v="1"/>
    <x v="1"/>
    <s v="Bookcases"/>
    <x v="5"/>
    <x v="77"/>
    <n v="0.62"/>
    <s v="United States"/>
    <x v="1"/>
    <x v="18"/>
    <s v="New Milford"/>
    <n v="6776"/>
    <x v="81"/>
    <d v="2015-04-19T00:00:00"/>
    <n v="-193.58"/>
    <n v="4"/>
    <n v="396.19"/>
    <x v="362"/>
    <x v="499"/>
    <x v="4"/>
    <x v="3"/>
  </r>
  <r>
    <n v="23479"/>
    <s v="Not Specified"/>
    <n v="0.03"/>
    <n v="31.74"/>
    <n v="12.62"/>
    <n v="945"/>
    <s v="Stephanie Sun Perry"/>
    <x v="2"/>
    <x v="1"/>
    <x v="0"/>
    <s v="Binders and Binder Accessories"/>
    <x v="3"/>
    <x v="383"/>
    <n v="0.37"/>
    <s v="United States"/>
    <x v="0"/>
    <x v="1"/>
    <s v="Saratoga"/>
    <n v="95070"/>
    <x v="127"/>
    <d v="2015-03-06T00:00:00"/>
    <n v="-4.3009999999999939"/>
    <n v="3"/>
    <n v="98.7"/>
    <x v="363"/>
    <x v="500"/>
    <x v="5"/>
    <x v="5"/>
  </r>
  <r>
    <n v="24459"/>
    <s v="Critical"/>
    <n v="0.09"/>
    <n v="90.98"/>
    <n v="56.2"/>
    <n v="946"/>
    <s v="Denise Parks"/>
    <x v="0"/>
    <x v="1"/>
    <x v="1"/>
    <s v="Office Furnishings"/>
    <x v="4"/>
    <x v="384"/>
    <n v="0.74"/>
    <s v="United States"/>
    <x v="1"/>
    <x v="14"/>
    <s v="Auburn"/>
    <n v="4210"/>
    <x v="151"/>
    <d v="2015-03-02T00:00:00"/>
    <n v="-1570.32"/>
    <n v="20"/>
    <n v="1782.44"/>
    <x v="364"/>
    <x v="501"/>
    <x v="5"/>
    <x v="2"/>
  </r>
  <r>
    <n v="24693"/>
    <s v="Critical"/>
    <n v="0.08"/>
    <n v="14.2"/>
    <n v="5.3"/>
    <n v="947"/>
    <s v="Dorothy Buchanan"/>
    <x v="0"/>
    <x v="1"/>
    <x v="1"/>
    <s v="Office Furnishings"/>
    <x v="0"/>
    <x v="257"/>
    <n v="0.46"/>
    <s v="United States"/>
    <x v="1"/>
    <x v="2"/>
    <s v="Bayonne"/>
    <n v="7002"/>
    <x v="52"/>
    <d v="2015-01-13T00:00:00"/>
    <n v="27.23"/>
    <n v="5"/>
    <n v="72.11"/>
    <x v="365"/>
    <x v="502"/>
    <x v="0"/>
    <x v="2"/>
  </r>
  <r>
    <n v="1279"/>
    <s v="Critical "/>
    <n v="0.06"/>
    <n v="40.98"/>
    <n v="2.99"/>
    <n v="949"/>
    <s v="Ernest Oh"/>
    <x v="2"/>
    <x v="3"/>
    <x v="0"/>
    <s v="Binders and Binder Accessories"/>
    <x v="3"/>
    <x v="385"/>
    <n v="0.36"/>
    <s v="United States"/>
    <x v="0"/>
    <x v="1"/>
    <s v="Los Angeles"/>
    <n v="90049"/>
    <x v="22"/>
    <d v="2015-01-04T00:00:00"/>
    <n v="-19.099200000000003"/>
    <n v="3"/>
    <n v="124.81"/>
    <x v="366"/>
    <x v="503"/>
    <x v="0"/>
    <x v="5"/>
  </r>
  <r>
    <n v="1128"/>
    <s v="Low"/>
    <n v="0.02"/>
    <n v="48.04"/>
    <n v="5.09"/>
    <n v="949"/>
    <s v="Ernest Oh"/>
    <x v="2"/>
    <x v="3"/>
    <x v="0"/>
    <s v="Paper"/>
    <x v="3"/>
    <x v="213"/>
    <n v="0.37"/>
    <s v="United States"/>
    <x v="0"/>
    <x v="1"/>
    <s v="Los Angeles"/>
    <n v="90049"/>
    <x v="27"/>
    <d v="2015-03-26T00:00:00"/>
    <n v="373.67"/>
    <n v="18"/>
    <n v="881.32"/>
    <x v="367"/>
    <x v="504"/>
    <x v="5"/>
    <x v="2"/>
  </r>
  <r>
    <n v="19279"/>
    <s v="Critical"/>
    <n v="0.06"/>
    <n v="40.98"/>
    <n v="2.99"/>
    <n v="950"/>
    <s v="Jane Shah"/>
    <x v="2"/>
    <x v="3"/>
    <x v="0"/>
    <s v="Binders and Binder Accessories"/>
    <x v="3"/>
    <x v="385"/>
    <n v="0.36"/>
    <s v="United States"/>
    <x v="2"/>
    <x v="3"/>
    <s v="Prior Lake"/>
    <n v="55372"/>
    <x v="22"/>
    <d v="2015-01-04T00:00:00"/>
    <n v="-14.801880000000001"/>
    <n v="1"/>
    <n v="41.6"/>
    <x v="368"/>
    <x v="505"/>
    <x v="0"/>
    <x v="5"/>
  </r>
  <r>
    <n v="19127"/>
    <s v="Low"/>
    <n v="0.05"/>
    <n v="1500.97"/>
    <n v="29.7"/>
    <n v="950"/>
    <s v="Jane Shah"/>
    <x v="1"/>
    <x v="3"/>
    <x v="2"/>
    <s v="Office Machines"/>
    <x v="1"/>
    <x v="386"/>
    <n v="0.56999999999999995"/>
    <s v="United States"/>
    <x v="2"/>
    <x v="3"/>
    <s v="Prior Lake"/>
    <n v="55372"/>
    <x v="27"/>
    <d v="2015-03-22T00:00:00"/>
    <n v="-2561.3235"/>
    <n v="1"/>
    <n v="1497.22"/>
    <x v="369"/>
    <x v="506"/>
    <x v="5"/>
    <x v="2"/>
  </r>
  <r>
    <n v="19128"/>
    <s v="Low"/>
    <n v="0.02"/>
    <n v="48.04"/>
    <n v="5.09"/>
    <n v="950"/>
    <s v="Jane Shah"/>
    <x v="2"/>
    <x v="3"/>
    <x v="0"/>
    <s v="Paper"/>
    <x v="3"/>
    <x v="213"/>
    <n v="0.37"/>
    <s v="United States"/>
    <x v="2"/>
    <x v="3"/>
    <s v="Prior Lake"/>
    <n v="55372"/>
    <x v="27"/>
    <d v="2015-03-26T00:00:00"/>
    <n v="168.91889999999998"/>
    <n v="5"/>
    <n v="244.81"/>
    <x v="369"/>
    <x v="507"/>
    <x v="5"/>
    <x v="2"/>
  </r>
  <r>
    <n v="19129"/>
    <s v="Low"/>
    <n v="0.03"/>
    <n v="4.28"/>
    <n v="1.6"/>
    <n v="950"/>
    <s v="Jane Shah"/>
    <x v="2"/>
    <x v="3"/>
    <x v="0"/>
    <s v="Pens &amp; Art Supplies"/>
    <x v="0"/>
    <x v="387"/>
    <n v="0.57999999999999996"/>
    <s v="United States"/>
    <x v="2"/>
    <x v="3"/>
    <s v="Prior Lake"/>
    <n v="55372"/>
    <x v="27"/>
    <d v="2015-03-29T00:00:00"/>
    <n v="-6.2"/>
    <n v="1"/>
    <n v="4.55"/>
    <x v="369"/>
    <x v="508"/>
    <x v="5"/>
    <x v="2"/>
  </r>
  <r>
    <n v="20073"/>
    <s v="Low"/>
    <n v="0.1"/>
    <n v="7.31"/>
    <n v="0.49"/>
    <n v="954"/>
    <s v="Tony Chandler"/>
    <x v="2"/>
    <x v="2"/>
    <x v="0"/>
    <s v="Labels"/>
    <x v="3"/>
    <x v="388"/>
    <n v="0.38"/>
    <s v="United States"/>
    <x v="2"/>
    <x v="7"/>
    <s v="Highland Village"/>
    <n v="75067"/>
    <x v="6"/>
    <d v="2015-02-21T00:00:00"/>
    <n v="19.064699999999998"/>
    <n v="4"/>
    <n v="27.63"/>
    <x v="370"/>
    <x v="509"/>
    <x v="2"/>
    <x v="4"/>
  </r>
  <r>
    <n v="20074"/>
    <s v="Low"/>
    <n v="0.08"/>
    <n v="6.7"/>
    <n v="1.56"/>
    <n v="954"/>
    <s v="Tony Chandler"/>
    <x v="2"/>
    <x v="2"/>
    <x v="0"/>
    <s v="Pens &amp; Art Supplies"/>
    <x v="0"/>
    <x v="389"/>
    <n v="0.52"/>
    <s v="United States"/>
    <x v="2"/>
    <x v="7"/>
    <s v="Highland Village"/>
    <n v="75067"/>
    <x v="6"/>
    <d v="2015-02-12T00:00:00"/>
    <n v="10.56"/>
    <n v="5"/>
    <n v="31.21"/>
    <x v="370"/>
    <x v="510"/>
    <x v="2"/>
    <x v="4"/>
  </r>
  <r>
    <n v="25795"/>
    <s v="Not Specified"/>
    <n v="0.01"/>
    <n v="145.44999999999999"/>
    <n v="17.850000000000001"/>
    <n v="959"/>
    <s v="Sally House"/>
    <x v="1"/>
    <x v="0"/>
    <x v="2"/>
    <s v="Office Machines"/>
    <x v="1"/>
    <x v="390"/>
    <n v="0.56000000000000005"/>
    <s v="United States"/>
    <x v="2"/>
    <x v="7"/>
    <s v="Burleson"/>
    <n v="76028"/>
    <x v="27"/>
    <d v="2015-03-23T00:00:00"/>
    <n v="837.68069999999989"/>
    <n v="8"/>
    <n v="1214.03"/>
    <x v="371"/>
    <x v="511"/>
    <x v="5"/>
    <x v="2"/>
  </r>
  <r>
    <n v="20428"/>
    <s v="Low"/>
    <n v="0.03"/>
    <n v="2.94"/>
    <n v="0.96"/>
    <n v="960"/>
    <s v="Phillip Chappell"/>
    <x v="2"/>
    <x v="1"/>
    <x v="0"/>
    <s v="Pens &amp; Art Supplies"/>
    <x v="0"/>
    <x v="202"/>
    <n v="0.57999999999999996"/>
    <s v="United States"/>
    <x v="0"/>
    <x v="1"/>
    <s v="Redondo Beach"/>
    <n v="90278"/>
    <x v="128"/>
    <d v="2015-02-08T00:00:00"/>
    <n v="-4.2"/>
    <n v="1"/>
    <n v="3.51"/>
    <x v="372"/>
    <x v="512"/>
    <x v="2"/>
    <x v="0"/>
  </r>
  <r>
    <n v="20685"/>
    <s v="Not Specified"/>
    <n v="0.05"/>
    <n v="124.49"/>
    <n v="51.94"/>
    <n v="961"/>
    <s v="Benjamin Chan"/>
    <x v="1"/>
    <x v="1"/>
    <x v="1"/>
    <s v="Tables"/>
    <x v="5"/>
    <x v="156"/>
    <n v="0.63"/>
    <s v="United States"/>
    <x v="0"/>
    <x v="1"/>
    <s v="Redwood City"/>
    <n v="94061"/>
    <x v="152"/>
    <d v="2015-02-24T00:00:00"/>
    <n v="-44.163600000000002"/>
    <n v="1"/>
    <n v="120.12"/>
    <x v="373"/>
    <x v="513"/>
    <x v="2"/>
    <x v="3"/>
  </r>
  <r>
    <n v="2428"/>
    <s v="Low"/>
    <n v="0.03"/>
    <n v="2.94"/>
    <n v="0.96"/>
    <n v="962"/>
    <s v="Yvonne Clarke"/>
    <x v="2"/>
    <x v="1"/>
    <x v="0"/>
    <s v="Pens &amp; Art Supplies"/>
    <x v="0"/>
    <x v="202"/>
    <n v="0.57999999999999996"/>
    <s v="United States"/>
    <x v="2"/>
    <x v="12"/>
    <s v="Chicago"/>
    <n v="60610"/>
    <x v="128"/>
    <d v="2015-02-08T00:00:00"/>
    <n v="-4.2"/>
    <n v="2"/>
    <n v="7.01"/>
    <x v="374"/>
    <x v="514"/>
    <x v="2"/>
    <x v="0"/>
  </r>
  <r>
    <n v="25093"/>
    <s v="Medium"/>
    <n v="0"/>
    <n v="170.98"/>
    <n v="35.89"/>
    <n v="970"/>
    <s v="Lynn Payne"/>
    <x v="1"/>
    <x v="3"/>
    <x v="1"/>
    <s v="Bookcases"/>
    <x v="5"/>
    <x v="379"/>
    <n v="0.66"/>
    <s v="United States"/>
    <x v="3"/>
    <x v="8"/>
    <s v="Rose Hill"/>
    <n v="24281"/>
    <x v="18"/>
    <d v="2015-04-21T00:00:00"/>
    <n v="-102.66200000000001"/>
    <n v="8"/>
    <n v="1452.18"/>
    <x v="375"/>
    <x v="515"/>
    <x v="4"/>
    <x v="6"/>
  </r>
  <r>
    <n v="20536"/>
    <s v="Low"/>
    <n v="0.03"/>
    <n v="284.98"/>
    <n v="69.55"/>
    <n v="972"/>
    <s v="Gregory Holden"/>
    <x v="1"/>
    <x v="0"/>
    <x v="1"/>
    <s v="Chairs &amp; Chairmats"/>
    <x v="1"/>
    <x v="391"/>
    <n v="0.6"/>
    <s v="United States"/>
    <x v="0"/>
    <x v="1"/>
    <s v="Riverside"/>
    <n v="92503"/>
    <x v="136"/>
    <d v="2015-03-05T00:00:00"/>
    <n v="-116.584"/>
    <n v="2"/>
    <n v="619.38"/>
    <x v="376"/>
    <x v="516"/>
    <x v="2"/>
    <x v="1"/>
  </r>
  <r>
    <n v="20537"/>
    <s v="Low"/>
    <n v="0"/>
    <n v="12.99"/>
    <n v="14.37"/>
    <n v="972"/>
    <s v="Gregory Holden"/>
    <x v="2"/>
    <x v="0"/>
    <x v="1"/>
    <s v="Office Furnishings"/>
    <x v="6"/>
    <x v="193"/>
    <n v="0.73"/>
    <s v="United States"/>
    <x v="0"/>
    <x v="1"/>
    <s v="Riverside"/>
    <n v="92503"/>
    <x v="136"/>
    <d v="2015-02-28T00:00:00"/>
    <n v="12.896100000000001"/>
    <n v="1"/>
    <n v="18.690000000000001"/>
    <x v="376"/>
    <x v="517"/>
    <x v="2"/>
    <x v="1"/>
  </r>
  <r>
    <n v="24298"/>
    <s v="Low"/>
    <n v="0.1"/>
    <n v="2.2200000000000002"/>
    <n v="5"/>
    <n v="975"/>
    <s v="Francis Evans"/>
    <x v="2"/>
    <x v="0"/>
    <x v="0"/>
    <s v="Appliances"/>
    <x v="3"/>
    <x v="392"/>
    <n v="0.55000000000000004"/>
    <s v="United States"/>
    <x v="1"/>
    <x v="15"/>
    <s v="Boston"/>
    <n v="2108"/>
    <x v="36"/>
    <d v="2015-04-09T00:00:00"/>
    <n v="-21.319199999999999"/>
    <n v="3"/>
    <n v="8.8000000000000007"/>
    <x v="377"/>
    <x v="518"/>
    <x v="4"/>
    <x v="1"/>
  </r>
  <r>
    <n v="22646"/>
    <s v="Medium"/>
    <n v="0"/>
    <n v="37.76"/>
    <n v="12.9"/>
    <n v="980"/>
    <s v="Howard Burnett"/>
    <x v="2"/>
    <x v="0"/>
    <x v="0"/>
    <s v="Storage &amp; Organization"/>
    <x v="3"/>
    <x v="393"/>
    <n v="0.56999999999999995"/>
    <s v="United States"/>
    <x v="1"/>
    <x v="9"/>
    <s v="South Burlington"/>
    <n v="5403"/>
    <x v="64"/>
    <d v="2015-02-06T00:00:00"/>
    <n v="93.846800000000002"/>
    <n v="12"/>
    <n v="477.2"/>
    <x v="378"/>
    <x v="519"/>
    <x v="2"/>
    <x v="4"/>
  </r>
  <r>
    <n v="20010"/>
    <s v="Low"/>
    <n v="0.09"/>
    <n v="300.97000000000003"/>
    <n v="7.18"/>
    <n v="983"/>
    <s v="Sue Drake"/>
    <x v="2"/>
    <x v="0"/>
    <x v="2"/>
    <s v="Computer Peripherals"/>
    <x v="3"/>
    <x v="394"/>
    <n v="0.48"/>
    <s v="United States"/>
    <x v="3"/>
    <x v="40"/>
    <s v="Searcy"/>
    <n v="72143"/>
    <x v="58"/>
    <d v="2015-04-27T00:00:00"/>
    <n v="17.771999999999998"/>
    <n v="10"/>
    <n v="2848.38"/>
    <x v="379"/>
    <x v="520"/>
    <x v="4"/>
    <x v="6"/>
  </r>
  <r>
    <n v="25895"/>
    <s v="High"/>
    <n v="0.05"/>
    <n v="4.28"/>
    <n v="5.17"/>
    <n v="993"/>
    <s v="Gail Currin"/>
    <x v="2"/>
    <x v="2"/>
    <x v="0"/>
    <s v="Paper"/>
    <x v="3"/>
    <x v="162"/>
    <n v="0.4"/>
    <s v="United States"/>
    <x v="0"/>
    <x v="1"/>
    <s v="Oxnard"/>
    <n v="93030"/>
    <x v="153"/>
    <d v="2015-02-19T00:00:00"/>
    <n v="-104.57"/>
    <n v="9"/>
    <n v="38.58"/>
    <x v="380"/>
    <x v="521"/>
    <x v="2"/>
    <x v="4"/>
  </r>
  <r>
    <n v="19004"/>
    <s v="High"/>
    <n v="0.1"/>
    <n v="400.98"/>
    <n v="76.37"/>
    <n v="994"/>
    <s v="Neal Weber"/>
    <x v="1"/>
    <x v="2"/>
    <x v="1"/>
    <s v="Tables"/>
    <x v="5"/>
    <x v="395"/>
    <n v="0.6"/>
    <s v="United States"/>
    <x v="1"/>
    <x v="14"/>
    <s v="Sanford"/>
    <n v="4073"/>
    <x v="88"/>
    <d v="2015-03-15T00:00:00"/>
    <n v="-969.0483660000001"/>
    <n v="2"/>
    <n v="810.47"/>
    <x v="381"/>
    <x v="522"/>
    <x v="5"/>
    <x v="1"/>
  </r>
  <r>
    <n v="23840"/>
    <s v="Low"/>
    <n v="0.09"/>
    <n v="7.64"/>
    <n v="5.83"/>
    <n v="995"/>
    <s v="Lloyd Spencer"/>
    <x v="2"/>
    <x v="2"/>
    <x v="0"/>
    <s v="Paper"/>
    <x v="0"/>
    <x v="372"/>
    <n v="0.36"/>
    <s v="United States"/>
    <x v="1"/>
    <x v="14"/>
    <s v="West Scarborough"/>
    <n v="4070"/>
    <x v="16"/>
    <d v="2015-05-15T00:00:00"/>
    <n v="4.0320000000000036"/>
    <n v="9"/>
    <n v="72.83"/>
    <x v="382"/>
    <x v="523"/>
    <x v="3"/>
    <x v="2"/>
  </r>
  <r>
    <n v="22639"/>
    <s v="Low"/>
    <n v="0.08"/>
    <n v="67.84"/>
    <n v="0.99"/>
    <n v="997"/>
    <s v="Phillip Pollard"/>
    <x v="2"/>
    <x v="2"/>
    <x v="0"/>
    <s v="Appliances"/>
    <x v="3"/>
    <x v="396"/>
    <n v="0.57999999999999996"/>
    <s v="United States"/>
    <x v="1"/>
    <x v="2"/>
    <s v="Bayonne"/>
    <n v="7002"/>
    <x v="76"/>
    <d v="2015-01-29T00:00:00"/>
    <n v="-23.634399999999999"/>
    <n v="1"/>
    <n v="63.66"/>
    <x v="383"/>
    <x v="524"/>
    <x v="0"/>
    <x v="1"/>
  </r>
  <r>
    <n v="19003"/>
    <s v="High"/>
    <n v="0.08"/>
    <n v="45.19"/>
    <n v="1.99"/>
    <n v="999"/>
    <s v="Rita Barton"/>
    <x v="2"/>
    <x v="2"/>
    <x v="2"/>
    <s v="Computer Peripherals"/>
    <x v="2"/>
    <x v="397"/>
    <n v="0.55000000000000004"/>
    <s v="United States"/>
    <x v="1"/>
    <x v="2"/>
    <s v="Ridgewood"/>
    <n v="7450"/>
    <x v="88"/>
    <d v="2015-03-15T00:00:00"/>
    <n v="-71.83"/>
    <n v="3"/>
    <n v="127.22"/>
    <x v="381"/>
    <x v="525"/>
    <x v="5"/>
    <x v="1"/>
  </r>
  <r>
    <n v="19002"/>
    <s v="High"/>
    <n v="0.03"/>
    <n v="33.979999999999997"/>
    <n v="19.989999999999998"/>
    <n v="1000"/>
    <s v="Lynn Bell"/>
    <x v="2"/>
    <x v="2"/>
    <x v="1"/>
    <s v="Office Furnishings"/>
    <x v="3"/>
    <x v="398"/>
    <n v="0.55000000000000004"/>
    <s v="United States"/>
    <x v="1"/>
    <x v="9"/>
    <s v="Bennington"/>
    <n v="5201"/>
    <x v="88"/>
    <d v="2015-03-15T00:00:00"/>
    <n v="-0.74000000000000909"/>
    <n v="12"/>
    <n v="432.44"/>
    <x v="381"/>
    <x v="526"/>
    <x v="5"/>
    <x v="1"/>
  </r>
  <r>
    <n v="19380"/>
    <s v="Low"/>
    <n v="0.06"/>
    <n v="10.14"/>
    <n v="2.27"/>
    <n v="1005"/>
    <s v="Lloyd Dickson"/>
    <x v="2"/>
    <x v="2"/>
    <x v="0"/>
    <s v="Paper"/>
    <x v="0"/>
    <x v="82"/>
    <n v="0.36"/>
    <s v="United States"/>
    <x v="2"/>
    <x v="12"/>
    <s v="Buffalo Grove"/>
    <n v="60089"/>
    <x v="30"/>
    <d v="2015-03-04T00:00:00"/>
    <n v="-3.88"/>
    <n v="1"/>
    <n v="12.18"/>
    <x v="384"/>
    <x v="527"/>
    <x v="5"/>
    <x v="0"/>
  </r>
  <r>
    <n v="20167"/>
    <s v="High"/>
    <n v="0.02"/>
    <n v="40.99"/>
    <n v="17.48"/>
    <n v="1005"/>
    <s v="Lloyd Dickson"/>
    <x v="2"/>
    <x v="2"/>
    <x v="0"/>
    <s v="Paper"/>
    <x v="3"/>
    <x v="399"/>
    <n v="0.36"/>
    <s v="United States"/>
    <x v="2"/>
    <x v="12"/>
    <s v="Buffalo Grove"/>
    <n v="60089"/>
    <x v="139"/>
    <d v="2015-02-28T00:00:00"/>
    <n v="551.09280000000001"/>
    <n v="23"/>
    <n v="950.43"/>
    <x v="385"/>
    <x v="528"/>
    <x v="2"/>
    <x v="5"/>
  </r>
  <r>
    <n v="18529"/>
    <s v="High"/>
    <n v="0.01"/>
    <n v="3.15"/>
    <n v="0.49"/>
    <n v="1008"/>
    <s v="Priscilla Frank"/>
    <x v="2"/>
    <x v="1"/>
    <x v="0"/>
    <s v="Labels"/>
    <x v="3"/>
    <x v="400"/>
    <n v="0.37"/>
    <s v="United States"/>
    <x v="1"/>
    <x v="14"/>
    <s v="Gorham"/>
    <n v="4038"/>
    <x v="40"/>
    <d v="2015-05-27T00:00:00"/>
    <n v="17.505299999999998"/>
    <n v="8"/>
    <n v="25.37"/>
    <x v="386"/>
    <x v="529"/>
    <x v="3"/>
    <x v="6"/>
  </r>
  <r>
    <n v="18886"/>
    <s v="High"/>
    <n v="0.1"/>
    <n v="550.98"/>
    <n v="45.7"/>
    <n v="1009"/>
    <s v="Kristin George"/>
    <x v="1"/>
    <x v="0"/>
    <x v="1"/>
    <s v="Tables"/>
    <x v="5"/>
    <x v="401"/>
    <n v="0.71"/>
    <s v="United States"/>
    <x v="1"/>
    <x v="14"/>
    <s v="Saco"/>
    <n v="4072"/>
    <x v="117"/>
    <d v="2015-06-21T00:00:00"/>
    <n v="818.54617499999995"/>
    <n v="14"/>
    <n v="6963.67"/>
    <x v="387"/>
    <x v="530"/>
    <x v="1"/>
    <x v="5"/>
  </r>
  <r>
    <n v="21184"/>
    <s v="Critical"/>
    <n v="0.09"/>
    <n v="28.48"/>
    <n v="1.99"/>
    <n v="1014"/>
    <s v="Theresa Winters"/>
    <x v="2"/>
    <x v="1"/>
    <x v="2"/>
    <s v="Computer Peripherals"/>
    <x v="2"/>
    <x v="137"/>
    <n v="0.4"/>
    <s v="United States"/>
    <x v="3"/>
    <x v="40"/>
    <s v="Bryant"/>
    <n v="72022"/>
    <x v="151"/>
    <d v="2015-03-02T00:00:00"/>
    <n v="-17.149999999999999"/>
    <n v="6"/>
    <n v="160.16999999999999"/>
    <x v="388"/>
    <x v="531"/>
    <x v="5"/>
    <x v="2"/>
  </r>
  <r>
    <n v="21185"/>
    <s v="Critical"/>
    <n v="0"/>
    <n v="2.08"/>
    <n v="5.33"/>
    <n v="1014"/>
    <s v="Theresa Winters"/>
    <x v="2"/>
    <x v="1"/>
    <x v="1"/>
    <s v="Office Furnishings"/>
    <x v="3"/>
    <x v="261"/>
    <n v="0.43"/>
    <s v="United States"/>
    <x v="3"/>
    <x v="40"/>
    <s v="Bryant"/>
    <n v="72022"/>
    <x v="151"/>
    <d v="2015-03-03T00:00:00"/>
    <n v="-29.540000000000003"/>
    <n v="3"/>
    <n v="7.47"/>
    <x v="388"/>
    <x v="532"/>
    <x v="5"/>
    <x v="2"/>
  </r>
  <r>
    <n v="21186"/>
    <s v="Critical"/>
    <n v="0.06"/>
    <n v="45.99"/>
    <n v="4.99"/>
    <n v="1014"/>
    <s v="Theresa Winters"/>
    <x v="0"/>
    <x v="1"/>
    <x v="2"/>
    <s v="Telephones and Communication"/>
    <x v="3"/>
    <x v="402"/>
    <n v="0.56000000000000005"/>
    <s v="United States"/>
    <x v="3"/>
    <x v="40"/>
    <s v="Bryant"/>
    <n v="72022"/>
    <x v="151"/>
    <d v="2015-03-02T00:00:00"/>
    <n v="-329.78399999999999"/>
    <n v="10"/>
    <n v="370.81"/>
    <x v="388"/>
    <x v="533"/>
    <x v="5"/>
    <x v="2"/>
  </r>
  <r>
    <n v="20880"/>
    <s v="Not Specified"/>
    <n v="0.08"/>
    <n v="10.91"/>
    <n v="2.99"/>
    <n v="1014"/>
    <s v="Theresa Winters"/>
    <x v="2"/>
    <x v="1"/>
    <x v="0"/>
    <s v="Binders and Binder Accessories"/>
    <x v="3"/>
    <x v="403"/>
    <n v="0.38"/>
    <s v="United States"/>
    <x v="3"/>
    <x v="40"/>
    <s v="Bryant"/>
    <n v="72022"/>
    <x v="93"/>
    <d v="2015-03-06T00:00:00"/>
    <n v="-2.1"/>
    <n v="11"/>
    <n v="119.99"/>
    <x v="389"/>
    <x v="534"/>
    <x v="5"/>
    <x v="4"/>
  </r>
  <r>
    <n v="20531"/>
    <s v="Medium"/>
    <n v="0"/>
    <n v="43.98"/>
    <n v="8.99"/>
    <n v="1015"/>
    <s v="Beverly Cameron"/>
    <x v="2"/>
    <x v="1"/>
    <x v="0"/>
    <s v="Pens &amp; Art Supplies"/>
    <x v="2"/>
    <x v="404"/>
    <n v="0.57999999999999996"/>
    <s v="United States"/>
    <x v="3"/>
    <x v="24"/>
    <s v="Apex"/>
    <n v="27502"/>
    <x v="103"/>
    <d v="2015-03-18T00:00:00"/>
    <n v="829.46699999999998"/>
    <n v="14"/>
    <n v="650.70000000000005"/>
    <x v="390"/>
    <x v="535"/>
    <x v="5"/>
    <x v="0"/>
  </r>
  <r>
    <n v="24752"/>
    <s v="High"/>
    <n v="0.02"/>
    <n v="6.48"/>
    <n v="7.86"/>
    <n v="1016"/>
    <s v="Francis Sherrill"/>
    <x v="0"/>
    <x v="1"/>
    <x v="0"/>
    <s v="Paper"/>
    <x v="3"/>
    <x v="405"/>
    <n v="0.37"/>
    <s v="United States"/>
    <x v="3"/>
    <x v="24"/>
    <s v="Asheville"/>
    <n v="28806"/>
    <x v="20"/>
    <d v="2015-06-13T00:00:00"/>
    <n v="111.22199999999999"/>
    <n v="1"/>
    <n v="11.41"/>
    <x v="391"/>
    <x v="536"/>
    <x v="1"/>
    <x v="5"/>
  </r>
  <r>
    <n v="25027"/>
    <s v="Medium"/>
    <n v="0.05"/>
    <n v="35.89"/>
    <n v="14.72"/>
    <n v="1018"/>
    <s v="Meredith Humphrey"/>
    <x v="2"/>
    <x v="1"/>
    <x v="0"/>
    <s v="Envelopes"/>
    <x v="3"/>
    <x v="406"/>
    <n v="0.4"/>
    <s v="United States"/>
    <x v="3"/>
    <x v="24"/>
    <s v="Cary"/>
    <n v="27511"/>
    <x v="4"/>
    <d v="2015-04-09T00:00:00"/>
    <n v="22.866"/>
    <n v="19"/>
    <n v="680.39"/>
    <x v="392"/>
    <x v="537"/>
    <x v="4"/>
    <x v="0"/>
  </r>
  <r>
    <n v="25028"/>
    <s v="Medium"/>
    <n v="0"/>
    <n v="11.48"/>
    <n v="5.43"/>
    <n v="1018"/>
    <s v="Meredith Humphrey"/>
    <x v="2"/>
    <x v="1"/>
    <x v="0"/>
    <s v="Paper"/>
    <x v="3"/>
    <x v="407"/>
    <n v="0.36"/>
    <s v="United States"/>
    <x v="3"/>
    <x v="24"/>
    <s v="Cary"/>
    <n v="27511"/>
    <x v="4"/>
    <d v="2015-04-08T00:00:00"/>
    <n v="115.72799999999999"/>
    <n v="6"/>
    <n v="75.52"/>
    <x v="392"/>
    <x v="538"/>
    <x v="4"/>
    <x v="0"/>
  </r>
  <r>
    <n v="24926"/>
    <s v="Critical"/>
    <n v="0.09"/>
    <n v="517.48"/>
    <n v="16.63"/>
    <n v="1020"/>
    <s v="Julie Porter"/>
    <x v="1"/>
    <x v="2"/>
    <x v="2"/>
    <s v="Office Machines"/>
    <x v="5"/>
    <x v="408"/>
    <n v="0.59"/>
    <s v="United States"/>
    <x v="2"/>
    <x v="13"/>
    <s v="Pittsburg"/>
    <n v="66762"/>
    <x v="146"/>
    <d v="2015-03-07T00:00:00"/>
    <n v="909.36"/>
    <n v="5"/>
    <n v="2354.54"/>
    <x v="393"/>
    <x v="539"/>
    <x v="5"/>
    <x v="1"/>
  </r>
  <r>
    <n v="23562"/>
    <s v="Critical"/>
    <n v="7.0000000000000007E-2"/>
    <n v="4.13"/>
    <n v="5.04"/>
    <n v="1020"/>
    <s v="Julie Porter"/>
    <x v="2"/>
    <x v="2"/>
    <x v="0"/>
    <s v="Binders and Binder Accessories"/>
    <x v="3"/>
    <x v="237"/>
    <n v="0.38"/>
    <s v="United States"/>
    <x v="2"/>
    <x v="13"/>
    <s v="Pittsburg"/>
    <n v="66762"/>
    <x v="92"/>
    <d v="2015-02-07T00:00:00"/>
    <n v="-76.424400000000006"/>
    <n v="20"/>
    <n v="79.06"/>
    <x v="394"/>
    <x v="540"/>
    <x v="2"/>
    <x v="5"/>
  </r>
  <r>
    <n v="23563"/>
    <s v="Critical"/>
    <n v="0"/>
    <n v="4.4800000000000004"/>
    <n v="2.5"/>
    <n v="1020"/>
    <s v="Julie Porter"/>
    <x v="2"/>
    <x v="2"/>
    <x v="0"/>
    <s v="Envelopes"/>
    <x v="3"/>
    <x v="409"/>
    <n v="0.37"/>
    <s v="United States"/>
    <x v="2"/>
    <x v="13"/>
    <s v="Pittsburg"/>
    <n v="66762"/>
    <x v="92"/>
    <d v="2015-02-08T00:00:00"/>
    <n v="8.7319999999999993"/>
    <n v="14"/>
    <n v="65.14"/>
    <x v="394"/>
    <x v="541"/>
    <x v="2"/>
    <x v="5"/>
  </r>
  <r>
    <n v="18921"/>
    <s v="Critical"/>
    <n v="0.02"/>
    <n v="39.06"/>
    <n v="10.55"/>
    <n v="1023"/>
    <s v="Glen Newman"/>
    <x v="2"/>
    <x v="2"/>
    <x v="0"/>
    <s v="Binders and Binder Accessories"/>
    <x v="3"/>
    <x v="410"/>
    <n v="0.37"/>
    <s v="United States"/>
    <x v="1"/>
    <x v="19"/>
    <s v="Wilkinsburg"/>
    <n v="15221"/>
    <x v="7"/>
    <d v="2015-05-15T00:00:00"/>
    <n v="442.0899"/>
    <n v="16"/>
    <n v="640.71"/>
    <x v="395"/>
    <x v="542"/>
    <x v="3"/>
    <x v="5"/>
  </r>
  <r>
    <n v="18922"/>
    <s v="Critical"/>
    <n v="0.1"/>
    <n v="37.700000000000003"/>
    <n v="2.99"/>
    <n v="1023"/>
    <s v="Glen Newman"/>
    <x v="2"/>
    <x v="2"/>
    <x v="0"/>
    <s v="Binders and Binder Accessories"/>
    <x v="3"/>
    <x v="188"/>
    <n v="0.35"/>
    <s v="United States"/>
    <x v="1"/>
    <x v="19"/>
    <s v="Wilkinsburg"/>
    <n v="15221"/>
    <x v="7"/>
    <d v="2015-05-16T00:00:00"/>
    <n v="455.12399999999997"/>
    <n v="18"/>
    <n v="659.6"/>
    <x v="395"/>
    <x v="543"/>
    <x v="3"/>
    <x v="5"/>
  </r>
  <r>
    <n v="21402"/>
    <s v="Not Specified"/>
    <n v="0.08"/>
    <n v="65.989999999999995"/>
    <n v="5.92"/>
    <n v="1026"/>
    <s v="Eugene Kerr"/>
    <x v="2"/>
    <x v="2"/>
    <x v="2"/>
    <s v="Telephones and Communication"/>
    <x v="3"/>
    <x v="411"/>
    <n v="0.57999999999999996"/>
    <s v="United States"/>
    <x v="1"/>
    <x v="4"/>
    <s v="Central Islip"/>
    <n v="11722"/>
    <x v="131"/>
    <d v="2015-02-07T00:00:00"/>
    <n v="624.40163999999993"/>
    <n v="22"/>
    <n v="1137.5999999999999"/>
    <x v="396"/>
    <x v="544"/>
    <x v="2"/>
    <x v="1"/>
  </r>
  <r>
    <n v="20872"/>
    <s v="High"/>
    <n v="0.1"/>
    <n v="5.98"/>
    <n v="3.85"/>
    <n v="1026"/>
    <s v="Eugene Kerr"/>
    <x v="2"/>
    <x v="2"/>
    <x v="2"/>
    <s v="Computer Peripherals"/>
    <x v="2"/>
    <x v="412"/>
    <n v="0.68"/>
    <s v="United States"/>
    <x v="1"/>
    <x v="4"/>
    <s v="Central Islip"/>
    <n v="11722"/>
    <x v="124"/>
    <d v="2015-05-30T00:00:00"/>
    <n v="18.922000000000011"/>
    <n v="26"/>
    <n v="151.55000000000001"/>
    <x v="397"/>
    <x v="545"/>
    <x v="3"/>
    <x v="5"/>
  </r>
  <r>
    <n v="20873"/>
    <s v="High"/>
    <n v="7.0000000000000007E-2"/>
    <n v="2.61"/>
    <n v="0.5"/>
    <n v="1026"/>
    <s v="Eugene Kerr"/>
    <x v="2"/>
    <x v="2"/>
    <x v="0"/>
    <s v="Labels"/>
    <x v="3"/>
    <x v="413"/>
    <n v="0.39"/>
    <s v="United States"/>
    <x v="1"/>
    <x v="4"/>
    <s v="Central Islip"/>
    <n v="11722"/>
    <x v="124"/>
    <d v="2015-06-01T00:00:00"/>
    <n v="39.350699999999996"/>
    <n v="22"/>
    <n v="57.03"/>
    <x v="397"/>
    <x v="546"/>
    <x v="3"/>
    <x v="5"/>
  </r>
  <r>
    <n v="22662"/>
    <s v="High"/>
    <n v="0.1"/>
    <n v="73.98"/>
    <n v="4"/>
    <n v="1027"/>
    <s v="Brian Bennett"/>
    <x v="2"/>
    <x v="2"/>
    <x v="2"/>
    <s v="Computer Peripherals"/>
    <x v="3"/>
    <x v="414"/>
    <n v="0.79"/>
    <s v="United States"/>
    <x v="1"/>
    <x v="4"/>
    <s v="Cheektowaga"/>
    <n v="14225"/>
    <x v="14"/>
    <d v="2015-03-13T00:00:00"/>
    <n v="-229.87"/>
    <n v="5"/>
    <n v="347.23"/>
    <x v="398"/>
    <x v="547"/>
    <x v="5"/>
    <x v="4"/>
  </r>
  <r>
    <n v="22663"/>
    <s v="High"/>
    <n v="0.05"/>
    <n v="51.98"/>
    <n v="10.17"/>
    <n v="1027"/>
    <s v="Brian Bennett"/>
    <x v="2"/>
    <x v="2"/>
    <x v="2"/>
    <s v="Office Machines"/>
    <x v="4"/>
    <x v="415"/>
    <n v="0.37"/>
    <s v="United States"/>
    <x v="1"/>
    <x v="4"/>
    <s v="Cheektowaga"/>
    <n v="14225"/>
    <x v="14"/>
    <d v="2015-03-13T00:00:00"/>
    <n v="329.9787"/>
    <n v="9"/>
    <n v="478.23"/>
    <x v="398"/>
    <x v="548"/>
    <x v="5"/>
    <x v="4"/>
  </r>
  <r>
    <n v="24325"/>
    <s v="Medium"/>
    <n v="7.0000000000000007E-2"/>
    <n v="7.08"/>
    <n v="2.35"/>
    <n v="1028"/>
    <s v="Marguerite Rodgers"/>
    <x v="0"/>
    <x v="2"/>
    <x v="0"/>
    <s v="Pens &amp; Art Supplies"/>
    <x v="0"/>
    <x v="416"/>
    <n v="0.47"/>
    <s v="United States"/>
    <x v="1"/>
    <x v="4"/>
    <s v="Commack"/>
    <n v="11725"/>
    <x v="48"/>
    <d v="2015-03-30T00:00:00"/>
    <n v="30.49"/>
    <n v="13"/>
    <n v="93.82"/>
    <x v="399"/>
    <x v="549"/>
    <x v="5"/>
    <x v="2"/>
  </r>
  <r>
    <n v="23398"/>
    <s v="Not Specified"/>
    <n v="0.05"/>
    <n v="83.1"/>
    <n v="6.13"/>
    <n v="1028"/>
    <s v="Marguerite Rodgers"/>
    <x v="0"/>
    <x v="2"/>
    <x v="2"/>
    <s v="Computer Peripherals"/>
    <x v="3"/>
    <x v="417"/>
    <n v="0.45"/>
    <s v="United States"/>
    <x v="1"/>
    <x v="4"/>
    <s v="Commack"/>
    <n v="11725"/>
    <x v="100"/>
    <d v="2015-05-09T00:00:00"/>
    <n v="1152.5276999999999"/>
    <n v="20"/>
    <n v="1670.33"/>
    <x v="400"/>
    <x v="550"/>
    <x v="3"/>
    <x v="5"/>
  </r>
  <r>
    <n v="21959"/>
    <s v="Critical"/>
    <n v="7.0000000000000007E-2"/>
    <n v="125.99"/>
    <n v="2.5"/>
    <n v="1035"/>
    <s v="Kent Burton"/>
    <x v="2"/>
    <x v="1"/>
    <x v="2"/>
    <s v="Telephones and Communication"/>
    <x v="3"/>
    <x v="418"/>
    <n v="0.6"/>
    <s v="United States"/>
    <x v="1"/>
    <x v="10"/>
    <s v="Delaware"/>
    <n v="43015"/>
    <x v="114"/>
    <d v="2015-03-13T00:00:00"/>
    <n v="-604.40600000000006"/>
    <n v="1"/>
    <n v="100.59"/>
    <x v="401"/>
    <x v="186"/>
    <x v="5"/>
    <x v="5"/>
  </r>
  <r>
    <n v="21960"/>
    <s v="Critical"/>
    <n v="0.03"/>
    <n v="99.99"/>
    <n v="19.989999999999998"/>
    <n v="1036"/>
    <s v="Jessica Huffman"/>
    <x v="2"/>
    <x v="1"/>
    <x v="2"/>
    <s v="Computer Peripherals"/>
    <x v="3"/>
    <x v="419"/>
    <n v="0.52"/>
    <s v="United States"/>
    <x v="1"/>
    <x v="10"/>
    <s v="Dublin"/>
    <n v="43017"/>
    <x v="114"/>
    <d v="2015-03-14T00:00:00"/>
    <n v="293.66000000000003"/>
    <n v="6"/>
    <n v="598.38"/>
    <x v="401"/>
    <x v="25"/>
    <x v="5"/>
    <x v="5"/>
  </r>
  <r>
    <n v="20669"/>
    <s v="Critical"/>
    <n v="0.1"/>
    <n v="7.64"/>
    <n v="5.83"/>
    <n v="1038"/>
    <s v="Jon Hale"/>
    <x v="2"/>
    <x v="0"/>
    <x v="0"/>
    <s v="Paper"/>
    <x v="0"/>
    <x v="372"/>
    <n v="0.36"/>
    <s v="United States"/>
    <x v="3"/>
    <x v="26"/>
    <s v="Belle Glade"/>
    <n v="33430"/>
    <x v="154"/>
    <d v="2015-06-17T00:00:00"/>
    <n v="-403.18739999999997"/>
    <n v="5"/>
    <n v="39.36"/>
    <x v="402"/>
    <x v="551"/>
    <x v="1"/>
    <x v="3"/>
  </r>
  <r>
    <n v="18404"/>
    <s v="Critical"/>
    <n v="0.06"/>
    <n v="55.94"/>
    <n v="4"/>
    <n v="1041"/>
    <s v="Mildred Chase"/>
    <x v="2"/>
    <x v="2"/>
    <x v="2"/>
    <s v="Computer Peripherals"/>
    <x v="3"/>
    <x v="420"/>
    <n v="0.74"/>
    <s v="United States"/>
    <x v="0"/>
    <x v="1"/>
    <s v="Woodland"/>
    <n v="95695"/>
    <x v="89"/>
    <d v="2015-04-18T00:00:00"/>
    <n v="-13.77"/>
    <n v="6"/>
    <n v="322.77"/>
    <x v="403"/>
    <x v="552"/>
    <x v="4"/>
    <x v="5"/>
  </r>
  <r>
    <n v="18405"/>
    <s v="Critical"/>
    <n v="7.0000000000000007E-2"/>
    <n v="6.3"/>
    <n v="0.5"/>
    <n v="1041"/>
    <s v="Mildred Chase"/>
    <x v="2"/>
    <x v="2"/>
    <x v="0"/>
    <s v="Labels"/>
    <x v="3"/>
    <x v="421"/>
    <n v="0.39"/>
    <s v="United States"/>
    <x v="0"/>
    <x v="1"/>
    <s v="Woodland"/>
    <n v="95695"/>
    <x v="89"/>
    <d v="2015-04-17T00:00:00"/>
    <n v="44.912100000000002"/>
    <n v="11"/>
    <n v="65.09"/>
    <x v="403"/>
    <x v="553"/>
    <x v="4"/>
    <x v="5"/>
  </r>
  <r>
    <n v="20937"/>
    <s v="Critical"/>
    <n v="0"/>
    <n v="14.42"/>
    <n v="6.75"/>
    <n v="1042"/>
    <s v="Jerome Burch"/>
    <x v="0"/>
    <x v="2"/>
    <x v="0"/>
    <s v="Appliances"/>
    <x v="4"/>
    <x v="194"/>
    <n v="0.52"/>
    <s v="United States"/>
    <x v="0"/>
    <x v="1"/>
    <s v="Yuba City"/>
    <n v="95991"/>
    <x v="41"/>
    <d v="2015-05-17T00:00:00"/>
    <n v="9.33"/>
    <n v="6"/>
    <n v="98.96"/>
    <x v="404"/>
    <x v="445"/>
    <x v="3"/>
    <x v="1"/>
  </r>
  <r>
    <n v="3926"/>
    <s v="Critical"/>
    <n v="0.02"/>
    <n v="209.84"/>
    <n v="21.21"/>
    <n v="1044"/>
    <s v="Erin Ballard"/>
    <x v="2"/>
    <x v="1"/>
    <x v="1"/>
    <s v="Office Furnishings"/>
    <x v="6"/>
    <x v="422"/>
    <n v="0.59"/>
    <s v="United States"/>
    <x v="0"/>
    <x v="1"/>
    <s v="Los Angeles"/>
    <n v="90004"/>
    <x v="110"/>
    <d v="2015-06-14T00:00:00"/>
    <n v="2593.14"/>
    <n v="62"/>
    <n v="13546.94"/>
    <x v="405"/>
    <x v="554"/>
    <x v="1"/>
    <x v="2"/>
  </r>
  <r>
    <n v="3927"/>
    <s v="Critical"/>
    <n v="0.01"/>
    <n v="194.3"/>
    <n v="11.54"/>
    <n v="1044"/>
    <s v="Erin Ballard"/>
    <x v="2"/>
    <x v="1"/>
    <x v="1"/>
    <s v="Office Furnishings"/>
    <x v="6"/>
    <x v="423"/>
    <n v="0.59"/>
    <s v="United States"/>
    <x v="0"/>
    <x v="1"/>
    <s v="Los Angeles"/>
    <n v="90004"/>
    <x v="110"/>
    <d v="2015-06-16T00:00:00"/>
    <n v="1162.76"/>
    <n v="32"/>
    <n v="6401.65"/>
    <x v="405"/>
    <x v="555"/>
    <x v="1"/>
    <x v="2"/>
  </r>
  <r>
    <n v="6711"/>
    <s v="High"/>
    <n v="0"/>
    <n v="6.68"/>
    <n v="5.66"/>
    <n v="1044"/>
    <s v="Erin Ballard"/>
    <x v="2"/>
    <x v="1"/>
    <x v="0"/>
    <s v="Paper"/>
    <x v="3"/>
    <x v="424"/>
    <n v="0.37"/>
    <s v="United States"/>
    <x v="0"/>
    <x v="1"/>
    <s v="Los Angeles"/>
    <n v="90004"/>
    <x v="139"/>
    <d v="2015-02-28T00:00:00"/>
    <n v="-76.94"/>
    <n v="90"/>
    <n v="617.4"/>
    <x v="406"/>
    <x v="556"/>
    <x v="2"/>
    <x v="5"/>
  </r>
  <r>
    <n v="24711"/>
    <s v="High"/>
    <n v="0"/>
    <n v="6.68"/>
    <n v="5.66"/>
    <n v="1047"/>
    <s v="Gayle Pearson"/>
    <x v="2"/>
    <x v="1"/>
    <x v="0"/>
    <s v="Paper"/>
    <x v="3"/>
    <x v="424"/>
    <n v="0.37"/>
    <s v="United States"/>
    <x v="1"/>
    <x v="15"/>
    <s v="Boston"/>
    <n v="2109"/>
    <x v="139"/>
    <d v="2015-02-28T00:00:00"/>
    <n v="-40.008800000000001"/>
    <n v="23"/>
    <n v="157.78"/>
    <x v="407"/>
    <x v="557"/>
    <x v="2"/>
    <x v="5"/>
  </r>
  <r>
    <n v="26259"/>
    <s v="Not Specified"/>
    <n v="0.03"/>
    <n v="5.44"/>
    <n v="7.46"/>
    <n v="1054"/>
    <s v="Keith R Atkinson"/>
    <x v="0"/>
    <x v="0"/>
    <x v="0"/>
    <s v="Binders and Binder Accessories"/>
    <x v="3"/>
    <x v="425"/>
    <n v="0.36"/>
    <s v="United States"/>
    <x v="0"/>
    <x v="28"/>
    <s v="Surprise"/>
    <n v="85374"/>
    <x v="40"/>
    <d v="2015-05-27T00:00:00"/>
    <n v="-51.704000000000001"/>
    <n v="4"/>
    <n v="26.31"/>
    <x v="408"/>
    <x v="558"/>
    <x v="3"/>
    <x v="6"/>
  </r>
  <r>
    <n v="26260"/>
    <s v="Not Specified"/>
    <n v="0.08"/>
    <n v="26.38"/>
    <n v="5.58"/>
    <n v="1054"/>
    <s v="Keith R Atkinson"/>
    <x v="2"/>
    <x v="0"/>
    <x v="0"/>
    <s v="Paper"/>
    <x v="3"/>
    <x v="426"/>
    <n v="0.39"/>
    <s v="United States"/>
    <x v="0"/>
    <x v="28"/>
    <s v="Surprise"/>
    <n v="85374"/>
    <x v="40"/>
    <d v="2015-05-26T00:00:00"/>
    <n v="144.7482"/>
    <n v="8"/>
    <n v="209.78"/>
    <x v="408"/>
    <x v="559"/>
    <x v="3"/>
    <x v="6"/>
  </r>
  <r>
    <n v="26261"/>
    <s v="Not Specified"/>
    <n v="0.06"/>
    <n v="20.99"/>
    <n v="2.5"/>
    <n v="1054"/>
    <s v="Keith R Atkinson"/>
    <x v="2"/>
    <x v="0"/>
    <x v="2"/>
    <s v="Telephones and Communication"/>
    <x v="0"/>
    <x v="427"/>
    <n v="0.81"/>
    <s v="United States"/>
    <x v="0"/>
    <x v="28"/>
    <s v="Surprise"/>
    <n v="85374"/>
    <x v="40"/>
    <d v="2015-05-27T00:00:00"/>
    <n v="-112.18899999999999"/>
    <n v="1"/>
    <n v="17.829999999999998"/>
    <x v="408"/>
    <x v="560"/>
    <x v="3"/>
    <x v="6"/>
  </r>
  <r>
    <n v="8200"/>
    <s v="Medium"/>
    <n v="0.09"/>
    <n v="138.75"/>
    <n v="52.42"/>
    <n v="1060"/>
    <s v="Gene Gilliam"/>
    <x v="1"/>
    <x v="2"/>
    <x v="1"/>
    <s v="Tables"/>
    <x v="5"/>
    <x v="428"/>
    <n v="0.74"/>
    <s v="United States"/>
    <x v="3"/>
    <x v="29"/>
    <s v="Atlanta"/>
    <n v="30318"/>
    <x v="120"/>
    <d v="2015-03-25T00:00:00"/>
    <n v="-445.97177625000006"/>
    <n v="23"/>
    <n v="2527.79"/>
    <x v="409"/>
    <x v="561"/>
    <x v="5"/>
    <x v="3"/>
  </r>
  <r>
    <n v="7980"/>
    <s v="Low"/>
    <n v="7.0000000000000007E-2"/>
    <n v="6.3"/>
    <n v="0.5"/>
    <n v="1060"/>
    <s v="Gene Gilliam"/>
    <x v="2"/>
    <x v="2"/>
    <x v="0"/>
    <s v="Labels"/>
    <x v="3"/>
    <x v="57"/>
    <n v="0.39"/>
    <s v="United States"/>
    <x v="3"/>
    <x v="29"/>
    <s v="Atlanta"/>
    <n v="30318"/>
    <x v="155"/>
    <d v="2015-05-30T00:00:00"/>
    <n v="4.1673999999999998"/>
    <n v="20"/>
    <n v="121.87"/>
    <x v="410"/>
    <x v="562"/>
    <x v="3"/>
    <x v="1"/>
  </r>
  <r>
    <n v="26200"/>
    <s v="Medium"/>
    <n v="0.09"/>
    <n v="138.75"/>
    <n v="52.42"/>
    <n v="1062"/>
    <s v="Willie Robinson"/>
    <x v="1"/>
    <x v="2"/>
    <x v="1"/>
    <s v="Tables"/>
    <x v="5"/>
    <x v="428"/>
    <n v="0.74"/>
    <s v="United States"/>
    <x v="1"/>
    <x v="4"/>
    <s v="Coram"/>
    <n v="11727"/>
    <x v="120"/>
    <d v="2015-03-25T00:00:00"/>
    <n v="-335.31712500000003"/>
    <n v="6"/>
    <n v="659.42"/>
    <x v="411"/>
    <x v="563"/>
    <x v="5"/>
    <x v="3"/>
  </r>
  <r>
    <n v="25979"/>
    <s v="Low"/>
    <n v="0.04"/>
    <n v="22.38"/>
    <n v="15.1"/>
    <n v="1062"/>
    <s v="Willie Robinson"/>
    <x v="2"/>
    <x v="2"/>
    <x v="0"/>
    <s v="Binders and Binder Accessories"/>
    <x v="3"/>
    <x v="429"/>
    <n v="0.38"/>
    <s v="United States"/>
    <x v="1"/>
    <x v="4"/>
    <s v="Coram"/>
    <n v="11727"/>
    <x v="155"/>
    <d v="2015-06-07T00:00:00"/>
    <n v="16.021800000000013"/>
    <n v="18"/>
    <n v="403.53"/>
    <x v="412"/>
    <x v="564"/>
    <x v="3"/>
    <x v="1"/>
  </r>
  <r>
    <n v="25981"/>
    <s v="Low"/>
    <n v="0.06"/>
    <n v="17.78"/>
    <n v="5.03"/>
    <n v="1062"/>
    <s v="Willie Robinson"/>
    <x v="2"/>
    <x v="2"/>
    <x v="1"/>
    <s v="Office Furnishings"/>
    <x v="3"/>
    <x v="430"/>
    <n v="0.54"/>
    <s v="United States"/>
    <x v="1"/>
    <x v="4"/>
    <s v="Coram"/>
    <n v="11727"/>
    <x v="155"/>
    <d v="2015-06-02T00:00:00"/>
    <n v="38.067299999999996"/>
    <n v="3"/>
    <n v="55.17"/>
    <x v="412"/>
    <x v="565"/>
    <x v="3"/>
    <x v="1"/>
  </r>
  <r>
    <n v="19445"/>
    <s v="Critical"/>
    <n v="0.01"/>
    <n v="15.99"/>
    <n v="13.18"/>
    <n v="1065"/>
    <s v="Vicki Bond"/>
    <x v="2"/>
    <x v="0"/>
    <x v="0"/>
    <s v="Binders and Binder Accessories"/>
    <x v="3"/>
    <x v="222"/>
    <n v="0.37"/>
    <s v="United States"/>
    <x v="2"/>
    <x v="12"/>
    <s v="Burbank"/>
    <n v="60459"/>
    <x v="29"/>
    <d v="2015-02-20T00:00:00"/>
    <n v="-99.435440000000014"/>
    <n v="23"/>
    <n v="377.44"/>
    <x v="413"/>
    <x v="272"/>
    <x v="2"/>
    <x v="0"/>
  </r>
  <r>
    <n v="20445"/>
    <s v="Low"/>
    <n v="0.04"/>
    <n v="22.84"/>
    <n v="16.87"/>
    <n v="1068"/>
    <s v="Erik Barr"/>
    <x v="2"/>
    <x v="1"/>
    <x v="0"/>
    <s v="Paper"/>
    <x v="3"/>
    <x v="431"/>
    <n v="0.39"/>
    <s v="United States"/>
    <x v="2"/>
    <x v="12"/>
    <s v="Calumet City"/>
    <n v="60409"/>
    <x v="44"/>
    <d v="2015-03-16T00:00:00"/>
    <n v="-97.28"/>
    <n v="12"/>
    <n v="286.39999999999998"/>
    <x v="414"/>
    <x v="566"/>
    <x v="5"/>
    <x v="6"/>
  </r>
  <r>
    <n v="24737"/>
    <s v="Medium"/>
    <n v="0.02"/>
    <n v="15.94"/>
    <n v="5.45"/>
    <n v="1069"/>
    <s v="Pam Bennett"/>
    <x v="2"/>
    <x v="1"/>
    <x v="0"/>
    <s v="Pens &amp; Art Supplies"/>
    <x v="2"/>
    <x v="432"/>
    <n v="0.55000000000000004"/>
    <s v="United States"/>
    <x v="2"/>
    <x v="12"/>
    <s v="Carbondale"/>
    <n v="62901"/>
    <x v="50"/>
    <d v="2015-05-15T00:00:00"/>
    <n v="139.61200000000002"/>
    <n v="41"/>
    <n v="664.34"/>
    <x v="415"/>
    <x v="567"/>
    <x v="3"/>
    <x v="4"/>
  </r>
  <r>
    <n v="22685"/>
    <s v="Not Specified"/>
    <n v="0.01"/>
    <n v="150.88999999999999"/>
    <n v="60.2"/>
    <n v="1072"/>
    <s v="Marion Owens"/>
    <x v="1"/>
    <x v="0"/>
    <x v="1"/>
    <s v="Chairs &amp; Chairmats"/>
    <x v="1"/>
    <x v="433"/>
    <n v="0.77"/>
    <s v="United States"/>
    <x v="1"/>
    <x v="19"/>
    <s v="Bethlehem"/>
    <n v="18018"/>
    <x v="12"/>
    <d v="2015-03-30T00:00:00"/>
    <n v="-505.76"/>
    <n v="3"/>
    <n v="473.53"/>
    <x v="416"/>
    <x v="568"/>
    <x v="5"/>
    <x v="5"/>
  </r>
  <r>
    <n v="26176"/>
    <s v="High"/>
    <n v="0.04"/>
    <n v="19.23"/>
    <n v="6.15"/>
    <n v="1075"/>
    <s v="Theodore Tyson"/>
    <x v="2"/>
    <x v="1"/>
    <x v="1"/>
    <s v="Office Furnishings"/>
    <x v="2"/>
    <x v="159"/>
    <n v="0.44"/>
    <s v="United States"/>
    <x v="2"/>
    <x v="12"/>
    <s v="Romeoville"/>
    <n v="60441"/>
    <x v="156"/>
    <d v="2015-03-10T00:00:00"/>
    <n v="152.43479999999997"/>
    <n v="11"/>
    <n v="220.92"/>
    <x v="417"/>
    <x v="569"/>
    <x v="5"/>
    <x v="6"/>
  </r>
  <r>
    <n v="23312"/>
    <s v="Not Specified"/>
    <n v="0.08"/>
    <n v="13.9"/>
    <n v="7.59"/>
    <n v="1080"/>
    <s v="Colleen Fletcher"/>
    <x v="2"/>
    <x v="0"/>
    <x v="0"/>
    <s v="Scissors, Rulers and Trimmers"/>
    <x v="2"/>
    <x v="243"/>
    <n v="0.56000000000000005"/>
    <s v="United States"/>
    <x v="2"/>
    <x v="12"/>
    <s v="Saint Charles"/>
    <n v="60174"/>
    <x v="100"/>
    <d v="2015-05-09T00:00:00"/>
    <n v="9.862000000000009"/>
    <n v="14"/>
    <n v="196.41"/>
    <x v="418"/>
    <x v="570"/>
    <x v="3"/>
    <x v="5"/>
  </r>
  <r>
    <n v="24324"/>
    <s v="Not Specified"/>
    <n v="7.0000000000000007E-2"/>
    <n v="55.99"/>
    <n v="5"/>
    <n v="1083"/>
    <s v="Hazel Dale"/>
    <x v="0"/>
    <x v="0"/>
    <x v="2"/>
    <s v="Telephones and Communication"/>
    <x v="2"/>
    <x v="134"/>
    <n v="0.83"/>
    <s v="United States"/>
    <x v="2"/>
    <x v="12"/>
    <s v="Springfield"/>
    <n v="62701"/>
    <x v="157"/>
    <d v="2015-04-02T00:00:00"/>
    <n v="-232.99100000000001"/>
    <n v="1"/>
    <n v="54.08"/>
    <x v="419"/>
    <x v="228"/>
    <x v="5"/>
    <x v="3"/>
  </r>
  <r>
    <n v="18047"/>
    <s v="Not Specified"/>
    <n v="0.05"/>
    <n v="7.64"/>
    <n v="5.83"/>
    <n v="1085"/>
    <s v="Ted Dunlap"/>
    <x v="2"/>
    <x v="1"/>
    <x v="0"/>
    <s v="Paper"/>
    <x v="0"/>
    <x v="372"/>
    <n v="0.36"/>
    <s v="United States"/>
    <x v="1"/>
    <x v="4"/>
    <s v="Deer Park"/>
    <n v="11729"/>
    <x v="99"/>
    <d v="2015-01-06T00:00:00"/>
    <n v="-40.275199999999998"/>
    <n v="6"/>
    <n v="47.18"/>
    <x v="420"/>
    <x v="571"/>
    <x v="0"/>
    <x v="6"/>
  </r>
  <r>
    <n v="25279"/>
    <s v="High"/>
    <n v="0.04"/>
    <n v="9.06"/>
    <n v="9.86"/>
    <n v="1085"/>
    <s v="Ted Dunlap"/>
    <x v="2"/>
    <x v="1"/>
    <x v="0"/>
    <s v="Paper"/>
    <x v="3"/>
    <x v="204"/>
    <n v="0.4"/>
    <s v="United States"/>
    <x v="1"/>
    <x v="4"/>
    <s v="Deer Park"/>
    <n v="11729"/>
    <x v="158"/>
    <d v="2015-04-25T00:00:00"/>
    <n v="-53.25"/>
    <n v="3"/>
    <n v="30.87"/>
    <x v="421"/>
    <x v="572"/>
    <x v="4"/>
    <x v="5"/>
  </r>
  <r>
    <n v="23104"/>
    <s v="Not Specified"/>
    <n v="0.06"/>
    <n v="30.42"/>
    <n v="8.65"/>
    <n v="1085"/>
    <s v="Ted Dunlap"/>
    <x v="2"/>
    <x v="0"/>
    <x v="2"/>
    <s v="Computer Peripherals"/>
    <x v="3"/>
    <x v="434"/>
    <n v="0.74"/>
    <s v="United States"/>
    <x v="1"/>
    <x v="4"/>
    <s v="Deer Park"/>
    <n v="11729"/>
    <x v="116"/>
    <d v="2015-05-15T00:00:00"/>
    <n v="-159.25"/>
    <n v="10"/>
    <n v="309.05"/>
    <x v="422"/>
    <x v="573"/>
    <x v="3"/>
    <x v="0"/>
  </r>
  <r>
    <n v="23105"/>
    <s v="Not Specified"/>
    <n v="0.02"/>
    <n v="37.94"/>
    <n v="5.08"/>
    <n v="1085"/>
    <s v="Ted Dunlap"/>
    <x v="2"/>
    <x v="0"/>
    <x v="0"/>
    <s v="Paper"/>
    <x v="0"/>
    <x v="320"/>
    <n v="0.38"/>
    <s v="United States"/>
    <x v="1"/>
    <x v="4"/>
    <s v="Deer Park"/>
    <n v="11729"/>
    <x v="116"/>
    <d v="2015-05-14T00:00:00"/>
    <n v="206.517"/>
    <n v="8"/>
    <n v="299.3"/>
    <x v="422"/>
    <x v="574"/>
    <x v="3"/>
    <x v="0"/>
  </r>
  <r>
    <n v="25280"/>
    <s v="High"/>
    <n v="0.04"/>
    <n v="14.27"/>
    <n v="7.27"/>
    <n v="1086"/>
    <s v="Leon Peele"/>
    <x v="2"/>
    <x v="1"/>
    <x v="0"/>
    <s v="Binders and Binder Accessories"/>
    <x v="3"/>
    <x v="435"/>
    <n v="0.38"/>
    <s v="United States"/>
    <x v="1"/>
    <x v="4"/>
    <s v="Dix Hills"/>
    <n v="11746"/>
    <x v="158"/>
    <d v="2015-04-25T00:00:00"/>
    <n v="2.125"/>
    <n v="3"/>
    <n v="45.24"/>
    <x v="421"/>
    <x v="575"/>
    <x v="4"/>
    <x v="5"/>
  </r>
  <r>
    <n v="22537"/>
    <s v="Medium"/>
    <n v="0.02"/>
    <n v="15.14"/>
    <n v="4.53"/>
    <n v="1101"/>
    <s v="Kimberly McCarthy"/>
    <x v="2"/>
    <x v="2"/>
    <x v="0"/>
    <s v="Storage &amp; Organization"/>
    <x v="3"/>
    <x v="436"/>
    <n v="0.81"/>
    <s v="United States"/>
    <x v="0"/>
    <x v="1"/>
    <s v="Oxnard"/>
    <n v="93030"/>
    <x v="130"/>
    <d v="2015-05-06T00:00:00"/>
    <n v="5.8840000000000074"/>
    <n v="3"/>
    <n v="51.02"/>
    <x v="423"/>
    <x v="576"/>
    <x v="3"/>
    <x v="3"/>
  </r>
  <r>
    <n v="21847"/>
    <s v="Not Specified"/>
    <n v="0.05"/>
    <n v="328.14"/>
    <n v="91.05"/>
    <n v="1103"/>
    <s v="Sidney Bowling"/>
    <x v="1"/>
    <x v="1"/>
    <x v="0"/>
    <s v="Appliances"/>
    <x v="1"/>
    <x v="158"/>
    <n v="0.56999999999999995"/>
    <s v="United States"/>
    <x v="2"/>
    <x v="32"/>
    <s v="Omaha"/>
    <n v="68046"/>
    <x v="98"/>
    <d v="2015-04-11T00:00:00"/>
    <n v="772.04"/>
    <n v="7"/>
    <n v="2291.39"/>
    <x v="424"/>
    <x v="577"/>
    <x v="4"/>
    <x v="5"/>
  </r>
  <r>
    <n v="3847"/>
    <s v="Not Specified"/>
    <n v="0.05"/>
    <n v="328.14"/>
    <n v="91.05"/>
    <n v="1104"/>
    <s v="Timothy Ross"/>
    <x v="1"/>
    <x v="1"/>
    <x v="0"/>
    <s v="Appliances"/>
    <x v="1"/>
    <x v="158"/>
    <n v="0.56999999999999995"/>
    <s v="United States"/>
    <x v="1"/>
    <x v="4"/>
    <s v="New York City"/>
    <n v="10282"/>
    <x v="98"/>
    <d v="2015-04-11T00:00:00"/>
    <n v="772.04"/>
    <n v="29"/>
    <n v="9492.92"/>
    <x v="425"/>
    <x v="578"/>
    <x v="4"/>
    <x v="5"/>
  </r>
  <r>
    <n v="2808"/>
    <s v="Medium"/>
    <n v="0.04"/>
    <n v="6.35"/>
    <n v="1.02"/>
    <n v="1106"/>
    <s v="Maxine Collier Grady"/>
    <x v="2"/>
    <x v="2"/>
    <x v="0"/>
    <s v="Paper"/>
    <x v="0"/>
    <x v="318"/>
    <n v="0.39"/>
    <s v="United States"/>
    <x v="2"/>
    <x v="7"/>
    <s v="Dallas"/>
    <n v="75220"/>
    <x v="135"/>
    <d v="2015-05-23T00:00:00"/>
    <n v="81.91"/>
    <n v="52"/>
    <n v="318.47000000000003"/>
    <x v="426"/>
    <x v="579"/>
    <x v="3"/>
    <x v="0"/>
  </r>
  <r>
    <n v="106"/>
    <s v="High"/>
    <n v="0.01"/>
    <n v="9.31"/>
    <n v="3.98"/>
    <n v="1106"/>
    <s v="Maxine Collier Grady"/>
    <x v="2"/>
    <x v="2"/>
    <x v="0"/>
    <s v="Scissors, Rulers and Trimmers"/>
    <x v="2"/>
    <x v="437"/>
    <n v="0.56000000000000005"/>
    <s v="United States"/>
    <x v="2"/>
    <x v="7"/>
    <s v="Dallas"/>
    <n v="75220"/>
    <x v="8"/>
    <d v="2015-05-22T00:00:00"/>
    <n v="-10.9"/>
    <n v="61"/>
    <n v="586.96"/>
    <x v="427"/>
    <x v="580"/>
    <x v="3"/>
    <x v="4"/>
  </r>
  <r>
    <n v="6443"/>
    <s v="Not Specified"/>
    <n v="0.08"/>
    <n v="140.81"/>
    <n v="24.49"/>
    <n v="1106"/>
    <s v="Maxine Collier Grady"/>
    <x v="2"/>
    <x v="3"/>
    <x v="1"/>
    <s v="Chairs &amp; Chairmats"/>
    <x v="6"/>
    <x v="438"/>
    <n v="0.56999999999999995"/>
    <s v="United States"/>
    <x v="2"/>
    <x v="7"/>
    <s v="Dallas"/>
    <n v="75220"/>
    <x v="132"/>
    <d v="2015-06-08T00:00:00"/>
    <n v="1232.79"/>
    <n v="81"/>
    <n v="11272.77"/>
    <x v="428"/>
    <x v="581"/>
    <x v="1"/>
    <x v="1"/>
  </r>
  <r>
    <n v="18106"/>
    <s v="High"/>
    <n v="0.01"/>
    <n v="9.31"/>
    <n v="3.98"/>
    <n v="1107"/>
    <s v="Joanna Keith"/>
    <x v="2"/>
    <x v="2"/>
    <x v="0"/>
    <s v="Scissors, Rulers and Trimmers"/>
    <x v="2"/>
    <x v="437"/>
    <n v="0.56000000000000005"/>
    <s v="United States"/>
    <x v="2"/>
    <x v="7"/>
    <s v="Lake Jackson"/>
    <n v="77566"/>
    <x v="8"/>
    <d v="2015-05-22T00:00:00"/>
    <n v="2.1800000000000015"/>
    <n v="15"/>
    <n v="144.33000000000001"/>
    <x v="429"/>
    <x v="582"/>
    <x v="3"/>
    <x v="4"/>
  </r>
  <r>
    <n v="20807"/>
    <s v="Medium"/>
    <n v="0.09"/>
    <n v="31.74"/>
    <n v="12.62"/>
    <n v="1108"/>
    <s v="Dwight Bishop"/>
    <x v="0"/>
    <x v="2"/>
    <x v="0"/>
    <s v="Binders and Binder Accessories"/>
    <x v="3"/>
    <x v="383"/>
    <n v="0.37"/>
    <s v="United States"/>
    <x v="2"/>
    <x v="7"/>
    <s v="Lancaster"/>
    <n v="75146"/>
    <x v="135"/>
    <d v="2015-05-20T00:00:00"/>
    <n v="67.107500000000002"/>
    <n v="9"/>
    <n v="270.55"/>
    <x v="430"/>
    <x v="583"/>
    <x v="3"/>
    <x v="0"/>
  </r>
  <r>
    <n v="20808"/>
    <s v="Medium"/>
    <n v="0.04"/>
    <n v="6.35"/>
    <n v="1.02"/>
    <n v="1108"/>
    <s v="Dwight Bishop"/>
    <x v="2"/>
    <x v="2"/>
    <x v="0"/>
    <s v="Paper"/>
    <x v="0"/>
    <x v="318"/>
    <n v="0.39"/>
    <s v="United States"/>
    <x v="2"/>
    <x v="7"/>
    <s v="Lancaster"/>
    <n v="75146"/>
    <x v="135"/>
    <d v="2015-05-23T00:00:00"/>
    <n v="54.937799999999996"/>
    <n v="13"/>
    <n v="79.62"/>
    <x v="430"/>
    <x v="584"/>
    <x v="3"/>
    <x v="0"/>
  </r>
  <r>
    <n v="20809"/>
    <s v="Medium"/>
    <n v="0.02"/>
    <n v="65.989999999999995"/>
    <n v="8.99"/>
    <n v="1108"/>
    <s v="Dwight Bishop"/>
    <x v="0"/>
    <x v="2"/>
    <x v="2"/>
    <s v="Telephones and Communication"/>
    <x v="3"/>
    <x v="210"/>
    <n v="0.56000000000000005"/>
    <s v="United States"/>
    <x v="2"/>
    <x v="7"/>
    <s v="Lancaster"/>
    <n v="75146"/>
    <x v="135"/>
    <d v="2015-05-21T00:00:00"/>
    <n v="168.23699999999999"/>
    <n v="8"/>
    <n v="479.79"/>
    <x v="430"/>
    <x v="585"/>
    <x v="3"/>
    <x v="0"/>
  </r>
  <r>
    <n v="22480"/>
    <s v="Medium"/>
    <n v="0.08"/>
    <n v="8.3699999999999992"/>
    <n v="10.16"/>
    <n v="1109"/>
    <s v="Dennis Welch"/>
    <x v="2"/>
    <x v="3"/>
    <x v="1"/>
    <s v="Office Furnishings"/>
    <x v="6"/>
    <x v="439"/>
    <n v="0.59"/>
    <s v="United States"/>
    <x v="2"/>
    <x v="7"/>
    <s v="Laredo"/>
    <n v="78041"/>
    <x v="159"/>
    <d v="2015-06-29T00:00:00"/>
    <n v="-169.232"/>
    <n v="13"/>
    <n v="108.99"/>
    <x v="431"/>
    <x v="586"/>
    <x v="1"/>
    <x v="6"/>
  </r>
  <r>
    <n v="20176"/>
    <s v="Not Specified"/>
    <n v="0.03"/>
    <n v="300.98"/>
    <n v="54.92"/>
    <n v="1112"/>
    <s v="Luis Kerr"/>
    <x v="1"/>
    <x v="0"/>
    <x v="1"/>
    <s v="Bookcases"/>
    <x v="5"/>
    <x v="52"/>
    <n v="0.55000000000000004"/>
    <s v="United States"/>
    <x v="0"/>
    <x v="1"/>
    <s v="Yucaipa"/>
    <n v="92399"/>
    <x v="57"/>
    <d v="2015-04-04T00:00:00"/>
    <n v="1272.5808"/>
    <n v="12"/>
    <n v="3527.82"/>
    <x v="432"/>
    <x v="587"/>
    <x v="4"/>
    <x v="4"/>
  </r>
  <r>
    <n v="20177"/>
    <s v="Not Specified"/>
    <n v="0.02"/>
    <n v="2550.14"/>
    <n v="29.7"/>
    <n v="1112"/>
    <s v="Luis Kerr"/>
    <x v="1"/>
    <x v="0"/>
    <x v="2"/>
    <s v="Office Machines"/>
    <x v="1"/>
    <x v="440"/>
    <n v="0.56999999999999995"/>
    <s v="United States"/>
    <x v="0"/>
    <x v="1"/>
    <s v="Yucaipa"/>
    <n v="92399"/>
    <x v="57"/>
    <d v="2015-04-04T00:00:00"/>
    <n v="-5390.7388920000003"/>
    <n v="2"/>
    <n v="4698.21"/>
    <x v="432"/>
    <x v="588"/>
    <x v="4"/>
    <x v="4"/>
  </r>
  <r>
    <n v="26060"/>
    <s v="Critical"/>
    <n v="0.01"/>
    <n v="2.89"/>
    <n v="0.5"/>
    <n v="1113"/>
    <s v="Julia Reynolds"/>
    <x v="2"/>
    <x v="0"/>
    <x v="0"/>
    <s v="Labels"/>
    <x v="3"/>
    <x v="277"/>
    <n v="0.38"/>
    <s v="United States"/>
    <x v="0"/>
    <x v="21"/>
    <s v="Arvada"/>
    <n v="80004"/>
    <x v="34"/>
    <d v="2015-04-07T00:00:00"/>
    <n v="29.725199999999997"/>
    <n v="14"/>
    <n v="43.08"/>
    <x v="433"/>
    <x v="589"/>
    <x v="4"/>
    <x v="6"/>
  </r>
  <r>
    <n v="26061"/>
    <s v="Critical"/>
    <n v="0"/>
    <n v="55.99"/>
    <n v="5"/>
    <n v="1113"/>
    <s v="Julia Reynolds"/>
    <x v="2"/>
    <x v="0"/>
    <x v="2"/>
    <s v="Telephones and Communication"/>
    <x v="2"/>
    <x v="241"/>
    <n v="0.8"/>
    <s v="United States"/>
    <x v="0"/>
    <x v="21"/>
    <s v="Arvada"/>
    <n v="80004"/>
    <x v="34"/>
    <d v="2015-04-08T00:00:00"/>
    <n v="-187.11"/>
    <n v="5"/>
    <n v="258.93"/>
    <x v="433"/>
    <x v="590"/>
    <x v="4"/>
    <x v="6"/>
  </r>
  <r>
    <n v="21579"/>
    <s v="Not Specified"/>
    <n v="0.06"/>
    <n v="64.650000000000006"/>
    <n v="35"/>
    <n v="1117"/>
    <s v="Samantha Koch"/>
    <x v="2"/>
    <x v="1"/>
    <x v="0"/>
    <s v="Storage &amp; Organization"/>
    <x v="6"/>
    <x v="333"/>
    <n v="0.8"/>
    <s v="United States"/>
    <x v="0"/>
    <x v="28"/>
    <s v="Tucson"/>
    <n v="85705"/>
    <x v="64"/>
    <d v="2015-02-06T00:00:00"/>
    <n v="-139.28720000000001"/>
    <n v="4"/>
    <n v="277.60000000000002"/>
    <x v="434"/>
    <x v="591"/>
    <x v="2"/>
    <x v="4"/>
  </r>
  <r>
    <n v="21329"/>
    <s v="Low"/>
    <n v="0.04"/>
    <n v="19.98"/>
    <n v="8.68"/>
    <n v="1121"/>
    <s v="Tonya Proctor"/>
    <x v="2"/>
    <x v="3"/>
    <x v="0"/>
    <s v="Paper"/>
    <x v="3"/>
    <x v="441"/>
    <n v="0.37"/>
    <s v="United States"/>
    <x v="0"/>
    <x v="1"/>
    <s v="Temecula"/>
    <n v="92592"/>
    <x v="131"/>
    <d v="2015-02-14T00:00:00"/>
    <n v="108"/>
    <n v="8"/>
    <n v="168.04"/>
    <x v="435"/>
    <x v="592"/>
    <x v="2"/>
    <x v="1"/>
  </r>
  <r>
    <n v="21330"/>
    <s v="Low"/>
    <n v="0.08"/>
    <n v="125.99"/>
    <n v="7.69"/>
    <n v="1121"/>
    <s v="Tonya Proctor"/>
    <x v="2"/>
    <x v="3"/>
    <x v="2"/>
    <s v="Telephones and Communication"/>
    <x v="3"/>
    <x v="442"/>
    <n v="0.57999999999999996"/>
    <s v="United States"/>
    <x v="0"/>
    <x v="1"/>
    <s v="Temecula"/>
    <n v="92592"/>
    <x v="131"/>
    <d v="2015-02-09T00:00:00"/>
    <n v="377.154"/>
    <n v="7"/>
    <n v="703.46"/>
    <x v="435"/>
    <x v="593"/>
    <x v="2"/>
    <x v="1"/>
  </r>
  <r>
    <n v="20612"/>
    <s v="High"/>
    <n v="0.03"/>
    <n v="7.3"/>
    <n v="7.72"/>
    <n v="1123"/>
    <s v="Peggy Lanier"/>
    <x v="2"/>
    <x v="2"/>
    <x v="0"/>
    <s v="Binders and Binder Accessories"/>
    <x v="3"/>
    <x v="443"/>
    <n v="0.38"/>
    <s v="United States"/>
    <x v="0"/>
    <x v="1"/>
    <s v="Roseville"/>
    <n v="95661"/>
    <x v="24"/>
    <d v="2015-03-18T00:00:00"/>
    <n v="-127.05200000000001"/>
    <n v="14"/>
    <n v="103.61"/>
    <x v="436"/>
    <x v="594"/>
    <x v="5"/>
    <x v="2"/>
  </r>
  <r>
    <n v="18212"/>
    <s v="High"/>
    <n v="0.09"/>
    <n v="175.99"/>
    <n v="4.99"/>
    <n v="1123"/>
    <s v="Peggy Lanier"/>
    <x v="2"/>
    <x v="2"/>
    <x v="2"/>
    <s v="Telephones and Communication"/>
    <x v="3"/>
    <x v="32"/>
    <n v="0.59"/>
    <s v="United States"/>
    <x v="0"/>
    <x v="1"/>
    <s v="Roseville"/>
    <n v="95661"/>
    <x v="105"/>
    <d v="2015-06-22T00:00:00"/>
    <n v="2169.7464"/>
    <n v="22"/>
    <n v="3144.56"/>
    <x v="437"/>
    <x v="595"/>
    <x v="1"/>
    <x v="1"/>
  </r>
  <r>
    <n v="18211"/>
    <s v="High"/>
    <n v="0.09"/>
    <n v="160.97999999999999"/>
    <n v="35.020000000000003"/>
    <n v="1124"/>
    <s v="Randy Jiang"/>
    <x v="1"/>
    <x v="2"/>
    <x v="1"/>
    <s v="Bookcases"/>
    <x v="5"/>
    <x v="263"/>
    <n v="0.72"/>
    <s v="United States"/>
    <x v="1"/>
    <x v="18"/>
    <s v="Norwich"/>
    <n v="6360"/>
    <x v="105"/>
    <d v="2015-06-21T00:00:00"/>
    <n v="-229.93"/>
    <n v="18"/>
    <n v="2653.02"/>
    <x v="437"/>
    <x v="596"/>
    <x v="1"/>
    <x v="1"/>
  </r>
  <r>
    <n v="22052"/>
    <s v="Medium"/>
    <n v="0.02"/>
    <n v="4.0599999999999996"/>
    <n v="6.89"/>
    <n v="1127"/>
    <s v="Ray Grady"/>
    <x v="2"/>
    <x v="3"/>
    <x v="0"/>
    <s v="Appliances"/>
    <x v="3"/>
    <x v="326"/>
    <n v="0.6"/>
    <s v="United States"/>
    <x v="2"/>
    <x v="7"/>
    <s v="Eagle Pass"/>
    <n v="78852"/>
    <x v="152"/>
    <d v="2015-02-26T00:00:00"/>
    <n v="-93.735199999999992"/>
    <n v="16"/>
    <n v="66.81"/>
    <x v="438"/>
    <x v="597"/>
    <x v="2"/>
    <x v="3"/>
  </r>
  <r>
    <n v="26377"/>
    <s v="Low"/>
    <n v="0.04"/>
    <n v="4.71"/>
    <n v="0.7"/>
    <n v="1127"/>
    <s v="Ray Grady"/>
    <x v="2"/>
    <x v="3"/>
    <x v="0"/>
    <s v="Rubber Bands"/>
    <x v="0"/>
    <x v="444"/>
    <n v="0.8"/>
    <s v="United States"/>
    <x v="2"/>
    <x v="7"/>
    <s v="Eagle Pass"/>
    <n v="78852"/>
    <x v="33"/>
    <d v="2015-06-26T00:00:00"/>
    <n v="4.53"/>
    <n v="19"/>
    <n v="90.52"/>
    <x v="439"/>
    <x v="598"/>
    <x v="1"/>
    <x v="6"/>
  </r>
  <r>
    <n v="26378"/>
    <s v="Low"/>
    <n v="0.06"/>
    <n v="4.2"/>
    <n v="2.2599999999999998"/>
    <n v="1128"/>
    <s v="Kurt O'Connor"/>
    <x v="2"/>
    <x v="3"/>
    <x v="0"/>
    <s v="Paper"/>
    <x v="0"/>
    <x v="445"/>
    <n v="0.36"/>
    <s v="United States"/>
    <x v="2"/>
    <x v="7"/>
    <s v="Edinburg"/>
    <n v="78539"/>
    <x v="33"/>
    <d v="2015-06-27T00:00:00"/>
    <n v="9.7799999999999994"/>
    <n v="13"/>
    <n v="55.97"/>
    <x v="439"/>
    <x v="599"/>
    <x v="1"/>
    <x v="6"/>
  </r>
  <r>
    <n v="4501"/>
    <s v="Low"/>
    <n v="0.04"/>
    <n v="8.6"/>
    <n v="6.19"/>
    <n v="1129"/>
    <s v="Pam Patton"/>
    <x v="2"/>
    <x v="1"/>
    <x v="0"/>
    <s v="Binders and Binder Accessories"/>
    <x v="3"/>
    <x v="331"/>
    <n v="0.38"/>
    <s v="United States"/>
    <x v="1"/>
    <x v="15"/>
    <s v="Boston"/>
    <n v="2118"/>
    <x v="160"/>
    <d v="2015-02-23T00:00:00"/>
    <n v="-63.813500000000005"/>
    <n v="37"/>
    <n v="311.66000000000003"/>
    <x v="440"/>
    <x v="600"/>
    <x v="2"/>
    <x v="6"/>
  </r>
  <r>
    <n v="4502"/>
    <s v="Low"/>
    <n v="7.0000000000000007E-2"/>
    <n v="699.99"/>
    <n v="24.49"/>
    <n v="1129"/>
    <s v="Pam Patton"/>
    <x v="2"/>
    <x v="1"/>
    <x v="2"/>
    <s v="Copiers and Fax"/>
    <x v="6"/>
    <x v="446"/>
    <n v="0.54"/>
    <s v="United States"/>
    <x v="1"/>
    <x v="15"/>
    <s v="Boston"/>
    <n v="2118"/>
    <x v="160"/>
    <d v="2015-02-20T00:00:00"/>
    <n v="325.29000000000002"/>
    <n v="15"/>
    <n v="9862.51"/>
    <x v="440"/>
    <x v="601"/>
    <x v="2"/>
    <x v="6"/>
  </r>
  <r>
    <n v="6891"/>
    <s v="Not Specified"/>
    <n v="0.05"/>
    <n v="5.78"/>
    <n v="7.64"/>
    <n v="1129"/>
    <s v="Pam Patton"/>
    <x v="0"/>
    <x v="0"/>
    <x v="0"/>
    <s v="Paper"/>
    <x v="3"/>
    <x v="447"/>
    <n v="0.36"/>
    <s v="United States"/>
    <x v="1"/>
    <x v="15"/>
    <s v="Boston"/>
    <n v="2118"/>
    <x v="48"/>
    <d v="2015-03-31T00:00:00"/>
    <n v="-116.05"/>
    <n v="29"/>
    <n v="177.41"/>
    <x v="441"/>
    <x v="602"/>
    <x v="5"/>
    <x v="2"/>
  </r>
  <r>
    <n v="1917"/>
    <s v="Medium"/>
    <n v="0.02"/>
    <n v="7.64"/>
    <n v="1.39"/>
    <n v="1129"/>
    <s v="Pam Patton"/>
    <x v="2"/>
    <x v="1"/>
    <x v="0"/>
    <s v="Envelopes"/>
    <x v="3"/>
    <x v="448"/>
    <n v="0.36"/>
    <s v="United States"/>
    <x v="1"/>
    <x v="15"/>
    <s v="Boston"/>
    <n v="2118"/>
    <x v="8"/>
    <d v="2015-05-23T00:00:00"/>
    <n v="117.38"/>
    <n v="52"/>
    <n v="406.91"/>
    <x v="442"/>
    <x v="603"/>
    <x v="3"/>
    <x v="4"/>
  </r>
  <r>
    <n v="5568"/>
    <s v="Low"/>
    <n v="0.03"/>
    <n v="30.98"/>
    <n v="6.5"/>
    <n v="1129"/>
    <s v="Pam Patton"/>
    <x v="2"/>
    <x v="0"/>
    <x v="2"/>
    <s v="Computer Peripherals"/>
    <x v="3"/>
    <x v="449"/>
    <n v="0.79"/>
    <s v="United States"/>
    <x v="1"/>
    <x v="15"/>
    <s v="Boston"/>
    <n v="2118"/>
    <x v="1"/>
    <d v="2015-06-17T00:00:00"/>
    <n v="-144.19999999999999"/>
    <n v="44"/>
    <n v="1332.09"/>
    <x v="443"/>
    <x v="604"/>
    <x v="1"/>
    <x v="1"/>
  </r>
  <r>
    <n v="8099"/>
    <s v="Low"/>
    <n v="0.02"/>
    <n v="4.9800000000000004"/>
    <n v="6.07"/>
    <n v="1129"/>
    <s v="Pam Patton"/>
    <x v="2"/>
    <x v="1"/>
    <x v="0"/>
    <s v="Paper"/>
    <x v="3"/>
    <x v="46"/>
    <n v="0.36"/>
    <s v="United States"/>
    <x v="1"/>
    <x v="15"/>
    <s v="Boston"/>
    <n v="2118"/>
    <x v="161"/>
    <d v="2015-01-28T00:00:00"/>
    <n v="-46.92"/>
    <n v="19"/>
    <n v="105.5"/>
    <x v="444"/>
    <x v="605"/>
    <x v="0"/>
    <x v="6"/>
  </r>
  <r>
    <n v="19917"/>
    <s v="Medium"/>
    <n v="0.02"/>
    <n v="7.64"/>
    <n v="1.39"/>
    <n v="1131"/>
    <s v="Benjamin Strauss"/>
    <x v="2"/>
    <x v="1"/>
    <x v="0"/>
    <s v="Envelopes"/>
    <x v="3"/>
    <x v="448"/>
    <n v="0.36"/>
    <s v="United States"/>
    <x v="2"/>
    <x v="7"/>
    <s v="El Paso"/>
    <n v="79907"/>
    <x v="8"/>
    <d v="2015-05-23T00:00:00"/>
    <n v="70.193699999999993"/>
    <n v="13"/>
    <n v="101.73"/>
    <x v="445"/>
    <x v="606"/>
    <x v="3"/>
    <x v="4"/>
  </r>
  <r>
    <n v="23860"/>
    <s v="Medium"/>
    <n v="0.06"/>
    <n v="6.37"/>
    <n v="5.19"/>
    <n v="1132"/>
    <s v="Michael Robbins"/>
    <x v="2"/>
    <x v="0"/>
    <x v="0"/>
    <s v="Binders and Binder Accessories"/>
    <x v="3"/>
    <x v="214"/>
    <n v="0.38"/>
    <s v="United States"/>
    <x v="2"/>
    <x v="7"/>
    <s v="Euless"/>
    <n v="76039"/>
    <x v="104"/>
    <d v="2015-02-11T00:00:00"/>
    <n v="-48.219499999999996"/>
    <n v="6"/>
    <n v="37.700000000000003"/>
    <x v="446"/>
    <x v="607"/>
    <x v="2"/>
    <x v="3"/>
  </r>
  <r>
    <n v="22501"/>
    <s v="Low"/>
    <n v="0.04"/>
    <n v="8.6"/>
    <n v="6.19"/>
    <n v="1132"/>
    <s v="Michael Robbins"/>
    <x v="2"/>
    <x v="1"/>
    <x v="0"/>
    <s v="Binders and Binder Accessories"/>
    <x v="3"/>
    <x v="331"/>
    <n v="0.38"/>
    <s v="United States"/>
    <x v="2"/>
    <x v="7"/>
    <s v="Euless"/>
    <n v="76039"/>
    <x v="160"/>
    <d v="2015-02-23T00:00:00"/>
    <n v="-63.813500000000005"/>
    <n v="9"/>
    <n v="75.81"/>
    <x v="447"/>
    <x v="429"/>
    <x v="2"/>
    <x v="6"/>
  </r>
  <r>
    <n v="22502"/>
    <s v="Low"/>
    <n v="7.0000000000000007E-2"/>
    <n v="699.99"/>
    <n v="24.49"/>
    <n v="1132"/>
    <s v="Michael Robbins"/>
    <x v="2"/>
    <x v="1"/>
    <x v="2"/>
    <s v="Copiers and Fax"/>
    <x v="6"/>
    <x v="446"/>
    <n v="0.54"/>
    <s v="United States"/>
    <x v="2"/>
    <x v="7"/>
    <s v="Euless"/>
    <n v="76039"/>
    <x v="160"/>
    <d v="2015-02-20T00:00:00"/>
    <n v="325.29000000000002"/>
    <n v="4"/>
    <n v="2630"/>
    <x v="447"/>
    <x v="608"/>
    <x v="2"/>
    <x v="6"/>
  </r>
  <r>
    <n v="23568"/>
    <s v="Low"/>
    <n v="0.03"/>
    <n v="30.98"/>
    <n v="6.5"/>
    <n v="1132"/>
    <s v="Michael Robbins"/>
    <x v="2"/>
    <x v="0"/>
    <x v="2"/>
    <s v="Computer Peripherals"/>
    <x v="3"/>
    <x v="449"/>
    <n v="0.79"/>
    <s v="United States"/>
    <x v="2"/>
    <x v="7"/>
    <s v="Euless"/>
    <n v="76039"/>
    <x v="1"/>
    <d v="2015-06-17T00:00:00"/>
    <n v="-115.35999999999999"/>
    <n v="11"/>
    <n v="333.02"/>
    <x v="448"/>
    <x v="609"/>
    <x v="1"/>
    <x v="1"/>
  </r>
  <r>
    <n v="26099"/>
    <s v="Low"/>
    <n v="0.02"/>
    <n v="4.9800000000000004"/>
    <n v="6.07"/>
    <n v="1133"/>
    <s v="Marjorie Owens"/>
    <x v="2"/>
    <x v="1"/>
    <x v="0"/>
    <s v="Paper"/>
    <x v="3"/>
    <x v="46"/>
    <n v="0.36"/>
    <s v="United States"/>
    <x v="2"/>
    <x v="7"/>
    <s v="Farmers Branch"/>
    <n v="75234"/>
    <x v="161"/>
    <d v="2015-01-28T00:00:00"/>
    <n v="-46.92"/>
    <n v="5"/>
    <n v="27.76"/>
    <x v="449"/>
    <x v="610"/>
    <x v="0"/>
    <x v="6"/>
  </r>
  <r>
    <n v="22119"/>
    <s v="High"/>
    <n v="0.09"/>
    <n v="270.97000000000003"/>
    <n v="28.06"/>
    <n v="1136"/>
    <s v="Carmen McPherson"/>
    <x v="1"/>
    <x v="3"/>
    <x v="2"/>
    <s v="Office Machines"/>
    <x v="1"/>
    <x v="450"/>
    <n v="0.56000000000000005"/>
    <s v="United States"/>
    <x v="2"/>
    <x v="12"/>
    <s v="Carol Stream"/>
    <n v="60188"/>
    <x v="22"/>
    <d v="2015-01-04T00:00:00"/>
    <n v="2660.1432"/>
    <n v="15"/>
    <n v="3855.28"/>
    <x v="450"/>
    <x v="611"/>
    <x v="0"/>
    <x v="5"/>
  </r>
  <r>
    <n v="19357"/>
    <s v="Medium"/>
    <n v="0.02"/>
    <n v="160.97999999999999"/>
    <n v="30"/>
    <n v="1138"/>
    <s v="Malcolm Floyd"/>
    <x v="1"/>
    <x v="1"/>
    <x v="1"/>
    <s v="Chairs &amp; Chairmats"/>
    <x v="1"/>
    <x v="48"/>
    <n v="0.62"/>
    <s v="United States"/>
    <x v="2"/>
    <x v="7"/>
    <s v="The Colony"/>
    <n v="75056"/>
    <x v="160"/>
    <d v="2015-02-19T00:00:00"/>
    <n v="-51.116"/>
    <n v="1"/>
    <n v="192.49"/>
    <x v="451"/>
    <x v="612"/>
    <x v="2"/>
    <x v="6"/>
  </r>
  <r>
    <n v="25467"/>
    <s v="Medium"/>
    <n v="0.05"/>
    <n v="363.25"/>
    <n v="19.989999999999998"/>
    <n v="1142"/>
    <s v="Russell Chan"/>
    <x v="2"/>
    <x v="1"/>
    <x v="0"/>
    <s v="Appliances"/>
    <x v="3"/>
    <x v="451"/>
    <n v="0.56999999999999995"/>
    <s v="United States"/>
    <x v="2"/>
    <x v="7"/>
    <s v="Waco"/>
    <n v="76706"/>
    <x v="148"/>
    <d v="2015-01-06T00:00:00"/>
    <n v="1766.7795000000001"/>
    <n v="7"/>
    <n v="2560.5500000000002"/>
    <x v="452"/>
    <x v="613"/>
    <x v="0"/>
    <x v="2"/>
  </r>
  <r>
    <n v="24539"/>
    <s v="Medium"/>
    <n v="0.01"/>
    <n v="18.97"/>
    <n v="9.5399999999999991"/>
    <n v="1142"/>
    <s v="Russell Chan"/>
    <x v="2"/>
    <x v="1"/>
    <x v="0"/>
    <s v="Paper"/>
    <x v="3"/>
    <x v="62"/>
    <n v="0.37"/>
    <s v="United States"/>
    <x v="2"/>
    <x v="7"/>
    <s v="Waco"/>
    <n v="76706"/>
    <x v="132"/>
    <d v="2015-06-09T00:00:00"/>
    <n v="85.875"/>
    <n v="11"/>
    <n v="227.67"/>
    <x v="453"/>
    <x v="614"/>
    <x v="1"/>
    <x v="1"/>
  </r>
  <r>
    <n v="25179"/>
    <s v="Low"/>
    <n v="0.05"/>
    <n v="7.59"/>
    <n v="4"/>
    <n v="1151"/>
    <s v="Edna Huang"/>
    <x v="2"/>
    <x v="0"/>
    <x v="1"/>
    <s v="Office Furnishings"/>
    <x v="0"/>
    <x v="150"/>
    <n v="0.42"/>
    <s v="United States"/>
    <x v="1"/>
    <x v="15"/>
    <s v="South Hadley"/>
    <n v="1075"/>
    <x v="62"/>
    <d v="2015-06-09T00:00:00"/>
    <n v="6.0926999999999998"/>
    <n v="1"/>
    <n v="8.83"/>
    <x v="454"/>
    <x v="615"/>
    <x v="1"/>
    <x v="3"/>
  </r>
  <r>
    <n v="24224"/>
    <s v="Critical"/>
    <n v="0.09"/>
    <n v="9.11"/>
    <n v="2.15"/>
    <n v="1155"/>
    <s v="Alex Nicholson"/>
    <x v="0"/>
    <x v="3"/>
    <x v="0"/>
    <s v="Paper"/>
    <x v="0"/>
    <x v="452"/>
    <n v="0.4"/>
    <s v="United States"/>
    <x v="0"/>
    <x v="1"/>
    <s v="Montebello"/>
    <n v="90640"/>
    <x v="22"/>
    <d v="2015-01-04T00:00:00"/>
    <n v="20.299600000000002"/>
    <n v="4"/>
    <n v="34.409999999999997"/>
    <x v="455"/>
    <x v="616"/>
    <x v="0"/>
    <x v="5"/>
  </r>
  <r>
    <n v="24225"/>
    <s v="Critical"/>
    <n v="0.08"/>
    <n v="15.04"/>
    <n v="1.97"/>
    <n v="1155"/>
    <s v="Alex Nicholson"/>
    <x v="2"/>
    <x v="3"/>
    <x v="0"/>
    <s v="Paper"/>
    <x v="0"/>
    <x v="231"/>
    <n v="0.39"/>
    <s v="United States"/>
    <x v="0"/>
    <x v="1"/>
    <s v="Montebello"/>
    <n v="90640"/>
    <x v="22"/>
    <d v="2015-01-02T00:00:00"/>
    <n v="108.5163"/>
    <n v="11"/>
    <n v="157.27000000000001"/>
    <x v="455"/>
    <x v="617"/>
    <x v="0"/>
    <x v="5"/>
  </r>
  <r>
    <n v="20212"/>
    <s v="High"/>
    <n v="0.06"/>
    <n v="175.99"/>
    <n v="8.99"/>
    <n v="1156"/>
    <s v="Edith Forbes"/>
    <x v="2"/>
    <x v="3"/>
    <x v="2"/>
    <s v="Telephones and Communication"/>
    <x v="3"/>
    <x v="44"/>
    <n v="0.56999999999999995"/>
    <s v="United States"/>
    <x v="1"/>
    <x v="15"/>
    <s v="Tewksbury"/>
    <n v="1876"/>
    <x v="79"/>
    <d v="2015-02-15T00:00:00"/>
    <n v="48.47148"/>
    <n v="7"/>
    <n v="1013.84"/>
    <x v="456"/>
    <x v="618"/>
    <x v="2"/>
    <x v="1"/>
  </r>
  <r>
    <n v="20897"/>
    <s v="High"/>
    <n v="0.04"/>
    <n v="100.98"/>
    <n v="35.840000000000003"/>
    <n v="1159"/>
    <s v="Arlene Weeks"/>
    <x v="1"/>
    <x v="3"/>
    <x v="1"/>
    <s v="Bookcases"/>
    <x v="5"/>
    <x v="77"/>
    <n v="0.62"/>
    <s v="United States"/>
    <x v="1"/>
    <x v="2"/>
    <s v="Union City"/>
    <n v="7086"/>
    <x v="135"/>
    <d v="2015-05-21T00:00:00"/>
    <n v="-152.76"/>
    <n v="1"/>
    <n v="110.75"/>
    <x v="457"/>
    <x v="619"/>
    <x v="3"/>
    <x v="0"/>
  </r>
  <r>
    <n v="18860"/>
    <s v="Not Specified"/>
    <n v="0.09"/>
    <n v="9.7799999999999994"/>
    <n v="1.39"/>
    <n v="1170"/>
    <s v="Jessie Houston"/>
    <x v="2"/>
    <x v="3"/>
    <x v="0"/>
    <s v="Envelopes"/>
    <x v="3"/>
    <x v="453"/>
    <n v="0.39"/>
    <s v="United States"/>
    <x v="1"/>
    <x v="42"/>
    <s v="Newark"/>
    <n v="19711"/>
    <x v="42"/>
    <d v="2015-06-03T00:00:00"/>
    <n v="125.20739999999999"/>
    <n v="19"/>
    <n v="181.46"/>
    <x v="458"/>
    <x v="620"/>
    <x v="1"/>
    <x v="3"/>
  </r>
  <r>
    <n v="18861"/>
    <s v="Not Specified"/>
    <n v="0"/>
    <n v="200.99"/>
    <n v="8.08"/>
    <n v="1170"/>
    <s v="Jessie Houston"/>
    <x v="2"/>
    <x v="3"/>
    <x v="2"/>
    <s v="Telephones and Communication"/>
    <x v="3"/>
    <x v="454"/>
    <n v="0.59"/>
    <s v="United States"/>
    <x v="1"/>
    <x v="42"/>
    <s v="Newark"/>
    <n v="19711"/>
    <x v="42"/>
    <d v="2015-06-04T00:00:00"/>
    <n v="281.53440000000001"/>
    <n v="6"/>
    <n v="1076.3"/>
    <x v="458"/>
    <x v="621"/>
    <x v="1"/>
    <x v="3"/>
  </r>
  <r>
    <n v="19182"/>
    <s v="High"/>
    <n v="0.03"/>
    <n v="4.4800000000000004"/>
    <n v="49"/>
    <n v="1178"/>
    <s v="Sandy Hunt"/>
    <x v="2"/>
    <x v="3"/>
    <x v="0"/>
    <s v="Appliances"/>
    <x v="6"/>
    <x v="238"/>
    <n v="0.6"/>
    <s v="United States"/>
    <x v="3"/>
    <x v="26"/>
    <s v="Altamonte Springs"/>
    <n v="32701"/>
    <x v="37"/>
    <d v="2015-04-11T00:00:00"/>
    <n v="64.265999999999991"/>
    <n v="2"/>
    <n v="21.46"/>
    <x v="459"/>
    <x v="622"/>
    <x v="4"/>
    <x v="4"/>
  </r>
  <r>
    <n v="19183"/>
    <s v="High"/>
    <n v="0.06"/>
    <n v="350.99"/>
    <n v="39"/>
    <n v="1178"/>
    <s v="Sandy Hunt"/>
    <x v="1"/>
    <x v="3"/>
    <x v="1"/>
    <s v="Chairs &amp; Chairmats"/>
    <x v="1"/>
    <x v="455"/>
    <n v="0.55000000000000004"/>
    <s v="United States"/>
    <x v="3"/>
    <x v="26"/>
    <s v="Altamonte Springs"/>
    <n v="32701"/>
    <x v="37"/>
    <d v="2015-04-11T00:00:00"/>
    <n v="-302.61559999999997"/>
    <n v="10"/>
    <n v="3506.78"/>
    <x v="459"/>
    <x v="623"/>
    <x v="4"/>
    <x v="4"/>
  </r>
  <r>
    <n v="19184"/>
    <s v="High"/>
    <n v="0.09"/>
    <n v="40.98"/>
    <n v="6.5"/>
    <n v="1178"/>
    <s v="Sandy Hunt"/>
    <x v="0"/>
    <x v="3"/>
    <x v="2"/>
    <s v="Computer Peripherals"/>
    <x v="3"/>
    <x v="456"/>
    <n v="0.74"/>
    <s v="United States"/>
    <x v="3"/>
    <x v="26"/>
    <s v="Altamonte Springs"/>
    <n v="32701"/>
    <x v="37"/>
    <d v="2015-04-11T00:00:00"/>
    <n v="5.6916000000000002"/>
    <n v="7"/>
    <n v="267.69"/>
    <x v="459"/>
    <x v="624"/>
    <x v="4"/>
    <x v="4"/>
  </r>
  <r>
    <n v="19185"/>
    <s v="High"/>
    <n v="0.09"/>
    <n v="349.45"/>
    <n v="60"/>
    <n v="1178"/>
    <s v="Sandy Hunt"/>
    <x v="1"/>
    <x v="3"/>
    <x v="1"/>
    <s v="Tables"/>
    <x v="1"/>
    <x v="356"/>
    <m/>
    <s v="United States"/>
    <x v="3"/>
    <x v="26"/>
    <s v="Altamonte Springs"/>
    <n v="32701"/>
    <x v="37"/>
    <d v="2015-04-10T00:00:00"/>
    <n v="-369.10999999999996"/>
    <n v="7"/>
    <n v="2307.2600000000002"/>
    <x v="459"/>
    <x v="625"/>
    <x v="4"/>
    <x v="4"/>
  </r>
  <r>
    <n v="19484"/>
    <s v="High"/>
    <n v="7.0000000000000007E-2"/>
    <n v="2.61"/>
    <n v="0.5"/>
    <n v="1182"/>
    <s v="Jesse Williamson"/>
    <x v="2"/>
    <x v="1"/>
    <x v="0"/>
    <s v="Labels"/>
    <x v="3"/>
    <x v="413"/>
    <n v="0.39"/>
    <s v="United States"/>
    <x v="0"/>
    <x v="17"/>
    <s v="Spanish Fork"/>
    <n v="84660"/>
    <x v="94"/>
    <d v="2015-05-23T00:00:00"/>
    <n v="27.013499999999997"/>
    <n v="15"/>
    <n v="39.15"/>
    <x v="460"/>
    <x v="626"/>
    <x v="3"/>
    <x v="1"/>
  </r>
  <r>
    <n v="21522"/>
    <s v="Not Specified"/>
    <n v="0.04"/>
    <n v="35.99"/>
    <n v="3.3"/>
    <n v="1183"/>
    <s v="Becky O'Brien"/>
    <x v="2"/>
    <x v="1"/>
    <x v="2"/>
    <s v="Telephones and Communication"/>
    <x v="2"/>
    <x v="457"/>
    <n v="0.39"/>
    <s v="United States"/>
    <x v="0"/>
    <x v="17"/>
    <s v="Springville"/>
    <n v="84663"/>
    <x v="159"/>
    <d v="2015-06-29T00:00:00"/>
    <n v="184.19549999999998"/>
    <n v="9"/>
    <n v="266.95"/>
    <x v="461"/>
    <x v="627"/>
    <x v="1"/>
    <x v="6"/>
  </r>
  <r>
    <n v="22190"/>
    <s v="Medium"/>
    <n v="0"/>
    <n v="6783.02"/>
    <n v="24.49"/>
    <n v="1185"/>
    <s v="Lee Xu"/>
    <x v="2"/>
    <x v="3"/>
    <x v="2"/>
    <s v="Office Machines"/>
    <x v="6"/>
    <x v="458"/>
    <n v="0.39"/>
    <s v="United States"/>
    <x v="3"/>
    <x v="43"/>
    <s v="Madison"/>
    <n v="35756"/>
    <x v="68"/>
    <d v="2015-03-22T00:00:00"/>
    <n v="4.1099999999999994"/>
    <n v="3"/>
    <n v="20552.55"/>
    <x v="462"/>
    <x v="628"/>
    <x v="5"/>
    <x v="1"/>
  </r>
  <r>
    <n v="20764"/>
    <s v="Not Specified"/>
    <n v="0.08"/>
    <n v="11.7"/>
    <n v="6.96"/>
    <n v="1185"/>
    <s v="Lee Xu"/>
    <x v="2"/>
    <x v="3"/>
    <x v="0"/>
    <s v="Appliances"/>
    <x v="4"/>
    <x v="459"/>
    <n v="0.5"/>
    <s v="United States"/>
    <x v="3"/>
    <x v="43"/>
    <s v="Madison"/>
    <n v="35756"/>
    <x v="98"/>
    <d v="2015-04-13T00:00:00"/>
    <n v="28.565999999999999"/>
    <n v="8"/>
    <n v="87.8"/>
    <x v="463"/>
    <x v="629"/>
    <x v="4"/>
    <x v="5"/>
  </r>
  <r>
    <n v="24358"/>
    <s v="Critical"/>
    <n v="7.0000000000000007E-2"/>
    <n v="400.97"/>
    <n v="48.26"/>
    <n v="1186"/>
    <s v="Glenda Herbert"/>
    <x v="1"/>
    <x v="3"/>
    <x v="2"/>
    <s v="Office Machines"/>
    <x v="5"/>
    <x v="460"/>
    <n v="0.36"/>
    <s v="United States"/>
    <x v="0"/>
    <x v="1"/>
    <s v="Huntington Beach"/>
    <n v="92646"/>
    <x v="37"/>
    <d v="2015-04-10T00:00:00"/>
    <n v="2581.5590999999995"/>
    <n v="10"/>
    <n v="3741.39"/>
    <x v="464"/>
    <x v="630"/>
    <x v="4"/>
    <x v="4"/>
  </r>
  <r>
    <n v="18829"/>
    <s v="Low"/>
    <n v="0.06"/>
    <n v="10.89"/>
    <n v="4.5"/>
    <n v="1189"/>
    <s v="Dwight Stephenson"/>
    <x v="2"/>
    <x v="3"/>
    <x v="0"/>
    <s v="Appliances"/>
    <x v="3"/>
    <x v="76"/>
    <n v="0.59"/>
    <s v="United States"/>
    <x v="0"/>
    <x v="1"/>
    <s v="Huntington Beach"/>
    <n v="92646"/>
    <x v="77"/>
    <d v="2015-06-22T00:00:00"/>
    <n v="-25.112000000000002"/>
    <n v="14"/>
    <n v="149.32"/>
    <x v="465"/>
    <x v="631"/>
    <x v="1"/>
    <x v="0"/>
  </r>
  <r>
    <n v="18830"/>
    <s v="Low"/>
    <n v="0.03"/>
    <n v="10.64"/>
    <n v="5.16"/>
    <n v="1189"/>
    <s v="Dwight Stephenson"/>
    <x v="2"/>
    <x v="3"/>
    <x v="1"/>
    <s v="Office Furnishings"/>
    <x v="3"/>
    <x v="304"/>
    <n v="0.56999999999999995"/>
    <s v="United States"/>
    <x v="0"/>
    <x v="1"/>
    <s v="Huntington Beach"/>
    <n v="92646"/>
    <x v="77"/>
    <d v="2015-06-22T00:00:00"/>
    <n v="17.376000000000001"/>
    <n v="16"/>
    <n v="177.01"/>
    <x v="465"/>
    <x v="632"/>
    <x v="1"/>
    <x v="0"/>
  </r>
  <r>
    <n v="18831"/>
    <s v="Low"/>
    <n v="0.03"/>
    <n v="7.96"/>
    <n v="4.95"/>
    <n v="1189"/>
    <s v="Dwight Stephenson"/>
    <x v="2"/>
    <x v="3"/>
    <x v="1"/>
    <s v="Office Furnishings"/>
    <x v="3"/>
    <x v="461"/>
    <n v="0.41"/>
    <s v="United States"/>
    <x v="0"/>
    <x v="1"/>
    <s v="Huntington Beach"/>
    <n v="92646"/>
    <x v="77"/>
    <d v="2015-06-19T00:00:00"/>
    <n v="24.260399999999997"/>
    <n v="4"/>
    <n v="35.159999999999997"/>
    <x v="465"/>
    <x v="633"/>
    <x v="1"/>
    <x v="0"/>
  </r>
  <r>
    <n v="19553"/>
    <s v="Low"/>
    <n v="0.03"/>
    <n v="28.53"/>
    <n v="1.49"/>
    <n v="1191"/>
    <s v="John Morse"/>
    <x v="2"/>
    <x v="2"/>
    <x v="0"/>
    <s v="Binders and Binder Accessories"/>
    <x v="3"/>
    <x v="107"/>
    <n v="0.38"/>
    <s v="United States"/>
    <x v="1"/>
    <x v="18"/>
    <s v="New Britain"/>
    <n v="6050"/>
    <x v="162"/>
    <d v="2015-07-01T00:00:00"/>
    <n v="59.440499999999993"/>
    <n v="3"/>
    <n v="88.84"/>
    <x v="466"/>
    <x v="634"/>
    <x v="1"/>
    <x v="2"/>
  </r>
  <r>
    <n v="830"/>
    <s v="Low"/>
    <n v="0.03"/>
    <n v="10.64"/>
    <n v="5.16"/>
    <n v="1193"/>
    <s v="Louis Parrish"/>
    <x v="2"/>
    <x v="3"/>
    <x v="1"/>
    <s v="Office Furnishings"/>
    <x v="3"/>
    <x v="304"/>
    <n v="0.56999999999999995"/>
    <s v="United States"/>
    <x v="1"/>
    <x v="41"/>
    <s v="Washington"/>
    <n v="20016"/>
    <x v="77"/>
    <d v="2015-06-22T00:00:00"/>
    <n v="14.48"/>
    <n v="63"/>
    <n v="696.96"/>
    <x v="467"/>
    <x v="635"/>
    <x v="1"/>
    <x v="0"/>
  </r>
  <r>
    <n v="831"/>
    <s v="Low"/>
    <n v="0.03"/>
    <n v="7.96"/>
    <n v="4.95"/>
    <n v="1193"/>
    <s v="Louis Parrish"/>
    <x v="2"/>
    <x v="3"/>
    <x v="1"/>
    <s v="Office Furnishings"/>
    <x v="3"/>
    <x v="461"/>
    <n v="0.41"/>
    <s v="United States"/>
    <x v="1"/>
    <x v="41"/>
    <s v="Washington"/>
    <n v="20016"/>
    <x v="77"/>
    <d v="2015-06-19T00:00:00"/>
    <n v="22.25"/>
    <n v="17"/>
    <n v="149.41"/>
    <x v="467"/>
    <x v="636"/>
    <x v="1"/>
    <x v="0"/>
  </r>
  <r>
    <n v="4131"/>
    <s v="High"/>
    <n v="0.05"/>
    <n v="52.4"/>
    <n v="16.11"/>
    <n v="1193"/>
    <s v="Louis Parrish"/>
    <x v="2"/>
    <x v="3"/>
    <x v="0"/>
    <s v="Binders and Binder Accessories"/>
    <x v="3"/>
    <x v="462"/>
    <n v="0.39"/>
    <s v="United States"/>
    <x v="1"/>
    <x v="41"/>
    <s v="Washington"/>
    <n v="20016"/>
    <x v="147"/>
    <d v="2015-02-27T00:00:00"/>
    <n v="592.52650000000006"/>
    <n v="85"/>
    <n v="4556.63"/>
    <x v="468"/>
    <x v="637"/>
    <x v="2"/>
    <x v="0"/>
  </r>
  <r>
    <n v="4133"/>
    <s v="High"/>
    <n v="0.05"/>
    <n v="36.549999999999997"/>
    <n v="13.89"/>
    <n v="1193"/>
    <s v="Louis Parrish"/>
    <x v="0"/>
    <x v="3"/>
    <x v="0"/>
    <s v="Pens &amp; Art Supplies"/>
    <x v="0"/>
    <x v="463"/>
    <n v="0.41"/>
    <s v="United States"/>
    <x v="1"/>
    <x v="41"/>
    <s v="Washington"/>
    <n v="20016"/>
    <x v="147"/>
    <d v="2015-02-26T00:00:00"/>
    <n v="232.8"/>
    <n v="83"/>
    <n v="2948.61"/>
    <x v="468"/>
    <x v="638"/>
    <x v="2"/>
    <x v="0"/>
  </r>
  <r>
    <n v="5468"/>
    <s v="Not Specified"/>
    <n v="0.03"/>
    <n v="5.98"/>
    <n v="1.49"/>
    <n v="1193"/>
    <s v="Louis Parrish"/>
    <x v="2"/>
    <x v="2"/>
    <x v="0"/>
    <s v="Binders and Binder Accessories"/>
    <x v="3"/>
    <x v="370"/>
    <n v="0.39"/>
    <s v="United States"/>
    <x v="1"/>
    <x v="41"/>
    <s v="Washington"/>
    <n v="20016"/>
    <x v="90"/>
    <d v="2015-05-03T00:00:00"/>
    <n v="38.08"/>
    <n v="85"/>
    <n v="517.85"/>
    <x v="469"/>
    <x v="639"/>
    <x v="3"/>
    <x v="5"/>
  </r>
  <r>
    <n v="1552"/>
    <s v="Low"/>
    <n v="0.09"/>
    <n v="49.99"/>
    <n v="19.989999999999998"/>
    <n v="1193"/>
    <s v="Louis Parrish"/>
    <x v="2"/>
    <x v="2"/>
    <x v="2"/>
    <s v="Computer Peripherals"/>
    <x v="3"/>
    <x v="84"/>
    <n v="0.41"/>
    <s v="United States"/>
    <x v="1"/>
    <x v="41"/>
    <s v="Washington"/>
    <n v="20016"/>
    <x v="162"/>
    <d v="2015-06-30T00:00:00"/>
    <n v="-17.03"/>
    <n v="48"/>
    <n v="2373.3200000000002"/>
    <x v="470"/>
    <x v="640"/>
    <x v="1"/>
    <x v="2"/>
  </r>
  <r>
    <n v="1553"/>
    <s v="Low"/>
    <n v="0.03"/>
    <n v="28.53"/>
    <n v="1.49"/>
    <n v="1193"/>
    <s v="Louis Parrish"/>
    <x v="2"/>
    <x v="2"/>
    <x v="0"/>
    <s v="Binders and Binder Accessories"/>
    <x v="3"/>
    <x v="107"/>
    <n v="0.38"/>
    <s v="United States"/>
    <x v="1"/>
    <x v="41"/>
    <s v="Washington"/>
    <n v="20016"/>
    <x v="162"/>
    <d v="2015-07-01T00:00:00"/>
    <n v="39.626999999999995"/>
    <n v="11"/>
    <n v="325.73"/>
    <x v="470"/>
    <x v="641"/>
    <x v="1"/>
    <x v="2"/>
  </r>
  <r>
    <n v="23468"/>
    <s v="Not Specified"/>
    <n v="0.03"/>
    <n v="5.98"/>
    <n v="1.49"/>
    <n v="1194"/>
    <s v="Sidney Brewer"/>
    <x v="2"/>
    <x v="2"/>
    <x v="0"/>
    <s v="Binders and Binder Accessories"/>
    <x v="3"/>
    <x v="370"/>
    <n v="0.39"/>
    <s v="United States"/>
    <x v="3"/>
    <x v="26"/>
    <s v="Immokalee"/>
    <n v="34142"/>
    <x v="90"/>
    <d v="2015-05-03T00:00:00"/>
    <n v="20.495999999999995"/>
    <n v="21"/>
    <n v="127.94"/>
    <x v="471"/>
    <x v="642"/>
    <x v="3"/>
    <x v="5"/>
  </r>
  <r>
    <n v="19358"/>
    <s v="High"/>
    <n v="0.08"/>
    <n v="355.98"/>
    <n v="58.92"/>
    <n v="1197"/>
    <s v="Grace McNeill Hunt"/>
    <x v="1"/>
    <x v="2"/>
    <x v="1"/>
    <s v="Chairs &amp; Chairmats"/>
    <x v="1"/>
    <x v="464"/>
    <n v="0.64"/>
    <s v="United States"/>
    <x v="1"/>
    <x v="15"/>
    <s v="Sudbury"/>
    <n v="1776"/>
    <x v="103"/>
    <d v="2015-03-20T00:00:00"/>
    <n v="103.83"/>
    <n v="4"/>
    <n v="1350.94"/>
    <x v="472"/>
    <x v="643"/>
    <x v="5"/>
    <x v="0"/>
  </r>
  <r>
    <n v="22132"/>
    <s v="High"/>
    <n v="0.1"/>
    <n v="15.14"/>
    <n v="4.53"/>
    <n v="1199"/>
    <s v="Edward Lamm"/>
    <x v="2"/>
    <x v="3"/>
    <x v="0"/>
    <s v="Storage &amp; Organization"/>
    <x v="3"/>
    <x v="436"/>
    <n v="0.81"/>
    <s v="United States"/>
    <x v="1"/>
    <x v="16"/>
    <s v="Nashua"/>
    <n v="3060"/>
    <x v="147"/>
    <d v="2015-02-28T00:00:00"/>
    <n v="-24.897600000000001"/>
    <n v="5"/>
    <n v="75.17"/>
    <x v="473"/>
    <x v="644"/>
    <x v="2"/>
    <x v="0"/>
  </r>
  <r>
    <n v="22131"/>
    <s v="High"/>
    <n v="0.05"/>
    <n v="52.4"/>
    <n v="16.11"/>
    <n v="1200"/>
    <s v="Beth English"/>
    <x v="2"/>
    <x v="3"/>
    <x v="0"/>
    <s v="Binders and Binder Accessories"/>
    <x v="3"/>
    <x v="462"/>
    <n v="0.39"/>
    <s v="United States"/>
    <x v="1"/>
    <x v="2"/>
    <s v="Elmwood Park"/>
    <n v="7407"/>
    <x v="147"/>
    <d v="2015-02-27T00:00:00"/>
    <n v="776.7743999999999"/>
    <n v="21"/>
    <n v="1125.76"/>
    <x v="473"/>
    <x v="645"/>
    <x v="2"/>
    <x v="0"/>
  </r>
  <r>
    <n v="22133"/>
    <s v="High"/>
    <n v="0.05"/>
    <n v="36.549999999999997"/>
    <n v="13.89"/>
    <n v="1202"/>
    <s v="Faye Wolf"/>
    <x v="0"/>
    <x v="3"/>
    <x v="0"/>
    <s v="Pens &amp; Art Supplies"/>
    <x v="0"/>
    <x v="463"/>
    <n v="0.41"/>
    <s v="United States"/>
    <x v="1"/>
    <x v="2"/>
    <s v="South Orange"/>
    <n v="7079"/>
    <x v="147"/>
    <d v="2015-02-26T00:00:00"/>
    <n v="344.54399999999998"/>
    <n v="21"/>
    <n v="746.03"/>
    <x v="473"/>
    <x v="646"/>
    <x v="2"/>
    <x v="0"/>
  </r>
  <r>
    <n v="19552"/>
    <s v="Low"/>
    <n v="0.09"/>
    <n v="49.99"/>
    <n v="19.989999999999998"/>
    <n v="1203"/>
    <s v="Judy Merritt"/>
    <x v="2"/>
    <x v="2"/>
    <x v="2"/>
    <s v="Computer Peripherals"/>
    <x v="3"/>
    <x v="84"/>
    <n v="0.41"/>
    <s v="United States"/>
    <x v="1"/>
    <x v="31"/>
    <s v="Cranston"/>
    <n v="2920"/>
    <x v="162"/>
    <d v="2015-06-30T00:00:00"/>
    <n v="-8.5150000000000006"/>
    <n v="12"/>
    <n v="593.33000000000004"/>
    <x v="466"/>
    <x v="647"/>
    <x v="1"/>
    <x v="2"/>
  </r>
  <r>
    <n v="18636"/>
    <s v="Low"/>
    <n v="0.01"/>
    <n v="3.08"/>
    <n v="0.5"/>
    <n v="1211"/>
    <s v="Debra Proctor"/>
    <x v="2"/>
    <x v="0"/>
    <x v="0"/>
    <s v="Labels"/>
    <x v="3"/>
    <x v="465"/>
    <n v="0.37"/>
    <s v="United States"/>
    <x v="2"/>
    <x v="38"/>
    <s v="Fort Wayne"/>
    <n v="46806"/>
    <x v="108"/>
    <d v="2015-02-06T00:00:00"/>
    <n v="9.0045000000000002"/>
    <n v="4"/>
    <n v="13.05"/>
    <x v="474"/>
    <x v="648"/>
    <x v="2"/>
    <x v="2"/>
  </r>
  <r>
    <n v="22528"/>
    <s v="High"/>
    <n v="0.08"/>
    <n v="4.91"/>
    <n v="4.97"/>
    <n v="1212"/>
    <s v="Eileen Fletcher"/>
    <x v="2"/>
    <x v="0"/>
    <x v="0"/>
    <s v="Binders and Binder Accessories"/>
    <x v="3"/>
    <x v="466"/>
    <n v="0.38"/>
    <s v="United States"/>
    <x v="2"/>
    <x v="38"/>
    <s v="Gary"/>
    <n v="46404"/>
    <x v="43"/>
    <d v="2015-01-16T00:00:00"/>
    <n v="-99.762500000000003"/>
    <n v="12"/>
    <n v="58.95"/>
    <x v="475"/>
    <x v="64"/>
    <x v="0"/>
    <x v="4"/>
  </r>
  <r>
    <n v="22529"/>
    <s v="High"/>
    <n v="0.01"/>
    <n v="3499.99"/>
    <n v="24.49"/>
    <n v="1212"/>
    <s v="Eileen Fletcher"/>
    <x v="2"/>
    <x v="0"/>
    <x v="2"/>
    <s v="Copiers and Fax"/>
    <x v="6"/>
    <x v="467"/>
    <n v="0.37"/>
    <s v="United States"/>
    <x v="2"/>
    <x v="38"/>
    <s v="Gary"/>
    <n v="46404"/>
    <x v="43"/>
    <d v="2015-01-16T00:00:00"/>
    <n v="-3061.82"/>
    <n v="1"/>
    <n v="3672.89"/>
    <x v="475"/>
    <x v="649"/>
    <x v="0"/>
    <x v="4"/>
  </r>
  <r>
    <n v="24270"/>
    <s v="Low"/>
    <n v="7.0000000000000007E-2"/>
    <n v="29.89"/>
    <n v="1.99"/>
    <n v="1213"/>
    <s v="Jeremy Pratt"/>
    <x v="0"/>
    <x v="0"/>
    <x v="2"/>
    <s v="Computer Peripherals"/>
    <x v="2"/>
    <x v="468"/>
    <n v="0.5"/>
    <s v="United States"/>
    <x v="2"/>
    <x v="38"/>
    <s v="Granger"/>
    <n v="46530"/>
    <x v="128"/>
    <d v="2015-02-09T00:00:00"/>
    <n v="258.6189"/>
    <n v="13"/>
    <n v="374.81"/>
    <x v="476"/>
    <x v="650"/>
    <x v="2"/>
    <x v="0"/>
  </r>
  <r>
    <n v="24271"/>
    <s v="Low"/>
    <n v="0.03"/>
    <n v="8.34"/>
    <n v="4.82"/>
    <n v="1213"/>
    <s v="Jeremy Pratt"/>
    <x v="2"/>
    <x v="0"/>
    <x v="0"/>
    <s v="Paper"/>
    <x v="3"/>
    <x v="329"/>
    <n v="0.4"/>
    <s v="United States"/>
    <x v="2"/>
    <x v="38"/>
    <s v="Granger"/>
    <n v="46530"/>
    <x v="128"/>
    <d v="2015-02-08T00:00:00"/>
    <n v="-6.71"/>
    <n v="5"/>
    <n v="43.27"/>
    <x v="476"/>
    <x v="651"/>
    <x v="2"/>
    <x v="0"/>
  </r>
  <r>
    <n v="22530"/>
    <s v="High"/>
    <n v="0.03"/>
    <n v="5.84"/>
    <n v="1.2"/>
    <n v="1213"/>
    <s v="Jeremy Pratt"/>
    <x v="2"/>
    <x v="0"/>
    <x v="0"/>
    <s v="Pens &amp; Art Supplies"/>
    <x v="0"/>
    <x v="469"/>
    <n v="0.55000000000000004"/>
    <s v="United States"/>
    <x v="2"/>
    <x v="38"/>
    <s v="Granger"/>
    <n v="46530"/>
    <x v="43"/>
    <d v="2015-01-17T00:00:00"/>
    <n v="-9.9999999999997868E-3"/>
    <n v="2"/>
    <n v="11.74"/>
    <x v="475"/>
    <x v="652"/>
    <x v="0"/>
    <x v="4"/>
  </r>
  <r>
    <n v="7632"/>
    <s v="Medium"/>
    <n v="0.09"/>
    <n v="130.97999999999999"/>
    <n v="30"/>
    <n v="1217"/>
    <s v="Billy Perry Browning"/>
    <x v="1"/>
    <x v="2"/>
    <x v="1"/>
    <s v="Chairs &amp; Chairmats"/>
    <x v="1"/>
    <x v="185"/>
    <n v="0.78"/>
    <s v="United States"/>
    <x v="1"/>
    <x v="15"/>
    <s v="Boston"/>
    <n v="2112"/>
    <x v="65"/>
    <d v="2015-05-01T00:00:00"/>
    <n v="-421.76"/>
    <n v="41"/>
    <n v="5258.94"/>
    <x v="477"/>
    <x v="653"/>
    <x v="4"/>
    <x v="3"/>
  </r>
  <r>
    <n v="25631"/>
    <s v="Medium"/>
    <n v="0.02"/>
    <n v="8.34"/>
    <n v="2.64"/>
    <n v="1226"/>
    <s v="Ken Cash"/>
    <x v="2"/>
    <x v="2"/>
    <x v="0"/>
    <s v="Scissors, Rulers and Trimmers"/>
    <x v="2"/>
    <x v="120"/>
    <n v="0.59"/>
    <s v="United States"/>
    <x v="1"/>
    <x v="31"/>
    <s v="Pawtucket"/>
    <n v="2861"/>
    <x v="65"/>
    <d v="2015-04-30T00:00:00"/>
    <n v="6.79"/>
    <n v="8"/>
    <n v="66.739999999999995"/>
    <x v="478"/>
    <x v="654"/>
    <x v="4"/>
    <x v="3"/>
  </r>
  <r>
    <n v="25632"/>
    <s v="Medium"/>
    <n v="0.09"/>
    <n v="130.97999999999999"/>
    <n v="30"/>
    <n v="1227"/>
    <s v="Elsie Hwang"/>
    <x v="1"/>
    <x v="2"/>
    <x v="1"/>
    <s v="Chairs &amp; Chairmats"/>
    <x v="1"/>
    <x v="185"/>
    <n v="0.78"/>
    <s v="United States"/>
    <x v="1"/>
    <x v="9"/>
    <s v="South Burlington"/>
    <n v="5403"/>
    <x v="65"/>
    <d v="2015-05-01T00:00:00"/>
    <n v="-421.76"/>
    <n v="10"/>
    <n v="1282.67"/>
    <x v="478"/>
    <x v="655"/>
    <x v="4"/>
    <x v="3"/>
  </r>
  <r>
    <n v="7810"/>
    <s v="Medium"/>
    <n v="0"/>
    <n v="7.1"/>
    <n v="6.05"/>
    <n v="1228"/>
    <s v="Hazel Jennings"/>
    <x v="2"/>
    <x v="2"/>
    <x v="0"/>
    <s v="Binders and Binder Accessories"/>
    <x v="3"/>
    <x v="227"/>
    <n v="0.39"/>
    <s v="United States"/>
    <x v="1"/>
    <x v="19"/>
    <s v="Philadelphia"/>
    <n v="19140"/>
    <x v="160"/>
    <d v="2015-02-17T00:00:00"/>
    <n v="-60.145000000000003"/>
    <n v="28"/>
    <n v="208.83"/>
    <x v="479"/>
    <x v="320"/>
    <x v="2"/>
    <x v="6"/>
  </r>
  <r>
    <n v="7811"/>
    <s v="Medium"/>
    <n v="0.01"/>
    <n v="4.9800000000000004"/>
    <n v="4.62"/>
    <n v="1228"/>
    <s v="Hazel Jennings"/>
    <x v="0"/>
    <x v="2"/>
    <x v="2"/>
    <s v="Computer Peripherals"/>
    <x v="2"/>
    <x v="139"/>
    <n v="0.64"/>
    <s v="United States"/>
    <x v="1"/>
    <x v="19"/>
    <s v="Philadelphia"/>
    <n v="19140"/>
    <x v="160"/>
    <d v="2015-02-18T00:00:00"/>
    <n v="-111.72"/>
    <n v="41"/>
    <n v="228.3"/>
    <x v="479"/>
    <x v="247"/>
    <x v="2"/>
    <x v="6"/>
  </r>
  <r>
    <n v="7812"/>
    <s v="Medium"/>
    <n v="0.06"/>
    <n v="5.68"/>
    <n v="1.39"/>
    <n v="1228"/>
    <s v="Hazel Jennings"/>
    <x v="2"/>
    <x v="2"/>
    <x v="0"/>
    <s v="Envelopes"/>
    <x v="3"/>
    <x v="360"/>
    <n v="0.38"/>
    <s v="United States"/>
    <x v="1"/>
    <x v="19"/>
    <s v="Philadelphia"/>
    <n v="19140"/>
    <x v="160"/>
    <d v="2015-02-16T00:00:00"/>
    <n v="33.01"/>
    <n v="24"/>
    <n v="129.53"/>
    <x v="479"/>
    <x v="656"/>
    <x v="2"/>
    <x v="6"/>
  </r>
  <r>
    <n v="25811"/>
    <s v="Medium"/>
    <n v="0.01"/>
    <n v="4.9800000000000004"/>
    <n v="4.62"/>
    <n v="1229"/>
    <s v="Patrick Byrne"/>
    <x v="0"/>
    <x v="2"/>
    <x v="2"/>
    <s v="Computer Peripherals"/>
    <x v="2"/>
    <x v="139"/>
    <n v="0.64"/>
    <s v="United States"/>
    <x v="2"/>
    <x v="7"/>
    <s v="Sulphur Springs"/>
    <n v="75482"/>
    <x v="160"/>
    <d v="2015-02-18T00:00:00"/>
    <n v="-111.72"/>
    <n v="10"/>
    <n v="55.68"/>
    <x v="480"/>
    <x v="253"/>
    <x v="2"/>
    <x v="6"/>
  </r>
  <r>
    <n v="21206"/>
    <s v="Critical"/>
    <n v="0.1"/>
    <n v="120.98"/>
    <n v="9.07"/>
    <n v="1233"/>
    <s v="Gary Hester"/>
    <x v="0"/>
    <x v="3"/>
    <x v="0"/>
    <s v="Binders and Binder Accessories"/>
    <x v="3"/>
    <x v="470"/>
    <n v="0.35"/>
    <s v="United States"/>
    <x v="2"/>
    <x v="7"/>
    <s v="Flower Mound"/>
    <n v="75028"/>
    <x v="37"/>
    <d v="2015-04-11T00:00:00"/>
    <n v="297.45715999999999"/>
    <n v="5"/>
    <n v="568.24"/>
    <x v="481"/>
    <x v="657"/>
    <x v="4"/>
    <x v="4"/>
  </r>
  <r>
    <n v="21207"/>
    <s v="Critical"/>
    <n v="0.02"/>
    <n v="152.47999999999999"/>
    <n v="6.5"/>
    <n v="1233"/>
    <s v="Gary Hester"/>
    <x v="0"/>
    <x v="3"/>
    <x v="2"/>
    <s v="Computer Peripherals"/>
    <x v="3"/>
    <x v="208"/>
    <n v="0.74"/>
    <s v="United States"/>
    <x v="2"/>
    <x v="7"/>
    <s v="Flower Mound"/>
    <n v="75028"/>
    <x v="37"/>
    <d v="2015-04-11T00:00:00"/>
    <n v="-564.60239999999999"/>
    <n v="1"/>
    <n v="162.91"/>
    <x v="481"/>
    <x v="658"/>
    <x v="4"/>
    <x v="4"/>
  </r>
  <r>
    <n v="19874"/>
    <s v="High"/>
    <n v="0.09"/>
    <n v="99.99"/>
    <n v="19.989999999999998"/>
    <n v="1233"/>
    <s v="Gary Hester"/>
    <x v="2"/>
    <x v="3"/>
    <x v="2"/>
    <s v="Computer Peripherals"/>
    <x v="3"/>
    <x v="419"/>
    <n v="0.52"/>
    <s v="United States"/>
    <x v="2"/>
    <x v="7"/>
    <s v="Flower Mound"/>
    <n v="75028"/>
    <x v="141"/>
    <d v="2015-06-06T00:00:00"/>
    <n v="-161.47499999999999"/>
    <n v="1"/>
    <n v="97.65"/>
    <x v="482"/>
    <x v="659"/>
    <x v="1"/>
    <x v="4"/>
  </r>
  <r>
    <n v="19875"/>
    <s v="High"/>
    <n v="0.04"/>
    <n v="205.99"/>
    <n v="5.26"/>
    <n v="1233"/>
    <s v="Gary Hester"/>
    <x v="2"/>
    <x v="3"/>
    <x v="2"/>
    <s v="Telephones and Communication"/>
    <x v="3"/>
    <x v="291"/>
    <n v="0.56000000000000005"/>
    <s v="United States"/>
    <x v="2"/>
    <x v="7"/>
    <s v="Flower Mound"/>
    <n v="75028"/>
    <x v="141"/>
    <d v="2015-06-05T00:00:00"/>
    <n v="-0.81400000000001005"/>
    <n v="6"/>
    <n v="1018.61"/>
    <x v="482"/>
    <x v="660"/>
    <x v="1"/>
    <x v="4"/>
  </r>
  <r>
    <n v="20592"/>
    <s v="Medium"/>
    <n v="0.03"/>
    <n v="128.24"/>
    <n v="12.65"/>
    <n v="1237"/>
    <s v="Eva Simpson"/>
    <x v="2"/>
    <x v="0"/>
    <x v="1"/>
    <s v="Chairs &amp; Chairmats"/>
    <x v="4"/>
    <x v="212"/>
    <m/>
    <s v="United States"/>
    <x v="2"/>
    <x v="7"/>
    <s v="Carrollton"/>
    <n v="75007"/>
    <x v="70"/>
    <d v="2015-02-02T00:00:00"/>
    <n v="790.46399999999983"/>
    <n v="9"/>
    <n v="1145.5999999999999"/>
    <x v="483"/>
    <x v="661"/>
    <x v="0"/>
    <x v="1"/>
  </r>
  <r>
    <n v="18625"/>
    <s v="Not Specified"/>
    <n v="0.02"/>
    <n v="7.38"/>
    <n v="5.21"/>
    <n v="1237"/>
    <s v="Eva Simpson"/>
    <x v="2"/>
    <x v="0"/>
    <x v="1"/>
    <s v="Office Furnishings"/>
    <x v="3"/>
    <x v="143"/>
    <n v="0.56000000000000005"/>
    <s v="United States"/>
    <x v="2"/>
    <x v="7"/>
    <s v="Carrollton"/>
    <n v="75007"/>
    <x v="48"/>
    <d v="2015-03-30T00:00:00"/>
    <n v="7.74"/>
    <n v="3"/>
    <n v="24.52"/>
    <x v="484"/>
    <x v="662"/>
    <x v="5"/>
    <x v="2"/>
  </r>
  <r>
    <n v="20432"/>
    <s v="Medium"/>
    <n v="0.05"/>
    <n v="300.98"/>
    <n v="13.99"/>
    <n v="1237"/>
    <s v="Eva Simpson"/>
    <x v="2"/>
    <x v="0"/>
    <x v="2"/>
    <s v="Office Machines"/>
    <x v="4"/>
    <x v="471"/>
    <n v="0.39"/>
    <s v="United States"/>
    <x v="2"/>
    <x v="7"/>
    <s v="Carrollton"/>
    <n v="75007"/>
    <x v="40"/>
    <d v="2015-05-26T00:00:00"/>
    <n v="3985.3089"/>
    <n v="20"/>
    <n v="5775.81"/>
    <x v="485"/>
    <x v="663"/>
    <x v="3"/>
    <x v="6"/>
  </r>
  <r>
    <n v="20433"/>
    <s v="Medium"/>
    <n v="0.04"/>
    <n v="205.99"/>
    <n v="5"/>
    <n v="1237"/>
    <s v="Eva Simpson"/>
    <x v="0"/>
    <x v="0"/>
    <x v="2"/>
    <s v="Telephones and Communication"/>
    <x v="3"/>
    <x v="472"/>
    <n v="0.59"/>
    <s v="United States"/>
    <x v="2"/>
    <x v="7"/>
    <s v="Carrollton"/>
    <n v="75007"/>
    <x v="40"/>
    <d v="2015-05-26T00:00:00"/>
    <n v="13.956800000000015"/>
    <n v="11"/>
    <n v="1878.24"/>
    <x v="485"/>
    <x v="367"/>
    <x v="3"/>
    <x v="6"/>
  </r>
  <r>
    <n v="20593"/>
    <s v="Medium"/>
    <n v="0.01"/>
    <n v="160.97999999999999"/>
    <n v="30"/>
    <n v="1238"/>
    <s v="April Bowers"/>
    <x v="1"/>
    <x v="0"/>
    <x v="1"/>
    <s v="Chairs &amp; Chairmats"/>
    <x v="1"/>
    <x v="48"/>
    <n v="0.62"/>
    <s v="United States"/>
    <x v="2"/>
    <x v="7"/>
    <s v="Cedar Hill"/>
    <n v="75104"/>
    <x v="70"/>
    <d v="2015-02-02T00:00:00"/>
    <n v="788.79"/>
    <n v="10"/>
    <n v="1634.67"/>
    <x v="483"/>
    <x v="664"/>
    <x v="0"/>
    <x v="1"/>
  </r>
  <r>
    <n v="20920"/>
    <s v="Not Specified"/>
    <n v="0"/>
    <n v="387.99"/>
    <n v="19.989999999999998"/>
    <n v="1241"/>
    <s v="Bradley Schroeder"/>
    <x v="2"/>
    <x v="0"/>
    <x v="0"/>
    <s v="Binders and Binder Accessories"/>
    <x v="3"/>
    <x v="473"/>
    <n v="0.38"/>
    <s v="United States"/>
    <x v="3"/>
    <x v="43"/>
    <s v="Auburn"/>
    <n v="36830"/>
    <x v="44"/>
    <d v="2015-03-17T00:00:00"/>
    <n v="-70.14"/>
    <n v="23"/>
    <n v="9280.7199999999993"/>
    <x v="486"/>
    <x v="665"/>
    <x v="5"/>
    <x v="6"/>
  </r>
  <r>
    <n v="20233"/>
    <s v="Critical"/>
    <n v="0.06"/>
    <n v="200.97"/>
    <n v="15.59"/>
    <n v="1241"/>
    <s v="Bradley Schroeder"/>
    <x v="1"/>
    <x v="2"/>
    <x v="2"/>
    <s v="Office Machines"/>
    <x v="1"/>
    <x v="474"/>
    <n v="0.36"/>
    <s v="United States"/>
    <x v="3"/>
    <x v="43"/>
    <s v="Auburn"/>
    <n v="36830"/>
    <x v="78"/>
    <d v="2015-03-25T00:00:00"/>
    <n v="531.61799999999994"/>
    <n v="7"/>
    <n v="1348.83"/>
    <x v="487"/>
    <x v="666"/>
    <x v="5"/>
    <x v="0"/>
  </r>
  <r>
    <n v="5117"/>
    <s v="High"/>
    <n v="0.1"/>
    <n v="22.38"/>
    <n v="15.1"/>
    <n v="1246"/>
    <s v="Lois Hansen"/>
    <x v="2"/>
    <x v="1"/>
    <x v="0"/>
    <s v="Binders and Binder Accessories"/>
    <x v="3"/>
    <x v="429"/>
    <n v="0.38"/>
    <s v="United States"/>
    <x v="1"/>
    <x v="4"/>
    <s v="New York City"/>
    <n v="10009"/>
    <x v="121"/>
    <d v="2015-04-06T00:00:00"/>
    <n v="-107.51349999999999"/>
    <n v="26"/>
    <n v="564.98"/>
    <x v="488"/>
    <x v="667"/>
    <x v="4"/>
    <x v="2"/>
  </r>
  <r>
    <n v="5118"/>
    <s v="High"/>
    <n v="0.04"/>
    <n v="6.98"/>
    <n v="2.83"/>
    <n v="1246"/>
    <s v="Lois Hansen"/>
    <x v="2"/>
    <x v="1"/>
    <x v="1"/>
    <s v="Office Furnishings"/>
    <x v="2"/>
    <x v="475"/>
    <n v="0.37"/>
    <s v="United States"/>
    <x v="1"/>
    <x v="4"/>
    <s v="New York City"/>
    <n v="10009"/>
    <x v="121"/>
    <d v="2015-04-07T00:00:00"/>
    <n v="46.01"/>
    <n v="18"/>
    <n v="129.47999999999999"/>
    <x v="488"/>
    <x v="668"/>
    <x v="4"/>
    <x v="2"/>
  </r>
  <r>
    <n v="6581"/>
    <s v="Low"/>
    <n v="0.03"/>
    <n v="256.99"/>
    <n v="11.25"/>
    <n v="1246"/>
    <s v="Lois Hansen"/>
    <x v="2"/>
    <x v="1"/>
    <x v="2"/>
    <s v="Computer Peripherals"/>
    <x v="3"/>
    <x v="476"/>
    <n v="0.51"/>
    <s v="United States"/>
    <x v="1"/>
    <x v="4"/>
    <s v="New York City"/>
    <n v="10009"/>
    <x v="55"/>
    <d v="2015-05-22T00:00:00"/>
    <n v="1489.8"/>
    <n v="32"/>
    <n v="8216.2800000000007"/>
    <x v="489"/>
    <x v="669"/>
    <x v="3"/>
    <x v="5"/>
  </r>
  <r>
    <n v="23117"/>
    <s v="High"/>
    <n v="0.1"/>
    <n v="22.38"/>
    <n v="15.1"/>
    <n v="1247"/>
    <s v="Henry O'Connell"/>
    <x v="2"/>
    <x v="1"/>
    <x v="0"/>
    <s v="Binders and Binder Accessories"/>
    <x v="3"/>
    <x v="429"/>
    <n v="0.38"/>
    <s v="United States"/>
    <x v="2"/>
    <x v="7"/>
    <s v="Leander"/>
    <n v="78641"/>
    <x v="121"/>
    <d v="2015-04-06T00:00:00"/>
    <n v="-107.51349999999999"/>
    <n v="7"/>
    <n v="152.11000000000001"/>
    <x v="490"/>
    <x v="670"/>
    <x v="4"/>
    <x v="2"/>
  </r>
  <r>
    <n v="23118"/>
    <s v="High"/>
    <n v="0.04"/>
    <n v="6.98"/>
    <n v="2.83"/>
    <n v="1247"/>
    <s v="Henry O'Connell"/>
    <x v="2"/>
    <x v="1"/>
    <x v="1"/>
    <s v="Office Furnishings"/>
    <x v="2"/>
    <x v="475"/>
    <n v="0.37"/>
    <s v="United States"/>
    <x v="2"/>
    <x v="7"/>
    <s v="Leander"/>
    <n v="78641"/>
    <x v="121"/>
    <d v="2015-04-07T00:00:00"/>
    <n v="24.819299999999998"/>
    <n v="5"/>
    <n v="35.97"/>
    <x v="490"/>
    <x v="671"/>
    <x v="4"/>
    <x v="2"/>
  </r>
  <r>
    <n v="18413"/>
    <s v="High"/>
    <n v="0"/>
    <n v="3.89"/>
    <n v="7.01"/>
    <n v="1250"/>
    <s v="Kara Patton"/>
    <x v="2"/>
    <x v="0"/>
    <x v="0"/>
    <s v="Binders and Binder Accessories"/>
    <x v="3"/>
    <x v="477"/>
    <n v="0.37"/>
    <s v="United States"/>
    <x v="2"/>
    <x v="12"/>
    <s v="Carpentersville"/>
    <n v="60110"/>
    <x v="37"/>
    <d v="2015-04-09T00:00:00"/>
    <n v="-255.16890000000001"/>
    <n v="21"/>
    <n v="85.64"/>
    <x v="491"/>
    <x v="672"/>
    <x v="4"/>
    <x v="4"/>
  </r>
  <r>
    <n v="18414"/>
    <s v="High"/>
    <n v="0.09"/>
    <n v="120.98"/>
    <n v="30"/>
    <n v="1250"/>
    <s v="Kara Patton"/>
    <x v="1"/>
    <x v="0"/>
    <x v="1"/>
    <s v="Chairs &amp; Chairmats"/>
    <x v="1"/>
    <x v="478"/>
    <n v="0.64"/>
    <s v="United States"/>
    <x v="2"/>
    <x v="12"/>
    <s v="Carpentersville"/>
    <n v="60110"/>
    <x v="37"/>
    <d v="2015-04-11T00:00:00"/>
    <n v="74.004800000000003"/>
    <n v="22"/>
    <n v="2508.15"/>
    <x v="491"/>
    <x v="673"/>
    <x v="4"/>
    <x v="4"/>
  </r>
  <r>
    <n v="18415"/>
    <s v="High"/>
    <n v="0.1"/>
    <n v="30.98"/>
    <n v="5.76"/>
    <n v="1250"/>
    <s v="Kara Patton"/>
    <x v="2"/>
    <x v="0"/>
    <x v="0"/>
    <s v="Paper"/>
    <x v="3"/>
    <x v="479"/>
    <n v="0.4"/>
    <s v="United States"/>
    <x v="2"/>
    <x v="12"/>
    <s v="Carpentersville"/>
    <n v="60110"/>
    <x v="37"/>
    <d v="2015-04-10T00:00:00"/>
    <n v="109.42479999999999"/>
    <n v="8"/>
    <n v="225.62"/>
    <x v="491"/>
    <x v="674"/>
    <x v="4"/>
    <x v="4"/>
  </r>
  <r>
    <n v="19322"/>
    <s v="Low"/>
    <n v="0.02"/>
    <n v="46.89"/>
    <n v="5.0999999999999996"/>
    <n v="1253"/>
    <s v="Vickie Coates"/>
    <x v="2"/>
    <x v="1"/>
    <x v="0"/>
    <s v="Appliances"/>
    <x v="4"/>
    <x v="480"/>
    <n v="0.46"/>
    <s v="United States"/>
    <x v="2"/>
    <x v="7"/>
    <s v="Cedar Park"/>
    <n v="78613"/>
    <x v="45"/>
    <d v="2015-04-23T00:00:00"/>
    <n v="421.34849999999994"/>
    <n v="13"/>
    <n v="610.65"/>
    <x v="492"/>
    <x v="675"/>
    <x v="4"/>
    <x v="4"/>
  </r>
  <r>
    <n v="19323"/>
    <s v="Low"/>
    <n v="0.05"/>
    <n v="140.97999999999999"/>
    <n v="36.090000000000003"/>
    <n v="1253"/>
    <s v="Vickie Coates"/>
    <x v="1"/>
    <x v="1"/>
    <x v="1"/>
    <s v="Bookcases"/>
    <x v="5"/>
    <x v="481"/>
    <n v="0.77"/>
    <s v="United States"/>
    <x v="2"/>
    <x v="7"/>
    <s v="Cedar Park"/>
    <n v="78613"/>
    <x v="45"/>
    <d v="2015-04-25T00:00:00"/>
    <n v="-373.09"/>
    <n v="5"/>
    <n v="699.24"/>
    <x v="492"/>
    <x v="366"/>
    <x v="4"/>
    <x v="4"/>
  </r>
  <r>
    <n v="19324"/>
    <s v="Low"/>
    <n v="0.1"/>
    <n v="212.6"/>
    <n v="110.2"/>
    <n v="1253"/>
    <s v="Vickie Coates"/>
    <x v="1"/>
    <x v="1"/>
    <x v="1"/>
    <s v="Tables"/>
    <x v="5"/>
    <x v="482"/>
    <n v="0.73"/>
    <s v="United States"/>
    <x v="2"/>
    <x v="7"/>
    <s v="Cedar Park"/>
    <n v="78613"/>
    <x v="45"/>
    <d v="2015-04-25T00:00:00"/>
    <n v="-3465.0720000000001"/>
    <n v="12"/>
    <n v="2346.0300000000002"/>
    <x v="492"/>
    <x v="676"/>
    <x v="4"/>
    <x v="4"/>
  </r>
  <r>
    <n v="23455"/>
    <s v="Medium"/>
    <n v="0.04"/>
    <n v="2.08"/>
    <n v="1.49"/>
    <n v="1254"/>
    <s v="Anne Bland"/>
    <x v="2"/>
    <x v="1"/>
    <x v="0"/>
    <s v="Binders and Binder Accessories"/>
    <x v="3"/>
    <x v="483"/>
    <n v="0.36"/>
    <s v="United States"/>
    <x v="2"/>
    <x v="7"/>
    <s v="Channelview"/>
    <n v="77530"/>
    <x v="8"/>
    <d v="2015-05-23T00:00:00"/>
    <n v="-11.281500000000001"/>
    <n v="16"/>
    <n v="33.770000000000003"/>
    <x v="493"/>
    <x v="677"/>
    <x v="3"/>
    <x v="4"/>
  </r>
  <r>
    <n v="23815"/>
    <s v="Critical"/>
    <n v="0.06"/>
    <n v="80.98"/>
    <n v="35"/>
    <n v="1254"/>
    <s v="Anne Bland"/>
    <x v="2"/>
    <x v="1"/>
    <x v="0"/>
    <s v="Storage &amp; Organization"/>
    <x v="6"/>
    <x v="484"/>
    <n v="0.81"/>
    <s v="United States"/>
    <x v="2"/>
    <x v="7"/>
    <s v="Channelview"/>
    <n v="77530"/>
    <x v="14"/>
    <d v="2015-03-13T00:00:00"/>
    <n v="-218.77"/>
    <n v="2"/>
    <n v="172.79"/>
    <x v="494"/>
    <x v="678"/>
    <x v="5"/>
    <x v="4"/>
  </r>
  <r>
    <n v="23926"/>
    <s v="Medium"/>
    <n v="0.06"/>
    <n v="3.95"/>
    <n v="2"/>
    <n v="1254"/>
    <s v="Anne Bland"/>
    <x v="2"/>
    <x v="1"/>
    <x v="0"/>
    <s v="Rubber Bands"/>
    <x v="0"/>
    <x v="485"/>
    <n v="0.53"/>
    <s v="United States"/>
    <x v="2"/>
    <x v="7"/>
    <s v="Channelview"/>
    <n v="77530"/>
    <x v="120"/>
    <d v="2015-03-25T00:00:00"/>
    <n v="-9.68"/>
    <n v="5"/>
    <n v="19.66"/>
    <x v="495"/>
    <x v="679"/>
    <x v="5"/>
    <x v="3"/>
  </r>
  <r>
    <n v="18131"/>
    <s v="Medium"/>
    <n v="0.01"/>
    <n v="115.99"/>
    <n v="56.14"/>
    <n v="1257"/>
    <s v="Ryan Foster"/>
    <x v="1"/>
    <x v="1"/>
    <x v="2"/>
    <s v="Office Machines"/>
    <x v="1"/>
    <x v="486"/>
    <n v="0.4"/>
    <s v="United States"/>
    <x v="0"/>
    <x v="21"/>
    <s v="Aurora"/>
    <n v="80013"/>
    <x v="55"/>
    <d v="2015-05-23T00:00:00"/>
    <n v="-164.39520000000002"/>
    <n v="5"/>
    <n v="604.35"/>
    <x v="496"/>
    <x v="680"/>
    <x v="3"/>
    <x v="5"/>
  </r>
  <r>
    <n v="18693"/>
    <s v="Critical"/>
    <n v="0.04"/>
    <n v="2.52"/>
    <n v="1.92"/>
    <n v="1257"/>
    <s v="Ryan Foster"/>
    <x v="2"/>
    <x v="1"/>
    <x v="0"/>
    <s v="Scissors, Rulers and Trimmers"/>
    <x v="0"/>
    <x v="487"/>
    <n v="0.82"/>
    <s v="United States"/>
    <x v="0"/>
    <x v="21"/>
    <s v="Aurora"/>
    <n v="80013"/>
    <x v="158"/>
    <d v="2015-04-24T00:00:00"/>
    <n v="-8.2080000000000002"/>
    <n v="1"/>
    <n v="3.13"/>
    <x v="497"/>
    <x v="681"/>
    <x v="4"/>
    <x v="5"/>
  </r>
  <r>
    <n v="24939"/>
    <s v="High"/>
    <n v="0.03"/>
    <n v="3.69"/>
    <n v="2.5"/>
    <n v="1259"/>
    <s v="Keith Hobbs"/>
    <x v="0"/>
    <x v="1"/>
    <x v="0"/>
    <s v="Envelopes"/>
    <x v="3"/>
    <x v="488"/>
    <n v="0.39"/>
    <s v="United States"/>
    <x v="3"/>
    <x v="35"/>
    <s v="Danville"/>
    <n v="40422"/>
    <x v="18"/>
    <d v="2015-04-20T00:00:00"/>
    <n v="-2196.6840000000002"/>
    <n v="9"/>
    <n v="38.65"/>
    <x v="498"/>
    <x v="682"/>
    <x v="4"/>
    <x v="6"/>
  </r>
  <r>
    <n v="21771"/>
    <s v="Critical"/>
    <n v="0.02"/>
    <n v="73.98"/>
    <n v="14.52"/>
    <n v="1261"/>
    <s v="Vickie Gonzalez"/>
    <x v="2"/>
    <x v="1"/>
    <x v="2"/>
    <s v="Computer Peripherals"/>
    <x v="3"/>
    <x v="414"/>
    <n v="0.65"/>
    <s v="United States"/>
    <x v="0"/>
    <x v="21"/>
    <s v="Broomfield"/>
    <n v="80020"/>
    <x v="163"/>
    <d v="2015-05-10T00:00:00"/>
    <n v="43.538000000000011"/>
    <n v="5"/>
    <n v="378.23"/>
    <x v="499"/>
    <x v="547"/>
    <x v="3"/>
    <x v="4"/>
  </r>
  <r>
    <n v="24559"/>
    <s v="Critical"/>
    <n v="0.05"/>
    <n v="5.28"/>
    <n v="6.26"/>
    <n v="1265"/>
    <s v="Danielle Kramer"/>
    <x v="2"/>
    <x v="1"/>
    <x v="0"/>
    <s v="Paper"/>
    <x v="3"/>
    <x v="489"/>
    <n v="0.4"/>
    <s v="United States"/>
    <x v="2"/>
    <x v="23"/>
    <s v="Altus"/>
    <n v="73521"/>
    <x v="164"/>
    <d v="2015-06-12T00:00:00"/>
    <n v="-11.376000000000001"/>
    <n v="1"/>
    <n v="7.15"/>
    <x v="500"/>
    <x v="389"/>
    <x v="1"/>
    <x v="4"/>
  </r>
  <r>
    <n v="22363"/>
    <s v="Critical"/>
    <n v="0.01"/>
    <n v="13.99"/>
    <n v="7.51"/>
    <n v="1267"/>
    <s v="Rosemary Branch"/>
    <x v="2"/>
    <x v="0"/>
    <x v="2"/>
    <s v="Office Machines"/>
    <x v="4"/>
    <x v="490"/>
    <n v="0.39"/>
    <s v="United States"/>
    <x v="3"/>
    <x v="26"/>
    <s v="Boca Raton"/>
    <n v="33433"/>
    <x v="104"/>
    <d v="2015-02-11T00:00:00"/>
    <n v="533.74199999999996"/>
    <n v="2"/>
    <n v="29.85"/>
    <x v="501"/>
    <x v="683"/>
    <x v="2"/>
    <x v="3"/>
  </r>
  <r>
    <n v="21848"/>
    <s v="Not Specified"/>
    <n v="0.08"/>
    <n v="128.24"/>
    <n v="12.65"/>
    <n v="1267"/>
    <s v="Rosemary Branch"/>
    <x v="2"/>
    <x v="0"/>
    <x v="1"/>
    <s v="Chairs &amp; Chairmats"/>
    <x v="4"/>
    <x v="212"/>
    <m/>
    <s v="United States"/>
    <x v="3"/>
    <x v="26"/>
    <s v="Boca Raton"/>
    <n v="33433"/>
    <x v="3"/>
    <d v="2015-05-13T00:00:00"/>
    <n v="-379.34399999999999"/>
    <n v="3"/>
    <n v="366.44"/>
    <x v="502"/>
    <x v="684"/>
    <x v="3"/>
    <x v="3"/>
  </r>
  <r>
    <n v="21849"/>
    <s v="Not Specified"/>
    <n v="0.04"/>
    <n v="5.98"/>
    <n v="4.38"/>
    <n v="1267"/>
    <s v="Rosemary Branch"/>
    <x v="2"/>
    <x v="0"/>
    <x v="2"/>
    <s v="Computer Peripherals"/>
    <x v="2"/>
    <x v="491"/>
    <n v="0.75"/>
    <s v="United States"/>
    <x v="3"/>
    <x v="26"/>
    <s v="Boca Raton"/>
    <n v="33433"/>
    <x v="3"/>
    <d v="2015-05-14T00:00:00"/>
    <n v="-1522.3039999999999"/>
    <n v="11"/>
    <n v="69.75"/>
    <x v="502"/>
    <x v="685"/>
    <x v="3"/>
    <x v="3"/>
  </r>
  <r>
    <n v="19550"/>
    <s v="Medium"/>
    <n v="7.0000000000000007E-2"/>
    <n v="125.99"/>
    <n v="7.69"/>
    <n v="1271"/>
    <s v="Joanne Church"/>
    <x v="2"/>
    <x v="0"/>
    <x v="2"/>
    <s v="Telephones and Communication"/>
    <x v="3"/>
    <x v="19"/>
    <n v="0.59"/>
    <s v="United States"/>
    <x v="0"/>
    <x v="1"/>
    <s v="La Mesa"/>
    <n v="91941"/>
    <x v="37"/>
    <d v="2015-04-10T00:00:00"/>
    <n v="588.24569999999994"/>
    <n v="8"/>
    <n v="852.53"/>
    <x v="503"/>
    <x v="21"/>
    <x v="4"/>
    <x v="4"/>
  </r>
  <r>
    <n v="19398"/>
    <s v="Low"/>
    <n v="0.1"/>
    <n v="34.229999999999997"/>
    <n v="5.0199999999999996"/>
    <n v="1271"/>
    <s v="Joanne Church"/>
    <x v="2"/>
    <x v="0"/>
    <x v="1"/>
    <s v="Office Furnishings"/>
    <x v="3"/>
    <x v="492"/>
    <n v="0.55000000000000004"/>
    <s v="United States"/>
    <x v="0"/>
    <x v="1"/>
    <s v="La Mesa"/>
    <n v="91941"/>
    <x v="90"/>
    <d v="2015-05-06T00:00:00"/>
    <n v="151.56539999999998"/>
    <n v="7"/>
    <n v="219.66"/>
    <x v="504"/>
    <x v="686"/>
    <x v="3"/>
    <x v="5"/>
  </r>
  <r>
    <n v="20628"/>
    <s v="Critical"/>
    <n v="7.0000000000000007E-2"/>
    <n v="40.98"/>
    <n v="7.47"/>
    <n v="1279"/>
    <s v="Josephine Rao"/>
    <x v="2"/>
    <x v="0"/>
    <x v="0"/>
    <s v="Binders and Binder Accessories"/>
    <x v="3"/>
    <x v="493"/>
    <n v="0.37"/>
    <s v="United States"/>
    <x v="2"/>
    <x v="38"/>
    <s v="Hammond"/>
    <n v="46324"/>
    <x v="151"/>
    <d v="2015-03-02T00:00:00"/>
    <n v="54.901500000000006"/>
    <n v="2"/>
    <n v="81.900000000000006"/>
    <x v="505"/>
    <x v="687"/>
    <x v="5"/>
    <x v="2"/>
  </r>
  <r>
    <n v="25005"/>
    <s v="Not Specified"/>
    <n v="0"/>
    <n v="442.14"/>
    <n v="14.7"/>
    <n v="1279"/>
    <s v="Josephine Rao"/>
    <x v="1"/>
    <x v="0"/>
    <x v="2"/>
    <s v="Office Machines"/>
    <x v="1"/>
    <x v="110"/>
    <n v="0.56000000000000005"/>
    <s v="United States"/>
    <x v="2"/>
    <x v="38"/>
    <s v="Hammond"/>
    <n v="46324"/>
    <x v="93"/>
    <d v="2015-03-05T00:00:00"/>
    <n v="501.51"/>
    <n v="5"/>
    <n v="2343.34"/>
    <x v="506"/>
    <x v="688"/>
    <x v="5"/>
    <x v="4"/>
  </r>
  <r>
    <n v="2628"/>
    <s v="Critical"/>
    <n v="7.0000000000000007E-2"/>
    <n v="40.98"/>
    <n v="7.47"/>
    <n v="1280"/>
    <s v="Harold Albright"/>
    <x v="2"/>
    <x v="0"/>
    <x v="0"/>
    <s v="Binders and Binder Accessories"/>
    <x v="3"/>
    <x v="493"/>
    <n v="0.37"/>
    <s v="United States"/>
    <x v="0"/>
    <x v="0"/>
    <s v="Seattle"/>
    <n v="98119"/>
    <x v="151"/>
    <d v="2015-03-02T00:00:00"/>
    <n v="54.901500000000006"/>
    <n v="8"/>
    <n v="327.61"/>
    <x v="507"/>
    <x v="689"/>
    <x v="5"/>
    <x v="2"/>
  </r>
  <r>
    <n v="22125"/>
    <s v="Low"/>
    <n v="0.1"/>
    <n v="238.4"/>
    <n v="24.49"/>
    <n v="1281"/>
    <s v="Pauline Denton"/>
    <x v="2"/>
    <x v="2"/>
    <x v="1"/>
    <s v="Chairs &amp; Chairmats"/>
    <x v="6"/>
    <x v="494"/>
    <m/>
    <s v="United States"/>
    <x v="2"/>
    <x v="38"/>
    <s v="Vincennes"/>
    <n v="47591"/>
    <x v="76"/>
    <d v="2015-01-26T00:00:00"/>
    <n v="875.28440000000001"/>
    <n v="8"/>
    <n v="1774.5"/>
    <x v="508"/>
    <x v="690"/>
    <x v="0"/>
    <x v="1"/>
  </r>
  <r>
    <n v="22126"/>
    <s v="Low"/>
    <n v="0.03"/>
    <n v="199.99"/>
    <n v="24.49"/>
    <n v="1281"/>
    <s v="Pauline Denton"/>
    <x v="0"/>
    <x v="2"/>
    <x v="2"/>
    <s v="Copiers and Fax"/>
    <x v="6"/>
    <x v="495"/>
    <n v="0.46"/>
    <s v="United States"/>
    <x v="2"/>
    <x v="38"/>
    <s v="Vincennes"/>
    <n v="47591"/>
    <x v="76"/>
    <d v="2015-01-26T00:00:00"/>
    <n v="727.73609999999996"/>
    <n v="5"/>
    <n v="1054.69"/>
    <x v="508"/>
    <x v="691"/>
    <x v="0"/>
    <x v="1"/>
  </r>
  <r>
    <n v="4125"/>
    <s v="Low"/>
    <n v="0.1"/>
    <n v="238.4"/>
    <n v="24.49"/>
    <n v="1282"/>
    <s v="Dana Sharpe"/>
    <x v="2"/>
    <x v="2"/>
    <x v="1"/>
    <s v="Chairs &amp; Chairmats"/>
    <x v="6"/>
    <x v="494"/>
    <m/>
    <s v="United States"/>
    <x v="1"/>
    <x v="19"/>
    <s v="Philadelphia"/>
    <n v="19134"/>
    <x v="76"/>
    <d v="2015-01-26T00:00:00"/>
    <n v="460.67600000000004"/>
    <n v="30"/>
    <n v="6654.39"/>
    <x v="509"/>
    <x v="692"/>
    <x v="0"/>
    <x v="1"/>
  </r>
  <r>
    <n v="4126"/>
    <s v="Low"/>
    <n v="0.03"/>
    <n v="199.99"/>
    <n v="24.49"/>
    <n v="1282"/>
    <s v="Dana Sharpe"/>
    <x v="0"/>
    <x v="2"/>
    <x v="2"/>
    <s v="Copiers and Fax"/>
    <x v="6"/>
    <x v="495"/>
    <n v="0.46"/>
    <s v="United States"/>
    <x v="1"/>
    <x v="19"/>
    <s v="Philadelphia"/>
    <n v="19134"/>
    <x v="76"/>
    <d v="2015-01-26T00:00:00"/>
    <n v="393.41999999999996"/>
    <n v="21"/>
    <n v="4429.6899999999996"/>
    <x v="509"/>
    <x v="693"/>
    <x v="0"/>
    <x v="1"/>
  </r>
  <r>
    <n v="19990"/>
    <s v="Not Specified"/>
    <n v="0.04"/>
    <n v="150.97999999999999"/>
    <n v="13.99"/>
    <n v="1298"/>
    <s v="Herbert Beard"/>
    <x v="2"/>
    <x v="1"/>
    <x v="2"/>
    <s v="Office Machines"/>
    <x v="4"/>
    <x v="216"/>
    <n v="0.38"/>
    <s v="United States"/>
    <x v="2"/>
    <x v="7"/>
    <s v="Sulphur Springs"/>
    <n v="75482"/>
    <x v="6"/>
    <d v="2015-02-15T00:00:00"/>
    <n v="606.05459999999994"/>
    <n v="6"/>
    <n v="878.34"/>
    <x v="510"/>
    <x v="433"/>
    <x v="2"/>
    <x v="4"/>
  </r>
  <r>
    <n v="19991"/>
    <s v="Not Specified"/>
    <n v="0.04"/>
    <n v="176.19"/>
    <n v="11.87"/>
    <n v="1298"/>
    <s v="Herbert Beard"/>
    <x v="2"/>
    <x v="1"/>
    <x v="0"/>
    <s v="Storage &amp; Organization"/>
    <x v="3"/>
    <x v="496"/>
    <n v="0.62"/>
    <s v="United States"/>
    <x v="2"/>
    <x v="7"/>
    <s v="Sulphur Springs"/>
    <n v="75482"/>
    <x v="6"/>
    <d v="2015-02-14T00:00:00"/>
    <n v="320.10000000000002"/>
    <n v="4"/>
    <n v="676.57"/>
    <x v="510"/>
    <x v="694"/>
    <x v="2"/>
    <x v="4"/>
  </r>
  <r>
    <n v="23120"/>
    <s v="High"/>
    <n v="0.03"/>
    <n v="39.479999999999997"/>
    <n v="1.99"/>
    <n v="1303"/>
    <s v="Cindy Harvey"/>
    <x v="2"/>
    <x v="3"/>
    <x v="2"/>
    <s v="Computer Peripherals"/>
    <x v="2"/>
    <x v="246"/>
    <n v="0.54"/>
    <s v="United States"/>
    <x v="0"/>
    <x v="17"/>
    <s v="Tooele"/>
    <n v="84074"/>
    <x v="153"/>
    <d v="2015-02-21T00:00:00"/>
    <n v="317.08949999999999"/>
    <n v="12"/>
    <n v="459.55"/>
    <x v="511"/>
    <x v="695"/>
    <x v="2"/>
    <x v="4"/>
  </r>
  <r>
    <n v="20652"/>
    <s v="Low"/>
    <n v="0.01"/>
    <n v="65.989999999999995"/>
    <n v="5.31"/>
    <n v="1303"/>
    <s v="Cindy Harvey"/>
    <x v="2"/>
    <x v="3"/>
    <x v="2"/>
    <s v="Telephones and Communication"/>
    <x v="3"/>
    <x v="497"/>
    <n v="0.56999999999999995"/>
    <s v="United States"/>
    <x v="0"/>
    <x v="17"/>
    <s v="Tooele"/>
    <n v="84074"/>
    <x v="153"/>
    <d v="2015-02-26T00:00:00"/>
    <n v="250.36272000000002"/>
    <n v="9"/>
    <n v="536.9"/>
    <x v="512"/>
    <x v="329"/>
    <x v="2"/>
    <x v="4"/>
  </r>
  <r>
    <n v="25092"/>
    <s v="Medium"/>
    <n v="0.08"/>
    <n v="2.88"/>
    <n v="0.5"/>
    <n v="1304"/>
    <s v="Sherri McIntosh"/>
    <x v="2"/>
    <x v="3"/>
    <x v="0"/>
    <s v="Labels"/>
    <x v="3"/>
    <x v="498"/>
    <n v="0.39"/>
    <s v="United States"/>
    <x v="0"/>
    <x v="17"/>
    <s v="West Jordan"/>
    <n v="84084"/>
    <x v="45"/>
    <d v="2015-04-24T00:00:00"/>
    <n v="6.0305999999999997"/>
    <n v="3"/>
    <n v="8.74"/>
    <x v="513"/>
    <x v="242"/>
    <x v="4"/>
    <x v="4"/>
  </r>
  <r>
    <n v="26274"/>
    <s v="High"/>
    <n v="0.04"/>
    <n v="62.18"/>
    <n v="10.84"/>
    <n v="1305"/>
    <s v="Chris Pritchard"/>
    <x v="2"/>
    <x v="3"/>
    <x v="1"/>
    <s v="Office Furnishings"/>
    <x v="4"/>
    <x v="499"/>
    <n v="0.63"/>
    <s v="United States"/>
    <x v="0"/>
    <x v="17"/>
    <s v="West Valley City"/>
    <n v="84120"/>
    <x v="149"/>
    <d v="2015-02-19T00:00:00"/>
    <n v="125.8077"/>
    <n v="3"/>
    <n v="182.33"/>
    <x v="514"/>
    <x v="696"/>
    <x v="2"/>
    <x v="3"/>
  </r>
  <r>
    <n v="22832"/>
    <s v="Low"/>
    <n v="0.04"/>
    <n v="8.33"/>
    <n v="1.99"/>
    <n v="1307"/>
    <s v="Teresa Hill"/>
    <x v="2"/>
    <x v="2"/>
    <x v="2"/>
    <s v="Computer Peripherals"/>
    <x v="2"/>
    <x v="140"/>
    <n v="0.52"/>
    <s v="United States"/>
    <x v="0"/>
    <x v="6"/>
    <s v="Coos Bay"/>
    <n v="97420"/>
    <x v="133"/>
    <d v="2015-07-07T00:00:00"/>
    <n v="44.891999999999996"/>
    <n v="16"/>
    <n v="131.26"/>
    <x v="515"/>
    <x v="697"/>
    <x v="1"/>
    <x v="3"/>
  </r>
  <r>
    <n v="3167"/>
    <s v="Medium"/>
    <n v="0.04"/>
    <n v="5.34"/>
    <n v="2.99"/>
    <n v="1314"/>
    <s v="Keith Marsh"/>
    <x v="2"/>
    <x v="1"/>
    <x v="0"/>
    <s v="Binders and Binder Accessories"/>
    <x v="3"/>
    <x v="289"/>
    <n v="0.38"/>
    <s v="United States"/>
    <x v="0"/>
    <x v="1"/>
    <s v="Los Angeles"/>
    <n v="90058"/>
    <x v="25"/>
    <d v="2015-04-01T00:00:00"/>
    <n v="3.4509999999999996"/>
    <n v="45"/>
    <n v="240.6"/>
    <x v="516"/>
    <x v="698"/>
    <x v="5"/>
    <x v="6"/>
  </r>
  <r>
    <n v="3168"/>
    <s v="Medium"/>
    <n v="0.06"/>
    <n v="55.99"/>
    <n v="5"/>
    <n v="1314"/>
    <s v="Keith Marsh"/>
    <x v="2"/>
    <x v="1"/>
    <x v="2"/>
    <s v="Telephones and Communication"/>
    <x v="2"/>
    <x v="241"/>
    <n v="0.8"/>
    <s v="United States"/>
    <x v="0"/>
    <x v="1"/>
    <s v="Los Angeles"/>
    <n v="90058"/>
    <x v="25"/>
    <d v="2015-04-01T00:00:00"/>
    <n v="-275.25299999999999"/>
    <n v="5"/>
    <n v="236.88"/>
    <x v="516"/>
    <x v="590"/>
    <x v="5"/>
    <x v="6"/>
  </r>
  <r>
    <n v="3791"/>
    <s v="Low"/>
    <n v="0.05"/>
    <n v="80.98"/>
    <n v="35"/>
    <n v="1314"/>
    <s v="Keith Marsh"/>
    <x v="2"/>
    <x v="1"/>
    <x v="0"/>
    <s v="Storage &amp; Organization"/>
    <x v="6"/>
    <x v="484"/>
    <n v="0.81"/>
    <s v="United States"/>
    <x v="0"/>
    <x v="1"/>
    <s v="Los Angeles"/>
    <n v="90058"/>
    <x v="99"/>
    <d v="2015-01-09T00:00:00"/>
    <n v="-746.44"/>
    <n v="34"/>
    <n v="2710.47"/>
    <x v="517"/>
    <x v="699"/>
    <x v="0"/>
    <x v="6"/>
  </r>
  <r>
    <n v="3792"/>
    <s v="Low"/>
    <n v="0.05"/>
    <n v="279.48"/>
    <n v="35"/>
    <n v="1314"/>
    <s v="Keith Marsh"/>
    <x v="2"/>
    <x v="1"/>
    <x v="0"/>
    <s v="Storage &amp; Organization"/>
    <x v="6"/>
    <x v="284"/>
    <n v="0.8"/>
    <s v="United States"/>
    <x v="0"/>
    <x v="1"/>
    <s v="Los Angeles"/>
    <n v="90058"/>
    <x v="99"/>
    <d v="2015-01-05T00:00:00"/>
    <n v="-274.95"/>
    <n v="31"/>
    <n v="8354.73"/>
    <x v="517"/>
    <x v="700"/>
    <x v="0"/>
    <x v="6"/>
  </r>
  <r>
    <n v="21166"/>
    <s v="Medium"/>
    <n v="0"/>
    <n v="4.91"/>
    <n v="5.68"/>
    <n v="1315"/>
    <s v="Adam Saunders Gray"/>
    <x v="2"/>
    <x v="1"/>
    <x v="0"/>
    <s v="Binders and Binder Accessories"/>
    <x v="3"/>
    <x v="500"/>
    <n v="0.36"/>
    <s v="United States"/>
    <x v="0"/>
    <x v="21"/>
    <s v="Colorado Springs"/>
    <n v="80906"/>
    <x v="25"/>
    <d v="2015-03-31T00:00:00"/>
    <n v="-95.047499999999999"/>
    <n v="9"/>
    <n v="48.3"/>
    <x v="518"/>
    <x v="45"/>
    <x v="5"/>
    <x v="6"/>
  </r>
  <r>
    <n v="21167"/>
    <s v="Medium"/>
    <n v="0.04"/>
    <n v="5.34"/>
    <n v="2.99"/>
    <n v="1316"/>
    <s v="Marion Lindsey"/>
    <x v="2"/>
    <x v="1"/>
    <x v="0"/>
    <s v="Binders and Binder Accessories"/>
    <x v="3"/>
    <x v="289"/>
    <n v="0.38"/>
    <s v="United States"/>
    <x v="0"/>
    <x v="21"/>
    <s v="Commerce City"/>
    <n v="80022"/>
    <x v="25"/>
    <d v="2015-04-01T00:00:00"/>
    <n v="3.4509999999999996"/>
    <n v="11"/>
    <n v="58.81"/>
    <x v="518"/>
    <x v="701"/>
    <x v="5"/>
    <x v="6"/>
  </r>
  <r>
    <n v="21168"/>
    <s v="Medium"/>
    <n v="0.06"/>
    <n v="55.99"/>
    <n v="5"/>
    <n v="1316"/>
    <s v="Marion Lindsey"/>
    <x v="2"/>
    <x v="1"/>
    <x v="2"/>
    <s v="Telephones and Communication"/>
    <x v="2"/>
    <x v="241"/>
    <n v="0.8"/>
    <s v="United States"/>
    <x v="0"/>
    <x v="21"/>
    <s v="Commerce City"/>
    <n v="80022"/>
    <x v="25"/>
    <d v="2015-04-01T00:00:00"/>
    <n v="-275.25299999999999"/>
    <n v="1"/>
    <n v="47.38"/>
    <x v="518"/>
    <x v="228"/>
    <x v="5"/>
    <x v="6"/>
  </r>
  <r>
    <n v="21791"/>
    <s v="Low"/>
    <n v="0.05"/>
    <n v="80.98"/>
    <n v="35"/>
    <n v="1316"/>
    <s v="Marion Lindsey"/>
    <x v="2"/>
    <x v="1"/>
    <x v="0"/>
    <s v="Storage &amp; Organization"/>
    <x v="6"/>
    <x v="484"/>
    <n v="0.81"/>
    <s v="United States"/>
    <x v="0"/>
    <x v="21"/>
    <s v="Commerce City"/>
    <n v="80022"/>
    <x v="99"/>
    <d v="2015-01-09T00:00:00"/>
    <n v="-746.44"/>
    <n v="8"/>
    <n v="637.76"/>
    <x v="519"/>
    <x v="459"/>
    <x v="0"/>
    <x v="6"/>
  </r>
  <r>
    <n v="21792"/>
    <s v="Low"/>
    <n v="0.05"/>
    <n v="279.48"/>
    <n v="35"/>
    <n v="1316"/>
    <s v="Marion Lindsey"/>
    <x v="2"/>
    <x v="1"/>
    <x v="0"/>
    <s v="Storage &amp; Organization"/>
    <x v="6"/>
    <x v="284"/>
    <n v="0.8"/>
    <s v="United States"/>
    <x v="0"/>
    <x v="21"/>
    <s v="Commerce City"/>
    <n v="80022"/>
    <x v="99"/>
    <d v="2015-01-05T00:00:00"/>
    <n v="-274.95"/>
    <n v="8"/>
    <n v="2156.06"/>
    <x v="519"/>
    <x v="702"/>
    <x v="0"/>
    <x v="6"/>
  </r>
  <r>
    <n v="21006"/>
    <s v="Low"/>
    <n v="0.02"/>
    <n v="55.99"/>
    <n v="3.3"/>
    <n v="1338"/>
    <s v="Denise McIntosh"/>
    <x v="2"/>
    <x v="1"/>
    <x v="2"/>
    <s v="Telephones and Communication"/>
    <x v="2"/>
    <x v="501"/>
    <n v="0.59"/>
    <s v="United States"/>
    <x v="2"/>
    <x v="12"/>
    <s v="Chicago"/>
    <n v="60623"/>
    <x v="104"/>
    <d v="2015-02-10T00:00:00"/>
    <n v="525.20039999999995"/>
    <n v="16"/>
    <n v="761.16"/>
    <x v="520"/>
    <x v="703"/>
    <x v="2"/>
    <x v="3"/>
  </r>
  <r>
    <n v="3004"/>
    <s v="Low"/>
    <n v="0"/>
    <n v="22.38"/>
    <n v="15.1"/>
    <n v="1340"/>
    <s v="Marie Bass"/>
    <x v="0"/>
    <x v="1"/>
    <x v="0"/>
    <s v="Binders and Binder Accessories"/>
    <x v="3"/>
    <x v="429"/>
    <n v="0.38"/>
    <s v="United States"/>
    <x v="1"/>
    <x v="4"/>
    <s v="New York City"/>
    <n v="10170"/>
    <x v="104"/>
    <d v="2015-02-17T00:00:00"/>
    <n v="-52.646999999999998"/>
    <n v="29"/>
    <n v="682.68"/>
    <x v="521"/>
    <x v="704"/>
    <x v="2"/>
    <x v="3"/>
  </r>
  <r>
    <n v="3005"/>
    <s v="Low"/>
    <n v="7.0000000000000007E-2"/>
    <n v="5.98"/>
    <n v="4.6900000000000004"/>
    <n v="1340"/>
    <s v="Marie Bass"/>
    <x v="2"/>
    <x v="1"/>
    <x v="0"/>
    <s v="Storage &amp; Organization"/>
    <x v="3"/>
    <x v="502"/>
    <n v="0.68"/>
    <s v="United States"/>
    <x v="1"/>
    <x v="4"/>
    <s v="New York City"/>
    <n v="10170"/>
    <x v="104"/>
    <d v="2015-02-15T00:00:00"/>
    <n v="-24.44"/>
    <n v="11"/>
    <n v="73.44"/>
    <x v="521"/>
    <x v="685"/>
    <x v="2"/>
    <x v="3"/>
  </r>
  <r>
    <n v="3006"/>
    <s v="Low"/>
    <n v="0.02"/>
    <n v="55.99"/>
    <n v="3.3"/>
    <n v="1340"/>
    <s v="Marie Bass"/>
    <x v="2"/>
    <x v="1"/>
    <x v="2"/>
    <s v="Telephones and Communication"/>
    <x v="2"/>
    <x v="501"/>
    <n v="0.59"/>
    <s v="United States"/>
    <x v="1"/>
    <x v="4"/>
    <s v="New York City"/>
    <n v="10170"/>
    <x v="104"/>
    <d v="2015-02-10T00:00:00"/>
    <n v="366.50700000000001"/>
    <n v="63"/>
    <n v="2997.07"/>
    <x v="521"/>
    <x v="705"/>
    <x v="2"/>
    <x v="3"/>
  </r>
  <r>
    <n v="3431"/>
    <s v="Not Specified"/>
    <n v="7.0000000000000007E-2"/>
    <n v="3.98"/>
    <n v="0.83"/>
    <n v="1340"/>
    <s v="Marie Bass"/>
    <x v="2"/>
    <x v="1"/>
    <x v="0"/>
    <s v="Pens &amp; Art Supplies"/>
    <x v="0"/>
    <x v="503"/>
    <n v="0.51"/>
    <s v="United States"/>
    <x v="1"/>
    <x v="4"/>
    <s v="New York City"/>
    <n v="10170"/>
    <x v="132"/>
    <d v="2015-06-09T00:00:00"/>
    <n v="27.38"/>
    <n v="76"/>
    <n v="282.85000000000002"/>
    <x v="522"/>
    <x v="706"/>
    <x v="1"/>
    <x v="1"/>
  </r>
  <r>
    <n v="21005"/>
    <s v="Low"/>
    <n v="7.0000000000000007E-2"/>
    <n v="5.98"/>
    <n v="4.6900000000000004"/>
    <n v="1341"/>
    <s v="Edward Bynum"/>
    <x v="2"/>
    <x v="1"/>
    <x v="0"/>
    <s v="Storage &amp; Organization"/>
    <x v="3"/>
    <x v="502"/>
    <n v="0.68"/>
    <s v="United States"/>
    <x v="1"/>
    <x v="19"/>
    <s v="Chambersburg"/>
    <n v="17201"/>
    <x v="104"/>
    <d v="2015-02-15T00:00:00"/>
    <n v="-12.708800000000002"/>
    <n v="3"/>
    <n v="20.03"/>
    <x v="520"/>
    <x v="31"/>
    <x v="2"/>
    <x v="3"/>
  </r>
  <r>
    <n v="21430"/>
    <s v="Not Specified"/>
    <n v="0"/>
    <n v="20.89"/>
    <n v="1.99"/>
    <n v="1341"/>
    <s v="Edward Bynum"/>
    <x v="2"/>
    <x v="1"/>
    <x v="2"/>
    <s v="Computer Peripherals"/>
    <x v="2"/>
    <x v="504"/>
    <n v="0.48"/>
    <s v="United States"/>
    <x v="1"/>
    <x v="19"/>
    <s v="Chambersburg"/>
    <n v="17201"/>
    <x v="132"/>
    <d v="2015-06-08T00:00:00"/>
    <n v="-5.2949999999999999"/>
    <n v="4"/>
    <n v="84.56"/>
    <x v="523"/>
    <x v="707"/>
    <x v="1"/>
    <x v="1"/>
  </r>
  <r>
    <n v="21431"/>
    <s v="Not Specified"/>
    <n v="7.0000000000000007E-2"/>
    <n v="3.98"/>
    <n v="0.83"/>
    <n v="1341"/>
    <s v="Edward Bynum"/>
    <x v="2"/>
    <x v="1"/>
    <x v="0"/>
    <s v="Pens &amp; Art Supplies"/>
    <x v="0"/>
    <x v="503"/>
    <n v="0.51"/>
    <s v="United States"/>
    <x v="1"/>
    <x v="19"/>
    <s v="Chambersburg"/>
    <n v="17201"/>
    <x v="132"/>
    <d v="2015-06-09T00:00:00"/>
    <n v="41.07"/>
    <n v="19"/>
    <n v="70.709999999999994"/>
    <x v="523"/>
    <x v="708"/>
    <x v="1"/>
    <x v="1"/>
  </r>
  <r>
    <n v="20804"/>
    <s v="Low"/>
    <n v="0.1"/>
    <n v="2.62"/>
    <n v="0.8"/>
    <n v="1347"/>
    <s v="Vivian Goldstein"/>
    <x v="2"/>
    <x v="1"/>
    <x v="0"/>
    <s v="Rubber Bands"/>
    <x v="0"/>
    <x v="505"/>
    <n v="0.39"/>
    <s v="United States"/>
    <x v="3"/>
    <x v="26"/>
    <s v="Brandon"/>
    <n v="33511"/>
    <x v="122"/>
    <d v="2015-05-06T00:00:00"/>
    <n v="-94.490899999999996"/>
    <n v="21"/>
    <n v="51.86"/>
    <x v="524"/>
    <x v="709"/>
    <x v="4"/>
    <x v="4"/>
  </r>
  <r>
    <n v="22414"/>
    <s v="High"/>
    <n v="0"/>
    <n v="12.2"/>
    <n v="6.02"/>
    <n v="1350"/>
    <s v="Jackie Burke"/>
    <x v="0"/>
    <x v="1"/>
    <x v="1"/>
    <s v="Office Furnishings"/>
    <x v="2"/>
    <x v="506"/>
    <n v="0.43"/>
    <s v="United States"/>
    <x v="3"/>
    <x v="26"/>
    <s v="Carol City"/>
    <n v="33055"/>
    <x v="89"/>
    <d v="2015-04-18T00:00:00"/>
    <n v="-172.298"/>
    <n v="4"/>
    <n v="56.24"/>
    <x v="525"/>
    <x v="710"/>
    <x v="4"/>
    <x v="5"/>
  </r>
  <r>
    <n v="18499"/>
    <s v="Not Specified"/>
    <n v="0.1"/>
    <n v="110.99"/>
    <n v="8.99"/>
    <n v="1351"/>
    <s v="Janet McCullough"/>
    <x v="0"/>
    <x v="1"/>
    <x v="2"/>
    <s v="Telephones and Communication"/>
    <x v="3"/>
    <x v="507"/>
    <n v="0.56999999999999995"/>
    <s v="United States"/>
    <x v="3"/>
    <x v="26"/>
    <s v="Coconut Creek"/>
    <n v="33063"/>
    <x v="39"/>
    <d v="2015-01-29T00:00:00"/>
    <n v="3285.48"/>
    <n v="7"/>
    <n v="627.78"/>
    <x v="526"/>
    <x v="711"/>
    <x v="0"/>
    <x v="3"/>
  </r>
  <r>
    <n v="24232"/>
    <s v="High"/>
    <n v="0.05"/>
    <n v="17.670000000000002"/>
    <n v="8.99"/>
    <n v="1352"/>
    <s v="Vivian Clarke"/>
    <x v="2"/>
    <x v="1"/>
    <x v="1"/>
    <s v="Office Furnishings"/>
    <x v="2"/>
    <x v="283"/>
    <n v="0.47"/>
    <s v="United States"/>
    <x v="1"/>
    <x v="30"/>
    <s v="Camp Springs"/>
    <n v="20746"/>
    <x v="122"/>
    <d v="2015-05-01T00:00:00"/>
    <n v="46.036799999999999"/>
    <n v="16"/>
    <n v="283.44"/>
    <x v="527"/>
    <x v="712"/>
    <x v="4"/>
    <x v="4"/>
  </r>
  <r>
    <n v="20870"/>
    <s v="High"/>
    <n v="0.1"/>
    <n v="4.13"/>
    <n v="0.99"/>
    <n v="1354"/>
    <s v="Aaron Dillon"/>
    <x v="2"/>
    <x v="3"/>
    <x v="0"/>
    <s v="Labels"/>
    <x v="3"/>
    <x v="508"/>
    <n v="0.39"/>
    <s v="United States"/>
    <x v="2"/>
    <x v="7"/>
    <s v="Weatherford"/>
    <n v="76086"/>
    <x v="143"/>
    <d v="2015-02-11T00:00:00"/>
    <n v="-1.0712000000000002"/>
    <n v="2"/>
    <n v="8.3000000000000007"/>
    <x v="528"/>
    <x v="713"/>
    <x v="2"/>
    <x v="0"/>
  </r>
  <r>
    <n v="20871"/>
    <s v="High"/>
    <n v="0.04"/>
    <n v="4.9800000000000004"/>
    <n v="0.49"/>
    <n v="1354"/>
    <s v="Aaron Dillon"/>
    <x v="2"/>
    <x v="3"/>
    <x v="0"/>
    <s v="Labels"/>
    <x v="3"/>
    <x v="509"/>
    <n v="0.39"/>
    <s v="United States"/>
    <x v="2"/>
    <x v="7"/>
    <s v="Weatherford"/>
    <n v="76086"/>
    <x v="143"/>
    <d v="2015-02-13T00:00:00"/>
    <n v="4.4104000000000001"/>
    <n v="2"/>
    <n v="10.039999999999999"/>
    <x v="528"/>
    <x v="714"/>
    <x v="2"/>
    <x v="0"/>
  </r>
  <r>
    <n v="18733"/>
    <s v="Medium"/>
    <n v="0.03"/>
    <n v="125.99"/>
    <n v="7.69"/>
    <n v="1357"/>
    <s v="Marguerite Yu"/>
    <x v="2"/>
    <x v="1"/>
    <x v="2"/>
    <s v="Telephones and Communication"/>
    <x v="3"/>
    <x v="442"/>
    <n v="0.57999999999999996"/>
    <s v="United States"/>
    <x v="2"/>
    <x v="7"/>
    <s v="Weslaco"/>
    <n v="78596"/>
    <x v="26"/>
    <d v="2015-06-05T00:00:00"/>
    <n v="500.95799999999997"/>
    <n v="9"/>
    <n v="981.65"/>
    <x v="529"/>
    <x v="217"/>
    <x v="1"/>
    <x v="0"/>
  </r>
  <r>
    <n v="18645"/>
    <s v="High"/>
    <n v="7.0000000000000007E-2"/>
    <n v="119.99"/>
    <n v="16.8"/>
    <n v="1357"/>
    <s v="Marguerite Yu"/>
    <x v="1"/>
    <x v="1"/>
    <x v="2"/>
    <s v="Office Machines"/>
    <x v="5"/>
    <x v="510"/>
    <n v="0.35"/>
    <s v="United States"/>
    <x v="2"/>
    <x v="7"/>
    <s v="Weslaco"/>
    <n v="78596"/>
    <x v="162"/>
    <d v="2015-06-30T00:00:00"/>
    <n v="1206.5961"/>
    <n v="15"/>
    <n v="1748.69"/>
    <x v="530"/>
    <x v="715"/>
    <x v="1"/>
    <x v="2"/>
  </r>
  <r>
    <n v="20830"/>
    <s v="High"/>
    <n v="0.03"/>
    <n v="14.34"/>
    <n v="5"/>
    <n v="1360"/>
    <s v="Arlene Gibbons"/>
    <x v="2"/>
    <x v="3"/>
    <x v="1"/>
    <s v="Office Furnishings"/>
    <x v="2"/>
    <x v="511"/>
    <n v="0.49"/>
    <s v="United States"/>
    <x v="2"/>
    <x v="25"/>
    <s v="Muscatine"/>
    <n v="52761"/>
    <x v="161"/>
    <d v="2015-01-27T00:00:00"/>
    <n v="82.310099999999991"/>
    <n v="8"/>
    <n v="119.29"/>
    <x v="531"/>
    <x v="716"/>
    <x v="0"/>
    <x v="6"/>
  </r>
  <r>
    <n v="20829"/>
    <s v="High"/>
    <n v="0.01"/>
    <n v="2.89"/>
    <n v="0.5"/>
    <n v="1361"/>
    <s v="Kristina Collier"/>
    <x v="2"/>
    <x v="3"/>
    <x v="0"/>
    <s v="Labels"/>
    <x v="3"/>
    <x v="277"/>
    <n v="0.38"/>
    <s v="United States"/>
    <x v="2"/>
    <x v="22"/>
    <s v="Allen Park"/>
    <n v="48101"/>
    <x v="161"/>
    <d v="2015-01-28T00:00:00"/>
    <n v="1.2236"/>
    <n v="1"/>
    <n v="3.08"/>
    <x v="531"/>
    <x v="717"/>
    <x v="0"/>
    <x v="6"/>
  </r>
  <r>
    <n v="24432"/>
    <s v="Critical"/>
    <n v="0.01"/>
    <n v="6.48"/>
    <n v="6.22"/>
    <n v="1361"/>
    <s v="Kristina Collier"/>
    <x v="0"/>
    <x v="3"/>
    <x v="0"/>
    <s v="Paper"/>
    <x v="3"/>
    <x v="512"/>
    <n v="0.37"/>
    <s v="United States"/>
    <x v="2"/>
    <x v="22"/>
    <s v="Allen Park"/>
    <n v="48101"/>
    <x v="104"/>
    <d v="2015-02-11T00:00:00"/>
    <n v="-15.6312"/>
    <n v="9"/>
    <n v="69.459999999999994"/>
    <x v="532"/>
    <x v="718"/>
    <x v="2"/>
    <x v="3"/>
  </r>
  <r>
    <n v="24433"/>
    <s v="Critical"/>
    <n v="0.03"/>
    <n v="85.99"/>
    <n v="3.3"/>
    <n v="1361"/>
    <s v="Kristina Collier"/>
    <x v="2"/>
    <x v="3"/>
    <x v="2"/>
    <s v="Telephones and Communication"/>
    <x v="2"/>
    <x v="181"/>
    <n v="0.37"/>
    <s v="United States"/>
    <x v="2"/>
    <x v="22"/>
    <s v="Allen Park"/>
    <n v="48101"/>
    <x v="104"/>
    <d v="2015-02-12T00:00:00"/>
    <n v="790.54679999999996"/>
    <n v="16"/>
    <n v="1145.72"/>
    <x v="532"/>
    <x v="719"/>
    <x v="2"/>
    <x v="3"/>
  </r>
  <r>
    <n v="23011"/>
    <s v="Medium"/>
    <n v="0.05"/>
    <n v="12.97"/>
    <n v="1.49"/>
    <n v="1363"/>
    <s v="Earl Roy"/>
    <x v="2"/>
    <x v="3"/>
    <x v="0"/>
    <s v="Binders and Binder Accessories"/>
    <x v="3"/>
    <x v="513"/>
    <n v="0.35"/>
    <s v="United States"/>
    <x v="3"/>
    <x v="26"/>
    <s v="Casselberry"/>
    <n v="32707"/>
    <x v="128"/>
    <d v="2015-02-06T00:00:00"/>
    <n v="5.4659999999999993"/>
    <n v="2"/>
    <n v="26.37"/>
    <x v="533"/>
    <x v="720"/>
    <x v="2"/>
    <x v="0"/>
  </r>
  <r>
    <n v="23012"/>
    <s v="Medium"/>
    <n v="0.06"/>
    <n v="5.81"/>
    <n v="3.37"/>
    <n v="1363"/>
    <s v="Earl Roy"/>
    <x v="2"/>
    <x v="3"/>
    <x v="0"/>
    <s v="Rubber Bands"/>
    <x v="0"/>
    <x v="514"/>
    <n v="0.54"/>
    <s v="United States"/>
    <x v="3"/>
    <x v="26"/>
    <s v="Casselberry"/>
    <n v="32707"/>
    <x v="128"/>
    <d v="2015-02-06T00:00:00"/>
    <n v="-149.1182"/>
    <n v="9"/>
    <n v="53.44"/>
    <x v="533"/>
    <x v="721"/>
    <x v="2"/>
    <x v="0"/>
  </r>
  <r>
    <n v="19333"/>
    <s v="Not Specified"/>
    <n v="0.1"/>
    <n v="5.98"/>
    <n v="5.35"/>
    <n v="1364"/>
    <s v="Chris Ford"/>
    <x v="2"/>
    <x v="1"/>
    <x v="0"/>
    <s v="Paper"/>
    <x v="3"/>
    <x v="515"/>
    <n v="0.4"/>
    <s v="United States"/>
    <x v="1"/>
    <x v="30"/>
    <s v="Camp Springs"/>
    <n v="20746"/>
    <x v="83"/>
    <d v="2015-03-17T00:00:00"/>
    <n v="-90.26"/>
    <n v="10"/>
    <n v="57.34"/>
    <x v="534"/>
    <x v="722"/>
    <x v="5"/>
    <x v="3"/>
  </r>
  <r>
    <n v="20539"/>
    <s v="Medium"/>
    <n v="0.03"/>
    <n v="73.98"/>
    <n v="14.52"/>
    <n v="1367"/>
    <s v="James Hunter"/>
    <x v="2"/>
    <x v="3"/>
    <x v="2"/>
    <s v="Computer Peripherals"/>
    <x v="3"/>
    <x v="414"/>
    <n v="0.65"/>
    <s v="United States"/>
    <x v="2"/>
    <x v="7"/>
    <s v="Lubbock"/>
    <n v="79424"/>
    <x v="0"/>
    <d v="2015-01-10T00:00:00"/>
    <n v="-326.23159999999996"/>
    <n v="1"/>
    <n v="79.02"/>
    <x v="535"/>
    <x v="723"/>
    <x v="0"/>
    <x v="0"/>
  </r>
  <r>
    <n v="26034"/>
    <s v="Medium"/>
    <n v="0.09"/>
    <n v="4.55"/>
    <n v="1.49"/>
    <n v="1368"/>
    <s v="Patsy Harmon"/>
    <x v="2"/>
    <x v="3"/>
    <x v="0"/>
    <s v="Binders and Binder Accessories"/>
    <x v="3"/>
    <x v="516"/>
    <n v="0.35"/>
    <s v="United States"/>
    <x v="2"/>
    <x v="7"/>
    <s v="Lufkin"/>
    <n v="75901"/>
    <x v="165"/>
    <d v="2015-03-25T00:00:00"/>
    <n v="16.898"/>
    <n v="6"/>
    <n v="25.45"/>
    <x v="536"/>
    <x v="724"/>
    <x v="5"/>
    <x v="6"/>
  </r>
  <r>
    <n v="26035"/>
    <s v="Medium"/>
    <n v="7.0000000000000007E-2"/>
    <n v="9.7799999999999994"/>
    <n v="5.76"/>
    <n v="1369"/>
    <s v="Joe D Dean"/>
    <x v="0"/>
    <x v="3"/>
    <x v="0"/>
    <s v="Envelopes"/>
    <x v="3"/>
    <x v="453"/>
    <n v="0.35"/>
    <s v="United States"/>
    <x v="2"/>
    <x v="7"/>
    <s v="Mansfield"/>
    <n v="76063"/>
    <x v="165"/>
    <d v="2015-03-25T00:00:00"/>
    <n v="20.14"/>
    <n v="11"/>
    <n v="110.72"/>
    <x v="536"/>
    <x v="725"/>
    <x v="5"/>
    <x v="6"/>
  </r>
  <r>
    <n v="24534"/>
    <s v="Critical"/>
    <n v="0.06"/>
    <n v="44.01"/>
    <n v="3.5"/>
    <n v="1374"/>
    <s v="Earl Buck"/>
    <x v="2"/>
    <x v="1"/>
    <x v="0"/>
    <s v="Appliances"/>
    <x v="3"/>
    <x v="517"/>
    <n v="0.59"/>
    <s v="United States"/>
    <x v="0"/>
    <x v="1"/>
    <s v="Stockton"/>
    <n v="95207"/>
    <x v="31"/>
    <d v="2015-06-08T00:00:00"/>
    <n v="-21.231999999999999"/>
    <n v="1"/>
    <n v="46.94"/>
    <x v="537"/>
    <x v="726"/>
    <x v="1"/>
    <x v="2"/>
  </r>
  <r>
    <n v="19932"/>
    <s v="Low"/>
    <n v="0.05"/>
    <n v="2.89"/>
    <n v="0.5"/>
    <n v="1380"/>
    <s v="Jeanne Walker"/>
    <x v="2"/>
    <x v="1"/>
    <x v="0"/>
    <s v="Labels"/>
    <x v="3"/>
    <x v="277"/>
    <n v="0.38"/>
    <s v="United States"/>
    <x v="1"/>
    <x v="16"/>
    <s v="Portsmouth"/>
    <n v="3801"/>
    <x v="150"/>
    <d v="2015-07-03T00:00:00"/>
    <n v="18.0642"/>
    <n v="9"/>
    <n v="26.18"/>
    <x v="538"/>
    <x v="727"/>
    <x v="1"/>
    <x v="1"/>
  </r>
  <r>
    <n v="19018"/>
    <s v="Medium"/>
    <n v="0.03"/>
    <n v="2.23"/>
    <n v="4.57"/>
    <n v="1383"/>
    <s v="Christina Hanna"/>
    <x v="2"/>
    <x v="3"/>
    <x v="1"/>
    <s v="Office Furnishings"/>
    <x v="2"/>
    <x v="518"/>
    <n v="0.41"/>
    <s v="United States"/>
    <x v="0"/>
    <x v="17"/>
    <s v="West Valley City"/>
    <n v="84120"/>
    <x v="90"/>
    <d v="2015-05-02T00:00:00"/>
    <n v="-93.25"/>
    <n v="12"/>
    <n v="28.66"/>
    <x v="539"/>
    <x v="728"/>
    <x v="3"/>
    <x v="5"/>
  </r>
  <r>
    <n v="25790"/>
    <s v="Not Specified"/>
    <n v="7.0000000000000007E-2"/>
    <n v="11.29"/>
    <n v="5.03"/>
    <n v="1384"/>
    <s v="George McLamb"/>
    <x v="2"/>
    <x v="3"/>
    <x v="0"/>
    <s v="Storage &amp; Organization"/>
    <x v="3"/>
    <x v="519"/>
    <n v="0.59"/>
    <s v="United States"/>
    <x v="3"/>
    <x v="8"/>
    <s v="Alexandria"/>
    <n v="22304"/>
    <x v="133"/>
    <d v="2015-07-02T00:00:00"/>
    <n v="-163.03"/>
    <n v="11"/>
    <n v="123.18"/>
    <x v="540"/>
    <x v="729"/>
    <x v="1"/>
    <x v="3"/>
  </r>
  <r>
    <n v="22984"/>
    <s v="Low"/>
    <n v="0.02"/>
    <n v="70.97"/>
    <n v="3.5"/>
    <n v="1384"/>
    <s v="George McLamb"/>
    <x v="2"/>
    <x v="3"/>
    <x v="0"/>
    <s v="Appliances"/>
    <x v="3"/>
    <x v="235"/>
    <n v="0.59"/>
    <s v="United States"/>
    <x v="3"/>
    <x v="8"/>
    <s v="Alexandria"/>
    <n v="22304"/>
    <x v="31"/>
    <d v="2015-06-14T00:00:00"/>
    <n v="23.61599999999995"/>
    <n v="21"/>
    <n v="1533.59"/>
    <x v="541"/>
    <x v="730"/>
    <x v="1"/>
    <x v="2"/>
  </r>
  <r>
    <n v="18970"/>
    <s v="Critical"/>
    <n v="0.06"/>
    <n v="1.74"/>
    <n v="4.08"/>
    <n v="1389"/>
    <s v="Jean Khan"/>
    <x v="2"/>
    <x v="0"/>
    <x v="1"/>
    <s v="Office Furnishings"/>
    <x v="2"/>
    <x v="60"/>
    <n v="0.53"/>
    <s v="United States"/>
    <x v="0"/>
    <x v="1"/>
    <s v="Menlo Park"/>
    <n v="94025"/>
    <x v="51"/>
    <d v="2015-01-26T00:00:00"/>
    <n v="-11.0732"/>
    <n v="1"/>
    <n v="2.77"/>
    <x v="542"/>
    <x v="731"/>
    <x v="0"/>
    <x v="2"/>
  </r>
  <r>
    <n v="19852"/>
    <s v="High"/>
    <n v="0.08"/>
    <n v="2.62"/>
    <n v="0.8"/>
    <n v="1389"/>
    <s v="Jean Khan"/>
    <x v="0"/>
    <x v="2"/>
    <x v="0"/>
    <s v="Rubber Bands"/>
    <x v="0"/>
    <x v="505"/>
    <n v="0.39"/>
    <s v="United States"/>
    <x v="0"/>
    <x v="1"/>
    <s v="Menlo Park"/>
    <n v="94025"/>
    <x v="116"/>
    <d v="2015-05-15T00:00:00"/>
    <n v="21.769499999999997"/>
    <n v="12"/>
    <n v="31.55"/>
    <x v="543"/>
    <x v="732"/>
    <x v="3"/>
    <x v="0"/>
  </r>
  <r>
    <n v="19111"/>
    <s v="High"/>
    <n v="0.09"/>
    <n v="2.61"/>
    <n v="0.5"/>
    <n v="1389"/>
    <s v="Jean Khan"/>
    <x v="2"/>
    <x v="3"/>
    <x v="0"/>
    <s v="Labels"/>
    <x v="3"/>
    <x v="413"/>
    <n v="0.39"/>
    <s v="United States"/>
    <x v="0"/>
    <x v="1"/>
    <s v="Menlo Park"/>
    <n v="94025"/>
    <x v="26"/>
    <d v="2015-06-05T00:00:00"/>
    <n v="29.380199999999995"/>
    <n v="17"/>
    <n v="42.58"/>
    <x v="544"/>
    <x v="733"/>
    <x v="1"/>
    <x v="0"/>
  </r>
  <r>
    <n v="18702"/>
    <s v="Critical"/>
    <n v="0.1"/>
    <n v="8.17"/>
    <n v="1.69"/>
    <n v="1390"/>
    <s v="Hazel Jones"/>
    <x v="2"/>
    <x v="0"/>
    <x v="0"/>
    <s v="Paper"/>
    <x v="0"/>
    <x v="520"/>
    <n v="0.38"/>
    <s v="United States"/>
    <x v="0"/>
    <x v="1"/>
    <s v="Stockton"/>
    <n v="95207"/>
    <x v="41"/>
    <d v="2015-05-16T00:00:00"/>
    <n v="100.2984"/>
    <n v="19"/>
    <n v="145.36000000000001"/>
    <x v="545"/>
    <x v="734"/>
    <x v="3"/>
    <x v="1"/>
  </r>
  <r>
    <n v="18703"/>
    <s v="Critical"/>
    <n v="0.03"/>
    <n v="110.99"/>
    <n v="2.5"/>
    <n v="1390"/>
    <s v="Hazel Jones"/>
    <x v="2"/>
    <x v="0"/>
    <x v="2"/>
    <s v="Telephones and Communication"/>
    <x v="3"/>
    <x v="170"/>
    <n v="0.56999999999999995"/>
    <s v="United States"/>
    <x v="0"/>
    <x v="1"/>
    <s v="Stockton"/>
    <n v="95207"/>
    <x v="41"/>
    <d v="2015-05-18T00:00:00"/>
    <n v="2495.3987999999999"/>
    <n v="38"/>
    <n v="3616.52"/>
    <x v="545"/>
    <x v="735"/>
    <x v="3"/>
    <x v="1"/>
  </r>
  <r>
    <n v="20523"/>
    <s v="Not Specified"/>
    <n v="0"/>
    <n v="2.88"/>
    <n v="0.7"/>
    <n v="1391"/>
    <s v="Carolyn Greer"/>
    <x v="0"/>
    <x v="3"/>
    <x v="0"/>
    <s v="Pens &amp; Art Supplies"/>
    <x v="0"/>
    <x v="122"/>
    <n v="0.56000000000000005"/>
    <s v="United States"/>
    <x v="0"/>
    <x v="1"/>
    <s v="Sunnyvale"/>
    <n v="94086"/>
    <x v="158"/>
    <d v="2015-04-24T00:00:00"/>
    <n v="-0.10999999999999943"/>
    <n v="1"/>
    <n v="7.96"/>
    <x v="546"/>
    <x v="736"/>
    <x v="4"/>
    <x v="5"/>
  </r>
  <r>
    <n v="20163"/>
    <s v="Low"/>
    <n v="7.0000000000000007E-2"/>
    <n v="12.28"/>
    <n v="6.13"/>
    <n v="1391"/>
    <s v="Carolyn Greer"/>
    <x v="2"/>
    <x v="2"/>
    <x v="0"/>
    <s v="Storage &amp; Organization"/>
    <x v="3"/>
    <x v="521"/>
    <n v="0.56999999999999995"/>
    <s v="United States"/>
    <x v="0"/>
    <x v="1"/>
    <s v="Sunnyvale"/>
    <n v="94086"/>
    <x v="32"/>
    <d v="2015-05-10T00:00:00"/>
    <n v="15.236000000000018"/>
    <n v="33"/>
    <n v="389.59"/>
    <x v="547"/>
    <x v="737"/>
    <x v="3"/>
    <x v="2"/>
  </r>
  <r>
    <n v="5297"/>
    <s v="Not Specified"/>
    <n v="0"/>
    <n v="8.6"/>
    <n v="6.19"/>
    <n v="1402"/>
    <s v="Wesley Tate"/>
    <x v="2"/>
    <x v="0"/>
    <x v="0"/>
    <s v="Binders and Binder Accessories"/>
    <x v="3"/>
    <x v="331"/>
    <n v="0.38"/>
    <s v="United States"/>
    <x v="2"/>
    <x v="12"/>
    <s v="Chicago"/>
    <n v="60653"/>
    <x v="43"/>
    <d v="2015-01-15T00:00:00"/>
    <n v="-42.8536"/>
    <n v="48"/>
    <n v="447.89"/>
    <x v="548"/>
    <x v="738"/>
    <x v="0"/>
    <x v="4"/>
  </r>
  <r>
    <n v="6080"/>
    <s v="Medium"/>
    <n v="0.04"/>
    <n v="30.73"/>
    <n v="4"/>
    <n v="1402"/>
    <s v="Wesley Tate"/>
    <x v="2"/>
    <x v="1"/>
    <x v="2"/>
    <s v="Computer Peripherals"/>
    <x v="3"/>
    <x v="88"/>
    <n v="0.75"/>
    <s v="United States"/>
    <x v="2"/>
    <x v="12"/>
    <s v="Chicago"/>
    <n v="60653"/>
    <x v="72"/>
    <d v="2015-01-22T00:00:00"/>
    <n v="-20.79"/>
    <n v="48"/>
    <n v="1420.84"/>
    <x v="549"/>
    <x v="739"/>
    <x v="0"/>
    <x v="0"/>
  </r>
  <r>
    <n v="23297"/>
    <s v="Not Specified"/>
    <n v="0"/>
    <n v="8.6"/>
    <n v="6.19"/>
    <n v="1405"/>
    <s v="Crystal Floyd"/>
    <x v="2"/>
    <x v="0"/>
    <x v="0"/>
    <s v="Binders and Binder Accessories"/>
    <x v="3"/>
    <x v="331"/>
    <n v="0.38"/>
    <s v="United States"/>
    <x v="2"/>
    <x v="22"/>
    <s v="Battle Creek"/>
    <n v="49017"/>
    <x v="43"/>
    <d v="2015-01-15T00:00:00"/>
    <n v="-33.211539999999999"/>
    <n v="12"/>
    <n v="111.97"/>
    <x v="550"/>
    <x v="740"/>
    <x v="0"/>
    <x v="4"/>
  </r>
  <r>
    <n v="24080"/>
    <s v="Medium"/>
    <n v="0.04"/>
    <n v="30.73"/>
    <n v="4"/>
    <n v="1405"/>
    <s v="Crystal Floyd"/>
    <x v="2"/>
    <x v="1"/>
    <x v="2"/>
    <s v="Computer Peripherals"/>
    <x v="3"/>
    <x v="88"/>
    <n v="0.75"/>
    <s v="United States"/>
    <x v="2"/>
    <x v="22"/>
    <s v="Battle Creek"/>
    <n v="49017"/>
    <x v="72"/>
    <d v="2015-01-22T00:00:00"/>
    <n v="-20.79"/>
    <n v="12"/>
    <n v="355.21"/>
    <x v="551"/>
    <x v="741"/>
    <x v="0"/>
    <x v="0"/>
  </r>
  <r>
    <n v="19417"/>
    <s v="Medium"/>
    <n v="0"/>
    <n v="65.989999999999995"/>
    <n v="5.26"/>
    <n v="1410"/>
    <s v="Charles Ward"/>
    <x v="2"/>
    <x v="0"/>
    <x v="2"/>
    <s v="Telephones and Communication"/>
    <x v="3"/>
    <x v="522"/>
    <n v="0.59"/>
    <s v="United States"/>
    <x v="0"/>
    <x v="1"/>
    <s v="Moreno Valley"/>
    <n v="92553"/>
    <x v="74"/>
    <d v="2015-04-08T00:00:00"/>
    <n v="369.99869999999999"/>
    <n v="9"/>
    <n v="536.23"/>
    <x v="552"/>
    <x v="329"/>
    <x v="4"/>
    <x v="3"/>
  </r>
  <r>
    <n v="24407"/>
    <s v="Not Specified"/>
    <n v="0.08"/>
    <n v="3.38"/>
    <n v="0.85"/>
    <n v="1412"/>
    <s v="Marc Ray"/>
    <x v="2"/>
    <x v="0"/>
    <x v="0"/>
    <s v="Pens &amp; Art Supplies"/>
    <x v="0"/>
    <x v="523"/>
    <n v="0.48"/>
    <s v="United States"/>
    <x v="0"/>
    <x v="1"/>
    <s v="Mountain View"/>
    <n v="94043"/>
    <x v="23"/>
    <d v="2015-02-04T00:00:00"/>
    <n v="20.453600000000002"/>
    <n v="12"/>
    <n v="38.81"/>
    <x v="553"/>
    <x v="742"/>
    <x v="2"/>
    <x v="6"/>
  </r>
  <r>
    <n v="1417"/>
    <s v="Medium"/>
    <n v="0"/>
    <n v="65.989999999999995"/>
    <n v="5.26"/>
    <n v="1413"/>
    <s v="Pamela Wiley"/>
    <x v="2"/>
    <x v="0"/>
    <x v="2"/>
    <s v="Telephones and Communication"/>
    <x v="3"/>
    <x v="522"/>
    <n v="0.59"/>
    <s v="United States"/>
    <x v="1"/>
    <x v="15"/>
    <s v="Boston"/>
    <n v="2113"/>
    <x v="74"/>
    <d v="2015-04-08T00:00:00"/>
    <n v="542.25"/>
    <n v="36"/>
    <n v="2144.92"/>
    <x v="554"/>
    <x v="743"/>
    <x v="4"/>
    <x v="3"/>
  </r>
  <r>
    <n v="6406"/>
    <s v="Not Specified"/>
    <n v="0.02"/>
    <n v="16.48"/>
    <n v="1.99"/>
    <n v="1413"/>
    <s v="Pamela Wiley"/>
    <x v="0"/>
    <x v="0"/>
    <x v="2"/>
    <s v="Computer Peripherals"/>
    <x v="2"/>
    <x v="524"/>
    <n v="0.42"/>
    <s v="United States"/>
    <x v="1"/>
    <x v="15"/>
    <s v="Boston"/>
    <n v="2113"/>
    <x v="23"/>
    <d v="2015-02-04T00:00:00"/>
    <n v="69.61"/>
    <n v="27"/>
    <n v="484.56"/>
    <x v="555"/>
    <x v="744"/>
    <x v="2"/>
    <x v="6"/>
  </r>
  <r>
    <n v="25129"/>
    <s v="Critical"/>
    <n v="0.02"/>
    <n v="417.4"/>
    <n v="75.23"/>
    <n v="1416"/>
    <s v="Betsy Gibson"/>
    <x v="1"/>
    <x v="2"/>
    <x v="1"/>
    <s v="Tables"/>
    <x v="5"/>
    <x v="249"/>
    <n v="0.79"/>
    <s v="United States"/>
    <x v="2"/>
    <x v="38"/>
    <s v="Indianapolis"/>
    <n v="46203"/>
    <x v="166"/>
    <d v="2015-05-07T00:00:00"/>
    <n v="-634.86540000000002"/>
    <n v="1"/>
    <n v="471.21"/>
    <x v="556"/>
    <x v="745"/>
    <x v="3"/>
    <x v="0"/>
  </r>
  <r>
    <n v="24722"/>
    <s v="High"/>
    <n v="0.04"/>
    <n v="46.89"/>
    <n v="5.0999999999999996"/>
    <n v="1416"/>
    <s v="Betsy Gibson"/>
    <x v="2"/>
    <x v="2"/>
    <x v="0"/>
    <s v="Appliances"/>
    <x v="4"/>
    <x v="480"/>
    <n v="0.46"/>
    <s v="United States"/>
    <x v="2"/>
    <x v="38"/>
    <s v="Indianapolis"/>
    <n v="46203"/>
    <x v="97"/>
    <d v="2015-06-27T00:00:00"/>
    <n v="87.12"/>
    <n v="4"/>
    <n v="182.61"/>
    <x v="557"/>
    <x v="746"/>
    <x v="1"/>
    <x v="4"/>
  </r>
  <r>
    <n v="22823"/>
    <s v="Low"/>
    <n v="7.0000000000000007E-2"/>
    <n v="4.84"/>
    <n v="0.71"/>
    <n v="1418"/>
    <s v="Rebecca Lindsey"/>
    <x v="2"/>
    <x v="2"/>
    <x v="0"/>
    <s v="Pens &amp; Art Supplies"/>
    <x v="0"/>
    <x v="525"/>
    <n v="0.52"/>
    <s v="United States"/>
    <x v="2"/>
    <x v="38"/>
    <s v="Kokomo"/>
    <n v="46901"/>
    <x v="167"/>
    <d v="2015-01-03T00:00:00"/>
    <n v="25.240199999999998"/>
    <n v="8"/>
    <n v="36.58"/>
    <x v="558"/>
    <x v="453"/>
    <x v="0"/>
    <x v="4"/>
  </r>
  <r>
    <n v="24295"/>
    <s v="Not Specified"/>
    <n v="0.01"/>
    <n v="124.49"/>
    <n v="51.94"/>
    <n v="1419"/>
    <s v="Brooke Lancaster"/>
    <x v="1"/>
    <x v="2"/>
    <x v="1"/>
    <s v="Tables"/>
    <x v="5"/>
    <x v="156"/>
    <n v="0.63"/>
    <s v="United States"/>
    <x v="2"/>
    <x v="38"/>
    <s v="Lafayette"/>
    <n v="47905"/>
    <x v="97"/>
    <d v="2015-06-26T00:00:00"/>
    <n v="-94.674644999999998"/>
    <n v="18"/>
    <n v="2376.12"/>
    <x v="557"/>
    <x v="747"/>
    <x v="1"/>
    <x v="4"/>
  </r>
  <r>
    <n v="19024"/>
    <s v="Low"/>
    <n v="0.05"/>
    <n v="350.99"/>
    <n v="39"/>
    <n v="1424"/>
    <s v="Robyn Zhou"/>
    <x v="1"/>
    <x v="1"/>
    <x v="1"/>
    <s v="Chairs &amp; Chairmats"/>
    <x v="1"/>
    <x v="455"/>
    <n v="0.55000000000000004"/>
    <s v="United States"/>
    <x v="0"/>
    <x v="21"/>
    <s v="Englewood"/>
    <n v="80112"/>
    <x v="38"/>
    <d v="2015-01-14T00:00:00"/>
    <n v="451.28039999999999"/>
    <n v="3"/>
    <n v="1020.08"/>
    <x v="559"/>
    <x v="748"/>
    <x v="0"/>
    <x v="6"/>
  </r>
  <r>
    <n v="19025"/>
    <s v="Low"/>
    <n v="0"/>
    <n v="8.74"/>
    <n v="1.39"/>
    <n v="1424"/>
    <s v="Robyn Zhou"/>
    <x v="2"/>
    <x v="1"/>
    <x v="0"/>
    <s v="Envelopes"/>
    <x v="3"/>
    <x v="526"/>
    <n v="0.38"/>
    <s v="United States"/>
    <x v="0"/>
    <x v="21"/>
    <s v="Englewood"/>
    <n v="80112"/>
    <x v="38"/>
    <d v="2015-01-16T00:00:00"/>
    <n v="44.988"/>
    <n v="7"/>
    <n v="65.2"/>
    <x v="559"/>
    <x v="749"/>
    <x v="0"/>
    <x v="6"/>
  </r>
  <r>
    <n v="19026"/>
    <s v="Low"/>
    <n v="0.02"/>
    <n v="1.98"/>
    <n v="0.7"/>
    <n v="1424"/>
    <s v="Robyn Zhou"/>
    <x v="2"/>
    <x v="1"/>
    <x v="0"/>
    <s v="Rubber Bands"/>
    <x v="0"/>
    <x v="133"/>
    <n v="0.83"/>
    <s v="United States"/>
    <x v="0"/>
    <x v="21"/>
    <s v="Englewood"/>
    <n v="80112"/>
    <x v="38"/>
    <d v="2015-01-16T00:00:00"/>
    <n v="-20.732799999999997"/>
    <n v="11"/>
    <n v="22.59"/>
    <x v="559"/>
    <x v="750"/>
    <x v="0"/>
    <x v="6"/>
  </r>
  <r>
    <n v="23620"/>
    <s v="Not Specified"/>
    <n v="0.05"/>
    <n v="8.0399999999999991"/>
    <n v="8.94"/>
    <n v="1424"/>
    <s v="Robyn Zhou"/>
    <x v="2"/>
    <x v="1"/>
    <x v="0"/>
    <s v="Binders and Binder Accessories"/>
    <x v="3"/>
    <x v="376"/>
    <n v="0.4"/>
    <s v="United States"/>
    <x v="0"/>
    <x v="21"/>
    <s v="Englewood"/>
    <n v="80112"/>
    <x v="105"/>
    <d v="2015-06-22T00:00:00"/>
    <n v="-164.39479999999998"/>
    <n v="15"/>
    <n v="121.36"/>
    <x v="560"/>
    <x v="751"/>
    <x v="1"/>
    <x v="1"/>
  </r>
  <r>
    <n v="22824"/>
    <s v="Low"/>
    <n v="0.04"/>
    <n v="2036.48"/>
    <n v="14.7"/>
    <n v="1425"/>
    <s v="Gregory Crane"/>
    <x v="1"/>
    <x v="2"/>
    <x v="2"/>
    <s v="Office Machines"/>
    <x v="1"/>
    <x v="220"/>
    <n v="0.55000000000000004"/>
    <s v="United States"/>
    <x v="0"/>
    <x v="21"/>
    <s v="Fort Collins"/>
    <n v="80525"/>
    <x v="167"/>
    <d v="2015-01-06T00:00:00"/>
    <n v="-4793.0039999999999"/>
    <n v="1"/>
    <n v="2013.67"/>
    <x v="561"/>
    <x v="268"/>
    <x v="0"/>
    <x v="4"/>
  </r>
  <r>
    <n v="22407"/>
    <s v="Low"/>
    <n v="0.09"/>
    <n v="125.99"/>
    <n v="2.5"/>
    <n v="1427"/>
    <s v="Stacy Gould"/>
    <x v="2"/>
    <x v="1"/>
    <x v="2"/>
    <s v="Telephones and Communication"/>
    <x v="3"/>
    <x v="418"/>
    <n v="0.6"/>
    <s v="United States"/>
    <x v="2"/>
    <x v="22"/>
    <s v="Bay City"/>
    <n v="48708"/>
    <x v="64"/>
    <d v="2015-02-09T00:00:00"/>
    <n v="1258.7876999999999"/>
    <n v="18"/>
    <n v="1824.33"/>
    <x v="562"/>
    <x v="752"/>
    <x v="2"/>
    <x v="4"/>
  </r>
  <r>
    <n v="19810"/>
    <s v="Not Specified"/>
    <n v="0.05"/>
    <n v="9.7799999999999994"/>
    <n v="1.39"/>
    <n v="1432"/>
    <s v="Kerry Green"/>
    <x v="2"/>
    <x v="0"/>
    <x v="0"/>
    <s v="Envelopes"/>
    <x v="3"/>
    <x v="453"/>
    <n v="0.39"/>
    <s v="United States"/>
    <x v="2"/>
    <x v="38"/>
    <s v="Indianapolis"/>
    <n v="46203"/>
    <x v="93"/>
    <d v="2015-03-06T00:00:00"/>
    <n v="74.278499999999994"/>
    <n v="11"/>
    <n v="107.65"/>
    <x v="563"/>
    <x v="725"/>
    <x v="5"/>
    <x v="4"/>
  </r>
  <r>
    <n v="18762"/>
    <s v="Low"/>
    <n v="7.0000000000000007E-2"/>
    <n v="10.98"/>
    <n v="4.8"/>
    <n v="1432"/>
    <s v="Kerry Green"/>
    <x v="2"/>
    <x v="0"/>
    <x v="0"/>
    <s v="Envelopes"/>
    <x v="3"/>
    <x v="182"/>
    <n v="0.36"/>
    <s v="United States"/>
    <x v="2"/>
    <x v="38"/>
    <s v="Indianapolis"/>
    <n v="46203"/>
    <x v="105"/>
    <d v="2015-06-27T00:00:00"/>
    <n v="52.92"/>
    <n v="16"/>
    <n v="165.21"/>
    <x v="564"/>
    <x v="753"/>
    <x v="1"/>
    <x v="1"/>
  </r>
  <r>
    <n v="19811"/>
    <s v="Not Specified"/>
    <n v="0.02"/>
    <n v="3.28"/>
    <n v="3.97"/>
    <n v="1433"/>
    <s v="Frances Jackson"/>
    <x v="0"/>
    <x v="0"/>
    <x v="0"/>
    <s v="Pens &amp; Art Supplies"/>
    <x v="0"/>
    <x v="365"/>
    <n v="0.56000000000000005"/>
    <s v="United States"/>
    <x v="2"/>
    <x v="38"/>
    <s v="Jeffersonville"/>
    <n v="47130"/>
    <x v="93"/>
    <d v="2015-03-06T00:00:00"/>
    <n v="-66.349999999999994"/>
    <n v="7"/>
    <n v="25.15"/>
    <x v="563"/>
    <x v="4"/>
    <x v="5"/>
    <x v="4"/>
  </r>
  <r>
    <n v="20124"/>
    <s v="High"/>
    <n v="7.0000000000000007E-2"/>
    <n v="300.98"/>
    <n v="64.73"/>
    <n v="1433"/>
    <s v="Frances Jackson"/>
    <x v="1"/>
    <x v="0"/>
    <x v="1"/>
    <s v="Chairs &amp; Chairmats"/>
    <x v="1"/>
    <x v="527"/>
    <n v="0.56000000000000005"/>
    <s v="United States"/>
    <x v="2"/>
    <x v="38"/>
    <s v="Jeffersonville"/>
    <n v="47130"/>
    <x v="168"/>
    <d v="2015-05-21T00:00:00"/>
    <n v="1399.6400000000003"/>
    <n v="14"/>
    <n v="4285.5600000000004"/>
    <x v="565"/>
    <x v="754"/>
    <x v="3"/>
    <x v="3"/>
  </r>
  <r>
    <n v="20125"/>
    <s v="High"/>
    <n v="0.01"/>
    <n v="20.98"/>
    <n v="45"/>
    <n v="1433"/>
    <s v="Frances Jackson"/>
    <x v="1"/>
    <x v="0"/>
    <x v="0"/>
    <s v="Storage &amp; Organization"/>
    <x v="1"/>
    <x v="528"/>
    <n v="0.61"/>
    <s v="United States"/>
    <x v="2"/>
    <x v="38"/>
    <s v="Jeffersonville"/>
    <n v="47130"/>
    <x v="168"/>
    <d v="2015-05-19T00:00:00"/>
    <n v="232.64200000000028"/>
    <n v="28"/>
    <n v="631.37"/>
    <x v="565"/>
    <x v="755"/>
    <x v="3"/>
    <x v="3"/>
  </r>
  <r>
    <n v="21955"/>
    <s v="Critical"/>
    <n v="0.01"/>
    <n v="80.98"/>
    <n v="35"/>
    <n v="1438"/>
    <s v="Jean Weiss Diaz"/>
    <x v="2"/>
    <x v="0"/>
    <x v="0"/>
    <s v="Storage &amp; Organization"/>
    <x v="6"/>
    <x v="354"/>
    <n v="0.83"/>
    <s v="United States"/>
    <x v="1"/>
    <x v="10"/>
    <s v="Elyria"/>
    <n v="44035"/>
    <x v="46"/>
    <d v="2015-01-24T00:00:00"/>
    <n v="-409.37360000000001"/>
    <n v="3"/>
    <n v="267.83"/>
    <x v="566"/>
    <x v="756"/>
    <x v="0"/>
    <x v="4"/>
  </r>
  <r>
    <n v="23415"/>
    <s v="Critical"/>
    <n v="0.05"/>
    <n v="6.48"/>
    <n v="6.22"/>
    <n v="1439"/>
    <s v="Kyle Kaufman"/>
    <x v="2"/>
    <x v="0"/>
    <x v="0"/>
    <s v="Paper"/>
    <x v="3"/>
    <x v="512"/>
    <n v="0.37"/>
    <s v="United States"/>
    <x v="1"/>
    <x v="10"/>
    <s v="Euclid"/>
    <n v="44117"/>
    <x v="65"/>
    <d v="2015-04-29T00:00:00"/>
    <n v="-29.07"/>
    <n v="3"/>
    <n v="21.46"/>
    <x v="567"/>
    <x v="757"/>
    <x v="4"/>
    <x v="3"/>
  </r>
  <r>
    <n v="22672"/>
    <s v="Not Specified"/>
    <n v="0.04"/>
    <n v="177.98"/>
    <n v="0.99"/>
    <n v="1442"/>
    <s v="Rodney Field"/>
    <x v="2"/>
    <x v="0"/>
    <x v="0"/>
    <s v="Appliances"/>
    <x v="3"/>
    <x v="529"/>
    <n v="0.56000000000000005"/>
    <s v="United States"/>
    <x v="2"/>
    <x v="33"/>
    <s v="Springfield"/>
    <n v="65807"/>
    <x v="97"/>
    <d v="2015-06-27T00:00:00"/>
    <n v="1909.8854999999996"/>
    <n v="15"/>
    <n v="2767.95"/>
    <x v="568"/>
    <x v="758"/>
    <x v="1"/>
    <x v="4"/>
  </r>
  <r>
    <n v="21945"/>
    <s v="Low"/>
    <n v="0.02"/>
    <n v="15.99"/>
    <n v="13.18"/>
    <n v="1442"/>
    <s v="Rodney Field"/>
    <x v="0"/>
    <x v="0"/>
    <x v="0"/>
    <s v="Binders and Binder Accessories"/>
    <x v="3"/>
    <x v="222"/>
    <n v="0.37"/>
    <s v="United States"/>
    <x v="2"/>
    <x v="33"/>
    <s v="Springfield"/>
    <n v="65807"/>
    <x v="111"/>
    <d v="2015-02-03T00:00:00"/>
    <n v="-76.992500000000007"/>
    <n v="7"/>
    <n v="123.03"/>
    <x v="569"/>
    <x v="759"/>
    <x v="0"/>
    <x v="5"/>
  </r>
  <r>
    <n v="21946"/>
    <s v="Low"/>
    <n v="0.09"/>
    <n v="46.94"/>
    <n v="6.77"/>
    <n v="1442"/>
    <s v="Rodney Field"/>
    <x v="0"/>
    <x v="0"/>
    <x v="1"/>
    <s v="Office Furnishings"/>
    <x v="3"/>
    <x v="530"/>
    <n v="0.44"/>
    <s v="United States"/>
    <x v="2"/>
    <x v="33"/>
    <s v="Springfield"/>
    <n v="65807"/>
    <x v="111"/>
    <d v="2015-01-30T00:00:00"/>
    <n v="297.96959999999996"/>
    <n v="10"/>
    <n v="431.84"/>
    <x v="569"/>
    <x v="760"/>
    <x v="0"/>
    <x v="5"/>
  </r>
  <r>
    <n v="23793"/>
    <s v="Medium"/>
    <n v="0.1"/>
    <n v="218.08"/>
    <n v="18.059999999999999"/>
    <n v="1450"/>
    <s v="Veronica Peck"/>
    <x v="0"/>
    <x v="3"/>
    <x v="1"/>
    <s v="Chairs &amp; Chairmats"/>
    <x v="6"/>
    <x v="531"/>
    <n v="0.56999999999999995"/>
    <s v="United States"/>
    <x v="0"/>
    <x v="1"/>
    <s v="South Lake Tahoe"/>
    <n v="96150"/>
    <x v="84"/>
    <d v="2015-05-25T00:00:00"/>
    <n v="1318.83"/>
    <n v="12"/>
    <n v="2366.5100000000002"/>
    <x v="570"/>
    <x v="761"/>
    <x v="3"/>
    <x v="2"/>
  </r>
  <r>
    <n v="25006"/>
    <s v="High"/>
    <n v="0.05"/>
    <n v="85.99"/>
    <n v="0.99"/>
    <n v="1459"/>
    <s v="Steve Raynor"/>
    <x v="2"/>
    <x v="3"/>
    <x v="2"/>
    <s v="Telephones and Communication"/>
    <x v="0"/>
    <x v="141"/>
    <n v="0.55000000000000004"/>
    <s v="United States"/>
    <x v="3"/>
    <x v="39"/>
    <s v="Taylors"/>
    <n v="29687"/>
    <x v="121"/>
    <d v="2015-04-07T00:00:00"/>
    <n v="36.215999999999994"/>
    <n v="4"/>
    <n v="291.64"/>
    <x v="571"/>
    <x v="762"/>
    <x v="4"/>
    <x v="2"/>
  </r>
  <r>
    <n v="18105"/>
    <s v="High"/>
    <n v="0.05"/>
    <n v="12.95"/>
    <n v="4.9800000000000004"/>
    <n v="1461"/>
    <s v="Norman Adams"/>
    <x v="2"/>
    <x v="3"/>
    <x v="0"/>
    <s v="Binders and Binder Accessories"/>
    <x v="3"/>
    <x v="532"/>
    <n v="0.4"/>
    <s v="United States"/>
    <x v="2"/>
    <x v="38"/>
    <s v="Lafayette"/>
    <n v="47905"/>
    <x v="42"/>
    <d v="2015-06-04T00:00:00"/>
    <n v="134.16825"/>
    <n v="19"/>
    <n v="252.36"/>
    <x v="572"/>
    <x v="763"/>
    <x v="1"/>
    <x v="3"/>
  </r>
  <r>
    <n v="23735"/>
    <s v="High"/>
    <n v="0"/>
    <n v="65.989999999999995"/>
    <n v="8.99"/>
    <n v="1466"/>
    <s v="Wesley Reid"/>
    <x v="2"/>
    <x v="2"/>
    <x v="2"/>
    <s v="Telephones and Communication"/>
    <x v="3"/>
    <x v="377"/>
    <n v="0.56000000000000005"/>
    <s v="United States"/>
    <x v="2"/>
    <x v="32"/>
    <s v="Columbus"/>
    <n v="68601"/>
    <x v="164"/>
    <d v="2015-06-13T00:00:00"/>
    <n v="253.30319999999998"/>
    <n v="10"/>
    <n v="575.07000000000005"/>
    <x v="573"/>
    <x v="764"/>
    <x v="1"/>
    <x v="4"/>
  </r>
  <r>
    <n v="25917"/>
    <s v="Low"/>
    <n v="0.04"/>
    <n v="130.97999999999999"/>
    <n v="54.74"/>
    <n v="1466"/>
    <s v="Wesley Reid"/>
    <x v="1"/>
    <x v="2"/>
    <x v="1"/>
    <s v="Bookcases"/>
    <x v="5"/>
    <x v="136"/>
    <n v="0.69"/>
    <s v="United States"/>
    <x v="2"/>
    <x v="32"/>
    <s v="Columbus"/>
    <n v="68601"/>
    <x v="20"/>
    <d v="2015-06-12T00:00:00"/>
    <n v="-723.78399999999999"/>
    <n v="14"/>
    <n v="1781.66"/>
    <x v="574"/>
    <x v="765"/>
    <x v="1"/>
    <x v="5"/>
  </r>
  <r>
    <n v="25915"/>
    <s v="Low"/>
    <n v="0.04"/>
    <n v="105.29"/>
    <n v="10.119999999999999"/>
    <n v="1469"/>
    <s v="Vicki Zhu Daniels"/>
    <x v="2"/>
    <x v="2"/>
    <x v="1"/>
    <s v="Office Furnishings"/>
    <x v="6"/>
    <x v="533"/>
    <n v="0.79"/>
    <s v="United States"/>
    <x v="0"/>
    <x v="17"/>
    <s v="Clearfield"/>
    <n v="84015"/>
    <x v="20"/>
    <d v="2015-06-16T00:00:00"/>
    <n v="589.18799999999999"/>
    <n v="9"/>
    <n v="940.64"/>
    <x v="574"/>
    <x v="766"/>
    <x v="1"/>
    <x v="5"/>
  </r>
  <r>
    <n v="25916"/>
    <s v="Low"/>
    <n v="7.0000000000000007E-2"/>
    <n v="31.76"/>
    <n v="45.51"/>
    <n v="1469"/>
    <s v="Vicki Zhu Daniels"/>
    <x v="1"/>
    <x v="2"/>
    <x v="1"/>
    <s v="Tables"/>
    <x v="5"/>
    <x v="123"/>
    <n v="0.65"/>
    <s v="United States"/>
    <x v="0"/>
    <x v="17"/>
    <s v="Clearfield"/>
    <n v="84015"/>
    <x v="20"/>
    <d v="2015-06-14T00:00:00"/>
    <n v="-1314.992"/>
    <n v="18"/>
    <n v="439.27"/>
    <x v="574"/>
    <x v="767"/>
    <x v="1"/>
    <x v="5"/>
  </r>
  <r>
    <n v="21710"/>
    <s v="High"/>
    <n v="0.03"/>
    <n v="420.98"/>
    <n v="19.989999999999998"/>
    <n v="1471"/>
    <s v="Danielle Daniel"/>
    <x v="2"/>
    <x v="1"/>
    <x v="0"/>
    <s v="Binders and Binder Accessories"/>
    <x v="3"/>
    <x v="534"/>
    <n v="0.35"/>
    <s v="United States"/>
    <x v="1"/>
    <x v="10"/>
    <s v="Westerville"/>
    <n v="43081"/>
    <x v="68"/>
    <d v="2015-03-22T00:00:00"/>
    <n v="3043.0310999999997"/>
    <n v="10"/>
    <n v="4410.1899999999996"/>
    <x v="575"/>
    <x v="768"/>
    <x v="5"/>
    <x v="1"/>
  </r>
  <r>
    <n v="23958"/>
    <s v="Not Specified"/>
    <n v="0.02"/>
    <n v="30.98"/>
    <n v="6.5"/>
    <n v="1472"/>
    <s v="Tommy Ellis Ritchie"/>
    <x v="0"/>
    <x v="1"/>
    <x v="2"/>
    <s v="Computer Peripherals"/>
    <x v="3"/>
    <x v="449"/>
    <n v="0.79"/>
    <s v="United States"/>
    <x v="1"/>
    <x v="10"/>
    <s v="Westlake"/>
    <n v="44145"/>
    <x v="133"/>
    <d v="2015-07-01T00:00:00"/>
    <n v="-44.624000000000002"/>
    <n v="17"/>
    <n v="552.89"/>
    <x v="576"/>
    <x v="769"/>
    <x v="1"/>
    <x v="3"/>
  </r>
  <r>
    <n v="22313"/>
    <s v="Medium"/>
    <n v="0.05"/>
    <n v="20.27"/>
    <n v="3.99"/>
    <n v="1472"/>
    <s v="Tommy Ellis Ritchie"/>
    <x v="2"/>
    <x v="1"/>
    <x v="0"/>
    <s v="Appliances"/>
    <x v="3"/>
    <x v="535"/>
    <n v="0.56999999999999995"/>
    <s v="United States"/>
    <x v="1"/>
    <x v="10"/>
    <s v="Westlake"/>
    <n v="44145"/>
    <x v="40"/>
    <d v="2015-05-26T00:00:00"/>
    <n v="309.25400000000002"/>
    <n v="30"/>
    <n v="621.55999999999995"/>
    <x v="577"/>
    <x v="770"/>
    <x v="3"/>
    <x v="6"/>
  </r>
  <r>
    <n v="24937"/>
    <s v="Critical"/>
    <n v="0.04"/>
    <n v="9.7799999999999994"/>
    <n v="1.99"/>
    <n v="1473"/>
    <s v="Paul Puckett"/>
    <x v="0"/>
    <x v="1"/>
    <x v="2"/>
    <s v="Computer Peripherals"/>
    <x v="2"/>
    <x v="536"/>
    <n v="0.43"/>
    <s v="United States"/>
    <x v="1"/>
    <x v="10"/>
    <s v="Wooster"/>
    <n v="44691"/>
    <x v="72"/>
    <d v="2015-01-22T00:00:00"/>
    <n v="61.292699999999996"/>
    <n v="9"/>
    <n v="88.83"/>
    <x v="578"/>
    <x v="771"/>
    <x v="0"/>
    <x v="0"/>
  </r>
  <r>
    <n v="7544"/>
    <s v="Not Specified"/>
    <n v="7.0000000000000007E-2"/>
    <n v="8.9499999999999993"/>
    <n v="2.0099999999999998"/>
    <n v="1481"/>
    <s v="Marvin MacDonald"/>
    <x v="2"/>
    <x v="0"/>
    <x v="0"/>
    <s v="Paper"/>
    <x v="0"/>
    <x v="537"/>
    <n v="0.39"/>
    <s v="United States"/>
    <x v="0"/>
    <x v="1"/>
    <s v="Los Angeles"/>
    <n v="90049"/>
    <x v="12"/>
    <d v="2015-03-28T00:00:00"/>
    <n v="91.73"/>
    <n v="36"/>
    <n v="307.64999999999998"/>
    <x v="579"/>
    <x v="772"/>
    <x v="5"/>
    <x v="5"/>
  </r>
  <r>
    <n v="25544"/>
    <s v="Not Specified"/>
    <n v="7.0000000000000007E-2"/>
    <n v="8.9499999999999993"/>
    <n v="2.0099999999999998"/>
    <n v="1482"/>
    <s v="Michael Tanner"/>
    <x v="2"/>
    <x v="0"/>
    <x v="0"/>
    <s v="Paper"/>
    <x v="0"/>
    <x v="537"/>
    <n v="0.39"/>
    <s v="United States"/>
    <x v="2"/>
    <x v="22"/>
    <s v="Bay City"/>
    <n v="48708"/>
    <x v="12"/>
    <d v="2015-03-28T00:00:00"/>
    <n v="53.067899999999995"/>
    <n v="9"/>
    <n v="76.91"/>
    <x v="580"/>
    <x v="773"/>
    <x v="5"/>
    <x v="5"/>
  </r>
  <r>
    <n v="22745"/>
    <s v="Not Specified"/>
    <n v="0.05"/>
    <n v="9.65"/>
    <n v="6.22"/>
    <n v="1482"/>
    <s v="Michael Tanner"/>
    <x v="2"/>
    <x v="0"/>
    <x v="1"/>
    <s v="Office Furnishings"/>
    <x v="3"/>
    <x v="105"/>
    <n v="0.55000000000000004"/>
    <s v="United States"/>
    <x v="2"/>
    <x v="22"/>
    <s v="Bay City"/>
    <n v="48708"/>
    <x v="136"/>
    <d v="2015-02-28T00:00:00"/>
    <n v="-14.6432"/>
    <n v="15"/>
    <n v="151.34"/>
    <x v="581"/>
    <x v="774"/>
    <x v="2"/>
    <x v="1"/>
  </r>
  <r>
    <n v="21806"/>
    <s v="High"/>
    <n v="0.06"/>
    <n v="99.99"/>
    <n v="19.989999999999998"/>
    <n v="1484"/>
    <s v="Alison Stewart"/>
    <x v="2"/>
    <x v="1"/>
    <x v="2"/>
    <s v="Computer Peripherals"/>
    <x v="3"/>
    <x v="419"/>
    <n v="0.52"/>
    <s v="United States"/>
    <x v="2"/>
    <x v="12"/>
    <s v="Des Plaines"/>
    <n v="60016"/>
    <x v="140"/>
    <d v="2015-03-14T00:00:00"/>
    <n v="-127.56"/>
    <n v="3"/>
    <n v="290.24"/>
    <x v="582"/>
    <x v="775"/>
    <x v="5"/>
    <x v="0"/>
  </r>
  <r>
    <n v="21807"/>
    <s v="High"/>
    <n v="0"/>
    <n v="193.17"/>
    <n v="19.989999999999998"/>
    <n v="1484"/>
    <s v="Alison Stewart"/>
    <x v="2"/>
    <x v="1"/>
    <x v="0"/>
    <s v="Storage &amp; Organization"/>
    <x v="3"/>
    <x v="538"/>
    <n v="0.71"/>
    <s v="United States"/>
    <x v="2"/>
    <x v="12"/>
    <s v="Des Plaines"/>
    <n v="60016"/>
    <x v="140"/>
    <d v="2015-03-12T00:00:00"/>
    <n v="282.18"/>
    <n v="5"/>
    <n v="971.4"/>
    <x v="582"/>
    <x v="776"/>
    <x v="5"/>
    <x v="0"/>
  </r>
  <r>
    <n v="21808"/>
    <s v="High"/>
    <n v="0.08"/>
    <n v="20.99"/>
    <n v="3.3"/>
    <n v="1484"/>
    <s v="Alison Stewart"/>
    <x v="0"/>
    <x v="1"/>
    <x v="2"/>
    <s v="Telephones and Communication"/>
    <x v="2"/>
    <x v="321"/>
    <n v="0.81"/>
    <s v="United States"/>
    <x v="2"/>
    <x v="12"/>
    <s v="Des Plaines"/>
    <n v="60016"/>
    <x v="140"/>
    <d v="2015-03-11T00:00:00"/>
    <n v="-96.337999999999994"/>
    <n v="11"/>
    <n v="193.51"/>
    <x v="582"/>
    <x v="777"/>
    <x v="5"/>
    <x v="0"/>
  </r>
  <r>
    <n v="22763"/>
    <s v="Not Specified"/>
    <n v="0.04"/>
    <n v="11.5"/>
    <n v="7.19"/>
    <n v="1485"/>
    <s v="Wayne Sutherland"/>
    <x v="2"/>
    <x v="1"/>
    <x v="0"/>
    <s v="Binders and Binder Accessories"/>
    <x v="3"/>
    <x v="539"/>
    <n v="0.4"/>
    <s v="United States"/>
    <x v="2"/>
    <x v="12"/>
    <s v="Downers Grove"/>
    <n v="60516"/>
    <x v="63"/>
    <d v="2015-02-23T00:00:00"/>
    <n v="-23.357880000000002"/>
    <n v="14"/>
    <n v="157.81"/>
    <x v="583"/>
    <x v="778"/>
    <x v="2"/>
    <x v="5"/>
  </r>
  <r>
    <n v="22764"/>
    <s v="Not Specified"/>
    <n v="0.02"/>
    <n v="15.7"/>
    <n v="11.25"/>
    <n v="1485"/>
    <s v="Wayne Sutherland"/>
    <x v="2"/>
    <x v="1"/>
    <x v="0"/>
    <s v="Storage &amp; Organization"/>
    <x v="3"/>
    <x v="540"/>
    <n v="0.6"/>
    <s v="United States"/>
    <x v="2"/>
    <x v="12"/>
    <s v="Downers Grove"/>
    <n v="60516"/>
    <x v="63"/>
    <d v="2015-02-21T00:00:00"/>
    <n v="-18.241599999999998"/>
    <n v="1"/>
    <n v="19.440000000000001"/>
    <x v="583"/>
    <x v="779"/>
    <x v="2"/>
    <x v="5"/>
  </r>
  <r>
    <n v="22765"/>
    <s v="Not Specified"/>
    <n v="0.05"/>
    <n v="225.02"/>
    <n v="28.66"/>
    <n v="1485"/>
    <s v="Wayne Sutherland"/>
    <x v="1"/>
    <x v="1"/>
    <x v="0"/>
    <s v="Storage &amp; Organization"/>
    <x v="1"/>
    <x v="541"/>
    <n v="0.72"/>
    <s v="United States"/>
    <x v="2"/>
    <x v="12"/>
    <s v="Downers Grove"/>
    <n v="60516"/>
    <x v="63"/>
    <d v="2015-02-22T00:00:00"/>
    <n v="1428.9104"/>
    <n v="21"/>
    <n v="4636.63"/>
    <x v="583"/>
    <x v="780"/>
    <x v="2"/>
    <x v="5"/>
  </r>
  <r>
    <n v="18460"/>
    <s v="High"/>
    <n v="0.04"/>
    <n v="119.99"/>
    <n v="14"/>
    <n v="1492"/>
    <s v="Don Beard"/>
    <x v="1"/>
    <x v="0"/>
    <x v="2"/>
    <s v="Office Machines"/>
    <x v="1"/>
    <x v="319"/>
    <n v="0.36"/>
    <s v="United States"/>
    <x v="2"/>
    <x v="33"/>
    <s v="Ozark"/>
    <n v="65721"/>
    <x v="154"/>
    <d v="2015-06-18T00:00:00"/>
    <n v="509.95830000000001"/>
    <n v="6"/>
    <n v="739.07"/>
    <x v="584"/>
    <x v="121"/>
    <x v="1"/>
    <x v="3"/>
  </r>
  <r>
    <n v="19472"/>
    <s v="Critical"/>
    <n v="0.06"/>
    <n v="8.3699999999999992"/>
    <n v="10.16"/>
    <n v="1494"/>
    <s v="Kate Lehman"/>
    <x v="2"/>
    <x v="0"/>
    <x v="1"/>
    <s v="Office Furnishings"/>
    <x v="6"/>
    <x v="439"/>
    <n v="0.59"/>
    <s v="United States"/>
    <x v="1"/>
    <x v="30"/>
    <s v="Dundalk"/>
    <n v="21222"/>
    <x v="140"/>
    <d v="2015-03-13T00:00:00"/>
    <n v="-255.65"/>
    <n v="18"/>
    <n v="157.63999999999999"/>
    <x v="585"/>
    <x v="781"/>
    <x v="5"/>
    <x v="0"/>
  </r>
  <r>
    <n v="19473"/>
    <s v="Critical"/>
    <n v="0.09"/>
    <n v="6.48"/>
    <n v="9.17"/>
    <n v="1494"/>
    <s v="Kate Lehman"/>
    <x v="0"/>
    <x v="0"/>
    <x v="0"/>
    <s v="Paper"/>
    <x v="3"/>
    <x v="92"/>
    <n v="0.37"/>
    <s v="United States"/>
    <x v="1"/>
    <x v="30"/>
    <s v="Dundalk"/>
    <n v="21222"/>
    <x v="140"/>
    <d v="2015-03-13T00:00:00"/>
    <n v="-76.540000000000006"/>
    <n v="6"/>
    <n v="42.16"/>
    <x v="585"/>
    <x v="782"/>
    <x v="5"/>
    <x v="0"/>
  </r>
  <r>
    <n v="24286"/>
    <s v="Critical"/>
    <n v="0.09"/>
    <n v="6.28"/>
    <n v="5.29"/>
    <n v="1497"/>
    <s v="Gloria Jacobs"/>
    <x v="2"/>
    <x v="0"/>
    <x v="1"/>
    <s v="Office Furnishings"/>
    <x v="3"/>
    <x v="148"/>
    <n v="0.43"/>
    <s v="United States"/>
    <x v="1"/>
    <x v="4"/>
    <s v="Elmira"/>
    <n v="14901"/>
    <x v="140"/>
    <d v="2015-03-12T00:00:00"/>
    <n v="-10.09"/>
    <n v="2"/>
    <n v="14.08"/>
    <x v="585"/>
    <x v="783"/>
    <x v="5"/>
    <x v="0"/>
  </r>
  <r>
    <n v="24287"/>
    <s v="Critical"/>
    <n v="0.03"/>
    <n v="15.14"/>
    <n v="4.53"/>
    <n v="1497"/>
    <s v="Gloria Jacobs"/>
    <x v="2"/>
    <x v="0"/>
    <x v="0"/>
    <s v="Storage &amp; Organization"/>
    <x v="3"/>
    <x v="436"/>
    <n v="0.81"/>
    <s v="United States"/>
    <x v="1"/>
    <x v="4"/>
    <s v="Elmira"/>
    <n v="14901"/>
    <x v="140"/>
    <d v="2015-03-13T00:00:00"/>
    <n v="-92.87"/>
    <n v="17"/>
    <n v="256.73"/>
    <x v="585"/>
    <x v="784"/>
    <x v="5"/>
    <x v="0"/>
  </r>
  <r>
    <n v="20016"/>
    <s v="Medium"/>
    <n v="0.05"/>
    <n v="2.16"/>
    <n v="6.05"/>
    <n v="1499"/>
    <s v="Charlotte L Doyle"/>
    <x v="2"/>
    <x v="1"/>
    <x v="0"/>
    <s v="Binders and Binder Accessories"/>
    <x v="3"/>
    <x v="542"/>
    <n v="0.37"/>
    <s v="United States"/>
    <x v="3"/>
    <x v="26"/>
    <s v="Coral Gables"/>
    <n v="33134"/>
    <x v="128"/>
    <d v="2015-02-05T00:00:00"/>
    <n v="-298.88600000000002"/>
    <n v="8"/>
    <n v="18.59"/>
    <x v="586"/>
    <x v="785"/>
    <x v="2"/>
    <x v="0"/>
  </r>
  <r>
    <n v="20017"/>
    <s v="Medium"/>
    <n v="0.03"/>
    <n v="6.48"/>
    <n v="6.6"/>
    <n v="1499"/>
    <s v="Charlotte L Doyle"/>
    <x v="2"/>
    <x v="1"/>
    <x v="0"/>
    <s v="Paper"/>
    <x v="3"/>
    <x v="205"/>
    <n v="0.37"/>
    <s v="United States"/>
    <x v="3"/>
    <x v="26"/>
    <s v="Coral Gables"/>
    <n v="33134"/>
    <x v="128"/>
    <d v="2015-02-05T00:00:00"/>
    <n v="-145.852"/>
    <n v="9"/>
    <n v="58.83"/>
    <x v="586"/>
    <x v="718"/>
    <x v="2"/>
    <x v="0"/>
  </r>
  <r>
    <n v="20018"/>
    <s v="Medium"/>
    <n v="0.08"/>
    <n v="146.05000000000001"/>
    <n v="80.2"/>
    <n v="1499"/>
    <s v="Charlotte L Doyle"/>
    <x v="1"/>
    <x v="1"/>
    <x v="1"/>
    <s v="Tables"/>
    <x v="5"/>
    <x v="115"/>
    <n v="0.71"/>
    <s v="United States"/>
    <x v="3"/>
    <x v="26"/>
    <s v="Coral Gables"/>
    <n v="33134"/>
    <x v="128"/>
    <d v="2015-02-05T00:00:00"/>
    <n v="-27.951000000000001"/>
    <n v="11"/>
    <n v="1557.66"/>
    <x v="586"/>
    <x v="786"/>
    <x v="2"/>
    <x v="0"/>
  </r>
  <r>
    <n v="21682"/>
    <s v="Critical"/>
    <n v="0.08"/>
    <n v="3.69"/>
    <n v="0.5"/>
    <n v="1502"/>
    <s v="Renee Huang"/>
    <x v="2"/>
    <x v="2"/>
    <x v="0"/>
    <s v="Labels"/>
    <x v="3"/>
    <x v="543"/>
    <n v="0.38"/>
    <s v="United States"/>
    <x v="3"/>
    <x v="26"/>
    <s v="Coral Springs"/>
    <n v="33065"/>
    <x v="163"/>
    <d v="2015-05-10T00:00:00"/>
    <n v="-3.6547000000000001"/>
    <n v="38"/>
    <n v="129.43"/>
    <x v="587"/>
    <x v="787"/>
    <x v="3"/>
    <x v="4"/>
  </r>
  <r>
    <n v="18868"/>
    <s v="Low"/>
    <n v="0.08"/>
    <n v="5.84"/>
    <n v="1"/>
    <n v="1502"/>
    <s v="Renee Huang"/>
    <x v="0"/>
    <x v="2"/>
    <x v="0"/>
    <s v="Pens &amp; Art Supplies"/>
    <x v="0"/>
    <x v="544"/>
    <n v="0.38"/>
    <s v="United States"/>
    <x v="3"/>
    <x v="26"/>
    <s v="Coral Springs"/>
    <n v="33065"/>
    <x v="159"/>
    <d v="2015-07-03T00:00:00"/>
    <n v="731.92199999999991"/>
    <n v="11"/>
    <n v="61.39"/>
    <x v="588"/>
    <x v="788"/>
    <x v="1"/>
    <x v="6"/>
  </r>
  <r>
    <n v="18869"/>
    <s v="Low"/>
    <n v="0"/>
    <n v="205.99"/>
    <n v="8.99"/>
    <n v="1502"/>
    <s v="Renee Huang"/>
    <x v="2"/>
    <x v="2"/>
    <x v="2"/>
    <s v="Telephones and Communication"/>
    <x v="3"/>
    <x v="545"/>
    <n v="0.6"/>
    <s v="United States"/>
    <x v="3"/>
    <x v="26"/>
    <s v="Coral Springs"/>
    <n v="33065"/>
    <x v="159"/>
    <d v="2015-07-02T00:00:00"/>
    <n v="186.55799999999999"/>
    <n v="13"/>
    <n v="2435.52"/>
    <x v="588"/>
    <x v="789"/>
    <x v="1"/>
    <x v="6"/>
  </r>
  <r>
    <n v="18061"/>
    <s v="Low"/>
    <n v="0"/>
    <n v="85.99"/>
    <n v="0.99"/>
    <n v="1505"/>
    <s v="Kay Schultz"/>
    <x v="2"/>
    <x v="2"/>
    <x v="2"/>
    <s v="Telephones and Communication"/>
    <x v="0"/>
    <x v="163"/>
    <n v="0.85"/>
    <s v="United States"/>
    <x v="2"/>
    <x v="7"/>
    <s v="College Station"/>
    <n v="77840"/>
    <x v="1"/>
    <d v="2015-06-18T00:00:00"/>
    <n v="-138.03680000000003"/>
    <n v="6"/>
    <n v="464.86"/>
    <x v="589"/>
    <x v="790"/>
    <x v="1"/>
    <x v="1"/>
  </r>
  <r>
    <n v="23329"/>
    <s v="Critical"/>
    <n v="0.09"/>
    <n v="20.98"/>
    <n v="1.49"/>
    <n v="1511"/>
    <s v="Joseph Dawson"/>
    <x v="2"/>
    <x v="0"/>
    <x v="0"/>
    <s v="Binders and Binder Accessories"/>
    <x v="3"/>
    <x v="546"/>
    <n v="0.35"/>
    <s v="United States"/>
    <x v="2"/>
    <x v="38"/>
    <s v="Muncie"/>
    <n v="47302"/>
    <x v="33"/>
    <d v="2015-06-24T00:00:00"/>
    <n v="199.1823"/>
    <n v="14"/>
    <n v="288.67"/>
    <x v="590"/>
    <x v="791"/>
    <x v="1"/>
    <x v="6"/>
  </r>
  <r>
    <n v="23470"/>
    <s v="Critical"/>
    <n v="0.06"/>
    <n v="55.48"/>
    <n v="4.8499999999999996"/>
    <n v="1519"/>
    <s v="Randall Boykin"/>
    <x v="2"/>
    <x v="3"/>
    <x v="0"/>
    <s v="Paper"/>
    <x v="3"/>
    <x v="547"/>
    <n v="0.37"/>
    <s v="United States"/>
    <x v="1"/>
    <x v="14"/>
    <s v="Auburn"/>
    <n v="4210"/>
    <x v="110"/>
    <d v="2015-06-14T00:00:00"/>
    <n v="711.05189999999993"/>
    <n v="19"/>
    <n v="1030.51"/>
    <x v="591"/>
    <x v="792"/>
    <x v="1"/>
    <x v="2"/>
  </r>
  <r>
    <n v="23471"/>
    <s v="Critical"/>
    <n v="0.1"/>
    <n v="122.99"/>
    <n v="70.2"/>
    <n v="1522"/>
    <s v="Earl Watts"/>
    <x v="1"/>
    <x v="3"/>
    <x v="1"/>
    <s v="Chairs &amp; Chairmats"/>
    <x v="1"/>
    <x v="36"/>
    <n v="0.74"/>
    <s v="United States"/>
    <x v="2"/>
    <x v="3"/>
    <s v="Hopkins"/>
    <n v="55305"/>
    <x v="110"/>
    <d v="2015-06-15T00:00:00"/>
    <n v="-899.67499999999995"/>
    <n v="17"/>
    <n v="2026.91"/>
    <x v="591"/>
    <x v="793"/>
    <x v="1"/>
    <x v="2"/>
  </r>
  <r>
    <n v="19269"/>
    <s v="High"/>
    <n v="0.04"/>
    <n v="11.34"/>
    <n v="5.01"/>
    <n v="1526"/>
    <s v="Larry Hall"/>
    <x v="2"/>
    <x v="1"/>
    <x v="0"/>
    <s v="Paper"/>
    <x v="3"/>
    <x v="195"/>
    <n v="0.36"/>
    <s v="United States"/>
    <x v="3"/>
    <x v="43"/>
    <s v="Birmingham"/>
    <n v="35211"/>
    <x v="104"/>
    <d v="2015-02-11T00:00:00"/>
    <n v="-189.22399999999999"/>
    <n v="10"/>
    <n v="115.53"/>
    <x v="592"/>
    <x v="794"/>
    <x v="2"/>
    <x v="3"/>
  </r>
  <r>
    <n v="24974"/>
    <s v="Critical"/>
    <n v="0.03"/>
    <n v="30.98"/>
    <n v="8.99"/>
    <n v="1527"/>
    <s v="Neil Parker"/>
    <x v="0"/>
    <x v="2"/>
    <x v="0"/>
    <s v="Pens &amp; Art Supplies"/>
    <x v="2"/>
    <x v="548"/>
    <n v="0.57999999999999996"/>
    <s v="United States"/>
    <x v="3"/>
    <x v="43"/>
    <s v="Decatur"/>
    <n v="35601"/>
    <x v="85"/>
    <d v="2015-01-11T00:00:00"/>
    <n v="0.50999999999999868"/>
    <n v="5"/>
    <n v="162.38999999999999"/>
    <x v="593"/>
    <x v="795"/>
    <x v="0"/>
    <x v="5"/>
  </r>
  <r>
    <n v="22253"/>
    <s v="Low"/>
    <n v="0.03"/>
    <n v="65.989999999999995"/>
    <n v="5.26"/>
    <n v="1527"/>
    <s v="Neil Parker"/>
    <x v="2"/>
    <x v="1"/>
    <x v="2"/>
    <s v="Telephones and Communication"/>
    <x v="3"/>
    <x v="167"/>
    <n v="0.56000000000000005"/>
    <s v="United States"/>
    <x v="3"/>
    <x v="43"/>
    <s v="Decatur"/>
    <n v="35601"/>
    <x v="25"/>
    <d v="2015-04-09T00:00:00"/>
    <n v="-52.248000000000005"/>
    <n v="23"/>
    <n v="1316.03"/>
    <x v="594"/>
    <x v="796"/>
    <x v="5"/>
    <x v="6"/>
  </r>
  <r>
    <n v="21455"/>
    <s v="Low"/>
    <n v="0.09"/>
    <n v="50.98"/>
    <n v="6.5"/>
    <n v="1527"/>
    <s v="Neil Parker"/>
    <x v="2"/>
    <x v="1"/>
    <x v="2"/>
    <s v="Computer Peripherals"/>
    <x v="3"/>
    <x v="338"/>
    <n v="0.73"/>
    <s v="United States"/>
    <x v="3"/>
    <x v="43"/>
    <s v="Decatur"/>
    <n v="35601"/>
    <x v="8"/>
    <d v="2015-05-28T00:00:00"/>
    <n v="70.175999999999988"/>
    <n v="28"/>
    <n v="1395.41"/>
    <x v="595"/>
    <x v="797"/>
    <x v="3"/>
    <x v="4"/>
  </r>
  <r>
    <n v="24975"/>
    <s v="Critical"/>
    <n v="0.01"/>
    <n v="525.98"/>
    <n v="19.989999999999998"/>
    <n v="1528"/>
    <s v="Brad Stark"/>
    <x v="2"/>
    <x v="2"/>
    <x v="0"/>
    <s v="Binders and Binder Accessories"/>
    <x v="3"/>
    <x v="549"/>
    <n v="0.37"/>
    <s v="United States"/>
    <x v="3"/>
    <x v="24"/>
    <s v="Eden"/>
    <n v="27288"/>
    <x v="85"/>
    <d v="2015-01-11T00:00:00"/>
    <n v="-161.92400000000001"/>
    <n v="9"/>
    <n v="4920.8100000000004"/>
    <x v="593"/>
    <x v="798"/>
    <x v="0"/>
    <x v="5"/>
  </r>
  <r>
    <n v="21199"/>
    <s v="Critical"/>
    <n v="7.0000000000000007E-2"/>
    <n v="4.91"/>
    <n v="0.5"/>
    <n v="1531"/>
    <s v="Jon Ayers"/>
    <x v="2"/>
    <x v="3"/>
    <x v="0"/>
    <s v="Labels"/>
    <x v="3"/>
    <x v="550"/>
    <n v="0.36"/>
    <s v="United States"/>
    <x v="3"/>
    <x v="26"/>
    <s v="Palm Coast"/>
    <n v="32137"/>
    <x v="60"/>
    <d v="2015-01-18T00:00:00"/>
    <n v="-157.696"/>
    <n v="6"/>
    <n v="28.22"/>
    <x v="596"/>
    <x v="799"/>
    <x v="0"/>
    <x v="1"/>
  </r>
  <r>
    <n v="21596"/>
    <s v="High"/>
    <n v="0.02"/>
    <n v="4.8899999999999997"/>
    <n v="4.93"/>
    <n v="1533"/>
    <s v="Nicole Reid"/>
    <x v="2"/>
    <x v="0"/>
    <x v="2"/>
    <s v="Computer Peripherals"/>
    <x v="2"/>
    <x v="154"/>
    <n v="0.66"/>
    <s v="United States"/>
    <x v="2"/>
    <x v="33"/>
    <s v="University City"/>
    <n v="63130"/>
    <x v="92"/>
    <d v="2015-02-07T00:00:00"/>
    <n v="-56.445999999999998"/>
    <n v="14"/>
    <n v="74.010000000000005"/>
    <x v="597"/>
    <x v="800"/>
    <x v="2"/>
    <x v="5"/>
  </r>
  <r>
    <n v="21597"/>
    <s v="High"/>
    <n v="7.0000000000000007E-2"/>
    <n v="10.06"/>
    <n v="2.06"/>
    <n v="1533"/>
    <s v="Nicole Reid"/>
    <x v="2"/>
    <x v="0"/>
    <x v="0"/>
    <s v="Paper"/>
    <x v="0"/>
    <x v="85"/>
    <n v="0.39"/>
    <s v="United States"/>
    <x v="2"/>
    <x v="33"/>
    <s v="University City"/>
    <n v="63130"/>
    <x v="92"/>
    <d v="2015-02-07T00:00:00"/>
    <n v="33.189"/>
    <n v="5"/>
    <n v="48.1"/>
    <x v="597"/>
    <x v="801"/>
    <x v="2"/>
    <x v="5"/>
  </r>
  <r>
    <n v="23147"/>
    <s v="Low"/>
    <n v="0"/>
    <n v="599.99"/>
    <n v="24.49"/>
    <n v="1548"/>
    <s v="John Bray"/>
    <x v="2"/>
    <x v="0"/>
    <x v="2"/>
    <s v="Copiers and Fax"/>
    <x v="6"/>
    <x v="551"/>
    <n v="0.44"/>
    <s v="United States"/>
    <x v="2"/>
    <x v="38"/>
    <s v="Richmond"/>
    <n v="47374"/>
    <x v="96"/>
    <d v="2015-06-25T00:00:00"/>
    <n v="-367.16500000000002"/>
    <n v="18"/>
    <n v="11015.82"/>
    <x v="598"/>
    <x v="802"/>
    <x v="1"/>
    <x v="3"/>
  </r>
  <r>
    <n v="19627"/>
    <s v="Low"/>
    <n v="7.0000000000000007E-2"/>
    <n v="17.7"/>
    <n v="9.4700000000000006"/>
    <n v="1551"/>
    <s v="Laurence Flowers"/>
    <x v="2"/>
    <x v="3"/>
    <x v="0"/>
    <s v="Storage &amp; Organization"/>
    <x v="3"/>
    <x v="552"/>
    <n v="0.59"/>
    <s v="United States"/>
    <x v="3"/>
    <x v="37"/>
    <s v="Biloxi"/>
    <n v="39530"/>
    <x v="97"/>
    <d v="2015-07-01T00:00:00"/>
    <n v="-243.54400000000001"/>
    <n v="18"/>
    <n v="300.67"/>
    <x v="599"/>
    <x v="803"/>
    <x v="1"/>
    <x v="4"/>
  </r>
  <r>
    <n v="20993"/>
    <s v="Critical"/>
    <n v="0.01"/>
    <n v="348.21"/>
    <n v="40.19"/>
    <n v="1552"/>
    <s v="Gary Koch"/>
    <x v="1"/>
    <x v="2"/>
    <x v="1"/>
    <s v="Tables"/>
    <x v="5"/>
    <x v="553"/>
    <n v="0.62"/>
    <s v="United States"/>
    <x v="3"/>
    <x v="37"/>
    <s v="Clinton"/>
    <n v="39056"/>
    <x v="167"/>
    <d v="2015-01-04T00:00:00"/>
    <n v="-337.09199999999998"/>
    <n v="2"/>
    <n v="723.54"/>
    <x v="600"/>
    <x v="804"/>
    <x v="0"/>
    <x v="4"/>
  </r>
  <r>
    <n v="24862"/>
    <s v="Not Specified"/>
    <n v="0.03"/>
    <n v="12.28"/>
    <n v="6.35"/>
    <n v="1553"/>
    <s v="Tara Powers Underwood"/>
    <x v="2"/>
    <x v="2"/>
    <x v="0"/>
    <s v="Paper"/>
    <x v="3"/>
    <x v="554"/>
    <n v="0.38"/>
    <s v="United States"/>
    <x v="3"/>
    <x v="37"/>
    <s v="Greenville"/>
    <n v="38701"/>
    <x v="27"/>
    <d v="2015-03-24T00:00:00"/>
    <n v="68.675999999999988"/>
    <n v="7"/>
    <n v="87.53"/>
    <x v="601"/>
    <x v="805"/>
    <x v="5"/>
    <x v="2"/>
  </r>
  <r>
    <n v="26135"/>
    <s v="High"/>
    <n v="0.04"/>
    <n v="10.98"/>
    <n v="3.99"/>
    <n v="1554"/>
    <s v="Joan Floyd"/>
    <x v="2"/>
    <x v="2"/>
    <x v="0"/>
    <s v="Appliances"/>
    <x v="3"/>
    <x v="555"/>
    <n v="0.57999999999999996"/>
    <s v="United States"/>
    <x v="3"/>
    <x v="37"/>
    <s v="Gulfport"/>
    <n v="39503"/>
    <x v="73"/>
    <d v="2015-05-18T00:00:00"/>
    <n v="481.03199999999998"/>
    <n v="15"/>
    <n v="172.22"/>
    <x v="602"/>
    <x v="806"/>
    <x v="3"/>
    <x v="6"/>
  </r>
  <r>
    <n v="25409"/>
    <s v="High"/>
    <n v="0.03"/>
    <n v="124.49"/>
    <n v="51.94"/>
    <n v="1554"/>
    <s v="Joan Floyd"/>
    <x v="1"/>
    <x v="3"/>
    <x v="1"/>
    <s v="Tables"/>
    <x v="5"/>
    <x v="156"/>
    <n v="0.63"/>
    <s v="United States"/>
    <x v="3"/>
    <x v="37"/>
    <s v="Gulfport"/>
    <n v="39503"/>
    <x v="169"/>
    <d v="2015-02-14T00:00:00"/>
    <n v="-4.0180000000000007"/>
    <n v="7"/>
    <n v="894.88"/>
    <x v="603"/>
    <x v="807"/>
    <x v="2"/>
    <x v="5"/>
  </r>
  <r>
    <n v="18294"/>
    <s v="Not Specified"/>
    <n v="0.06"/>
    <n v="2.89"/>
    <n v="0.99"/>
    <n v="1556"/>
    <s v="Carol Wood"/>
    <x v="2"/>
    <x v="3"/>
    <x v="0"/>
    <s v="Labels"/>
    <x v="3"/>
    <x v="556"/>
    <n v="0.38"/>
    <s v="United States"/>
    <x v="3"/>
    <x v="8"/>
    <s v="Alexandria"/>
    <n v="22304"/>
    <x v="144"/>
    <d v="2015-06-03T00:00:00"/>
    <n v="-2.0097"/>
    <n v="6"/>
    <n v="16.670000000000002"/>
    <x v="604"/>
    <x v="808"/>
    <x v="1"/>
    <x v="6"/>
  </r>
  <r>
    <n v="18295"/>
    <s v="Not Specified"/>
    <n v="0.08"/>
    <n v="22.84"/>
    <n v="11.54"/>
    <n v="1556"/>
    <s v="Carol Wood"/>
    <x v="2"/>
    <x v="3"/>
    <x v="0"/>
    <s v="Paper"/>
    <x v="3"/>
    <x v="64"/>
    <n v="0.39"/>
    <s v="United States"/>
    <x v="3"/>
    <x v="8"/>
    <s v="Alexandria"/>
    <n v="22304"/>
    <x v="144"/>
    <d v="2015-06-03T00:00:00"/>
    <n v="-477.37200000000007"/>
    <n v="9"/>
    <n v="195.16"/>
    <x v="604"/>
    <x v="809"/>
    <x v="1"/>
    <x v="6"/>
  </r>
  <r>
    <n v="18511"/>
    <s v="Low"/>
    <n v="0.09"/>
    <n v="60.98"/>
    <n v="49"/>
    <n v="1557"/>
    <s v="James Nicholson"/>
    <x v="2"/>
    <x v="3"/>
    <x v="0"/>
    <s v="Appliances"/>
    <x v="6"/>
    <x v="557"/>
    <n v="0.59"/>
    <s v="United States"/>
    <x v="3"/>
    <x v="8"/>
    <s v="Annandale"/>
    <n v="22003"/>
    <x v="78"/>
    <d v="2015-04-02T00:00:00"/>
    <n v="-954.75800000000004"/>
    <n v="15"/>
    <n v="879.62"/>
    <x v="605"/>
    <x v="810"/>
    <x v="5"/>
    <x v="0"/>
  </r>
  <r>
    <n v="18512"/>
    <s v="Low"/>
    <n v="0.05"/>
    <n v="29.89"/>
    <n v="1.99"/>
    <n v="1557"/>
    <s v="James Nicholson"/>
    <x v="2"/>
    <x v="3"/>
    <x v="2"/>
    <s v="Computer Peripherals"/>
    <x v="2"/>
    <x v="468"/>
    <n v="0.5"/>
    <s v="United States"/>
    <x v="3"/>
    <x v="8"/>
    <s v="Annandale"/>
    <n v="22003"/>
    <x v="78"/>
    <d v="2015-03-27T00:00:00"/>
    <n v="219.4734"/>
    <n v="12"/>
    <n v="361.19"/>
    <x v="605"/>
    <x v="811"/>
    <x v="5"/>
    <x v="0"/>
  </r>
  <r>
    <n v="26229"/>
    <s v="Critical"/>
    <n v="0.1"/>
    <n v="226.67"/>
    <n v="28.16"/>
    <n v="1559"/>
    <s v="Zachary Maynard"/>
    <x v="1"/>
    <x v="3"/>
    <x v="1"/>
    <s v="Chairs &amp; Chairmats"/>
    <x v="1"/>
    <x v="558"/>
    <n v="0.59"/>
    <s v="United States"/>
    <x v="3"/>
    <x v="8"/>
    <s v="Blacksburg"/>
    <n v="24060"/>
    <x v="112"/>
    <d v="2015-04-17T00:00:00"/>
    <n v="-390.76800000000003"/>
    <n v="5"/>
    <n v="1088.26"/>
    <x v="606"/>
    <x v="812"/>
    <x v="4"/>
    <x v="0"/>
  </r>
  <r>
    <n v="19130"/>
    <s v="High"/>
    <n v="0.02"/>
    <n v="11.34"/>
    <n v="11.25"/>
    <n v="1561"/>
    <s v="Edwin Coley"/>
    <x v="2"/>
    <x v="0"/>
    <x v="0"/>
    <s v="Paper"/>
    <x v="3"/>
    <x v="559"/>
    <n v="0.36"/>
    <s v="United States"/>
    <x v="2"/>
    <x v="7"/>
    <s v="Mansfield"/>
    <n v="76063"/>
    <x v="151"/>
    <d v="2015-03-02T00:00:00"/>
    <n v="-155.21"/>
    <n v="9"/>
    <n v="105.75"/>
    <x v="607"/>
    <x v="813"/>
    <x v="5"/>
    <x v="2"/>
  </r>
  <r>
    <n v="19208"/>
    <s v="Critical"/>
    <n v="0.05"/>
    <n v="12.2"/>
    <n v="6.02"/>
    <n v="1561"/>
    <s v="Edwin Coley"/>
    <x v="2"/>
    <x v="0"/>
    <x v="1"/>
    <s v="Office Furnishings"/>
    <x v="2"/>
    <x v="506"/>
    <n v="0.43"/>
    <s v="United States"/>
    <x v="2"/>
    <x v="7"/>
    <s v="Mansfield"/>
    <n v="76063"/>
    <x v="53"/>
    <d v="2015-04-14T00:00:00"/>
    <n v="-6.6420000000000003"/>
    <n v="5"/>
    <n v="63.93"/>
    <x v="608"/>
    <x v="814"/>
    <x v="4"/>
    <x v="6"/>
  </r>
  <r>
    <n v="20464"/>
    <s v="Medium"/>
    <n v="7.0000000000000007E-2"/>
    <n v="20.95"/>
    <n v="5.99"/>
    <n v="1574"/>
    <s v="Sherry Hurley"/>
    <x v="2"/>
    <x v="3"/>
    <x v="2"/>
    <s v="Computer Peripherals"/>
    <x v="3"/>
    <x v="560"/>
    <n v="0.65"/>
    <s v="United States"/>
    <x v="3"/>
    <x v="24"/>
    <s v="Fayetteville"/>
    <n v="28314"/>
    <x v="170"/>
    <d v="2015-02-10T00:00:00"/>
    <n v="27.233999999999998"/>
    <n v="19"/>
    <n v="391.4"/>
    <x v="609"/>
    <x v="815"/>
    <x v="2"/>
    <x v="6"/>
  </r>
  <r>
    <n v="22127"/>
    <s v="Low"/>
    <n v="0.1"/>
    <n v="11.58"/>
    <n v="6.97"/>
    <n v="1580"/>
    <s v="Ronnie Nolan"/>
    <x v="2"/>
    <x v="0"/>
    <x v="0"/>
    <s v="Envelopes"/>
    <x v="3"/>
    <x v="240"/>
    <n v="0.35"/>
    <s v="United States"/>
    <x v="1"/>
    <x v="14"/>
    <s v="Waterville"/>
    <n v="4901"/>
    <x v="160"/>
    <d v="2015-02-20T00:00:00"/>
    <n v="-8.3979999999999997"/>
    <n v="1"/>
    <n v="14.53"/>
    <x v="610"/>
    <x v="816"/>
    <x v="2"/>
    <x v="6"/>
  </r>
  <r>
    <n v="25013"/>
    <s v="Medium"/>
    <n v="0.03"/>
    <n v="19.04"/>
    <n v="6.38"/>
    <n v="1590"/>
    <s v="Lucille Buchanan"/>
    <x v="0"/>
    <x v="0"/>
    <x v="1"/>
    <s v="Office Furnishings"/>
    <x v="3"/>
    <x v="561"/>
    <n v="0.56000000000000005"/>
    <s v="United States"/>
    <x v="1"/>
    <x v="10"/>
    <s v="Willoughby"/>
    <n v="44094"/>
    <x v="36"/>
    <d v="2015-04-04T00:00:00"/>
    <n v="83.793599999999998"/>
    <n v="7"/>
    <n v="144.03"/>
    <x v="611"/>
    <x v="697"/>
    <x v="4"/>
    <x v="1"/>
  </r>
  <r>
    <n v="25011"/>
    <s v="Medium"/>
    <n v="0.02"/>
    <n v="5.53"/>
    <n v="6.98"/>
    <n v="1593"/>
    <s v="Ronald O'Neill"/>
    <x v="2"/>
    <x v="0"/>
    <x v="0"/>
    <s v="Binders and Binder Accessories"/>
    <x v="3"/>
    <x v="562"/>
    <n v="0.39"/>
    <s v="United States"/>
    <x v="2"/>
    <x v="23"/>
    <s v="Bartlesville"/>
    <n v="74006"/>
    <x v="36"/>
    <d v="2015-04-06T00:00:00"/>
    <n v="-77.823719999999994"/>
    <n v="8"/>
    <n v="48.81"/>
    <x v="611"/>
    <x v="817"/>
    <x v="4"/>
    <x v="1"/>
  </r>
  <r>
    <n v="21059"/>
    <s v="High"/>
    <n v="0.01"/>
    <n v="500.98"/>
    <n v="26"/>
    <n v="1595"/>
    <s v="Chad Henson"/>
    <x v="1"/>
    <x v="0"/>
    <x v="1"/>
    <s v="Chairs &amp; Chairmats"/>
    <x v="1"/>
    <x v="1"/>
    <n v="0.6"/>
    <s v="United States"/>
    <x v="1"/>
    <x v="36"/>
    <s v="Huntington"/>
    <n v="25705"/>
    <x v="171"/>
    <d v="2015-05-12T00:00:00"/>
    <n v="5078.5379999999996"/>
    <n v="14"/>
    <n v="7360.2"/>
    <x v="612"/>
    <x v="818"/>
    <x v="3"/>
    <x v="6"/>
  </r>
  <r>
    <n v="21060"/>
    <s v="High"/>
    <n v="0.08"/>
    <n v="9.77"/>
    <n v="6.02"/>
    <n v="1595"/>
    <s v="Chad Henson"/>
    <x v="2"/>
    <x v="0"/>
    <x v="1"/>
    <s v="Office Furnishings"/>
    <x v="4"/>
    <x v="563"/>
    <n v="0.48"/>
    <s v="United States"/>
    <x v="1"/>
    <x v="36"/>
    <s v="Huntington"/>
    <n v="25705"/>
    <x v="171"/>
    <d v="2015-05-12T00:00:00"/>
    <n v="23.276000000000003"/>
    <n v="9"/>
    <n v="89.06"/>
    <x v="612"/>
    <x v="819"/>
    <x v="3"/>
    <x v="6"/>
  </r>
  <r>
    <n v="21061"/>
    <s v="High"/>
    <n v="0.09"/>
    <n v="3.28"/>
    <n v="0.98"/>
    <n v="1595"/>
    <s v="Chad Henson"/>
    <x v="2"/>
    <x v="0"/>
    <x v="0"/>
    <s v="Pens &amp; Art Supplies"/>
    <x v="0"/>
    <x v="564"/>
    <n v="0.59"/>
    <s v="United States"/>
    <x v="1"/>
    <x v="36"/>
    <s v="Huntington"/>
    <n v="25705"/>
    <x v="171"/>
    <d v="2015-05-13T00:00:00"/>
    <n v="17.754000000000001"/>
    <n v="42"/>
    <n v="134.97"/>
    <x v="612"/>
    <x v="820"/>
    <x v="3"/>
    <x v="6"/>
  </r>
  <r>
    <n v="21928"/>
    <s v="Critical"/>
    <n v="0.1"/>
    <n v="9.11"/>
    <n v="2.15"/>
    <n v="1602"/>
    <s v="Frank Hess"/>
    <x v="2"/>
    <x v="1"/>
    <x v="0"/>
    <s v="Paper"/>
    <x v="0"/>
    <x v="452"/>
    <n v="0.4"/>
    <s v="United States"/>
    <x v="1"/>
    <x v="30"/>
    <s v="Waldorf"/>
    <n v="20601"/>
    <x v="98"/>
    <d v="2015-04-12T00:00:00"/>
    <n v="-3.9312"/>
    <n v="2"/>
    <n v="17.420000000000002"/>
    <x v="613"/>
    <x v="431"/>
    <x v="4"/>
    <x v="5"/>
  </r>
  <r>
    <n v="23533"/>
    <s v="Critical"/>
    <n v="0.09"/>
    <n v="2.1800000000000002"/>
    <n v="0.78"/>
    <n v="1603"/>
    <s v="Alex Watkins"/>
    <x v="2"/>
    <x v="2"/>
    <x v="0"/>
    <s v="Rubber Bands"/>
    <x v="0"/>
    <x v="565"/>
    <n v="0.52"/>
    <s v="United States"/>
    <x v="1"/>
    <x v="4"/>
    <s v="Woodmere"/>
    <n v="11598"/>
    <x v="59"/>
    <d v="2015-01-18T00:00:00"/>
    <n v="2.4548000000000001"/>
    <n v="9"/>
    <n v="19.12"/>
    <x v="614"/>
    <x v="821"/>
    <x v="0"/>
    <x v="5"/>
  </r>
  <r>
    <n v="23534"/>
    <s v="Critical"/>
    <n v="0.05"/>
    <n v="179.29"/>
    <n v="29.21"/>
    <n v="1603"/>
    <s v="Alex Watkins"/>
    <x v="1"/>
    <x v="2"/>
    <x v="1"/>
    <s v="Tables"/>
    <x v="5"/>
    <x v="218"/>
    <n v="0.76"/>
    <s v="United States"/>
    <x v="1"/>
    <x v="4"/>
    <s v="Woodmere"/>
    <n v="11598"/>
    <x v="59"/>
    <d v="2015-01-18T00:00:00"/>
    <n v="-537.27977732000011"/>
    <n v="1"/>
    <n v="186.64"/>
    <x v="614"/>
    <x v="822"/>
    <x v="0"/>
    <x v="5"/>
  </r>
  <r>
    <n v="18450"/>
    <s v="Medium"/>
    <n v="0.05"/>
    <n v="1.98"/>
    <n v="4.7699999999999996"/>
    <n v="1606"/>
    <s v="Don Rogers"/>
    <x v="2"/>
    <x v="1"/>
    <x v="0"/>
    <s v="Binders and Binder Accessories"/>
    <x v="3"/>
    <x v="566"/>
    <n v="0.4"/>
    <s v="United States"/>
    <x v="1"/>
    <x v="4"/>
    <s v="Franklin Square"/>
    <n v="11010"/>
    <x v="0"/>
    <d v="2015-01-08T00:00:00"/>
    <n v="-14.359820000000001"/>
    <n v="1"/>
    <n v="3.53"/>
    <x v="615"/>
    <x v="823"/>
    <x v="0"/>
    <x v="0"/>
  </r>
  <r>
    <n v="18451"/>
    <s v="Medium"/>
    <n v="7.0000000000000007E-2"/>
    <n v="699.99"/>
    <n v="24.49"/>
    <n v="1606"/>
    <s v="Don Rogers"/>
    <x v="0"/>
    <x v="1"/>
    <x v="2"/>
    <s v="Copiers and Fax"/>
    <x v="6"/>
    <x v="199"/>
    <n v="0.41"/>
    <s v="United States"/>
    <x v="1"/>
    <x v="4"/>
    <s v="Franklin Square"/>
    <n v="11010"/>
    <x v="0"/>
    <d v="2015-01-08T00:00:00"/>
    <n v="-2870.2775999999994"/>
    <n v="1"/>
    <n v="706.56"/>
    <x v="615"/>
    <x v="824"/>
    <x v="0"/>
    <x v="0"/>
  </r>
  <r>
    <n v="18452"/>
    <s v="Medium"/>
    <n v="7.0000000000000007E-2"/>
    <n v="6783.02"/>
    <n v="24.49"/>
    <n v="1606"/>
    <s v="Don Rogers"/>
    <x v="2"/>
    <x v="1"/>
    <x v="2"/>
    <s v="Office Machines"/>
    <x v="6"/>
    <x v="458"/>
    <n v="0.39"/>
    <s v="United States"/>
    <x v="1"/>
    <x v="4"/>
    <s v="Franklin Square"/>
    <n v="11010"/>
    <x v="0"/>
    <d v="2015-01-08T00:00:00"/>
    <n v="77.983599999997679"/>
    <n v="2"/>
    <n v="13121.07"/>
    <x v="615"/>
    <x v="825"/>
    <x v="0"/>
    <x v="0"/>
  </r>
  <r>
    <n v="22921"/>
    <s v="Not Specified"/>
    <n v="0.01"/>
    <n v="15.16"/>
    <n v="15.09"/>
    <n v="1607"/>
    <s v="Kathleen Huang Hall"/>
    <x v="2"/>
    <x v="1"/>
    <x v="0"/>
    <s v="Binders and Binder Accessories"/>
    <x v="3"/>
    <x v="567"/>
    <n v="0.39"/>
    <s v="United States"/>
    <x v="1"/>
    <x v="4"/>
    <s v="Freeport"/>
    <n v="11520"/>
    <x v="112"/>
    <d v="2015-04-15T00:00:00"/>
    <n v="-200.85899999999998"/>
    <n v="7"/>
    <n v="110.93"/>
    <x v="616"/>
    <x v="826"/>
    <x v="4"/>
    <x v="0"/>
  </r>
  <r>
    <n v="24951"/>
    <s v="Low"/>
    <n v="0.1"/>
    <n v="5.68"/>
    <n v="3.6"/>
    <n v="1607"/>
    <s v="Kathleen Huang Hall"/>
    <x v="0"/>
    <x v="1"/>
    <x v="0"/>
    <s v="Scissors, Rulers and Trimmers"/>
    <x v="2"/>
    <x v="568"/>
    <n v="0.56000000000000005"/>
    <s v="United States"/>
    <x v="1"/>
    <x v="4"/>
    <s v="Freeport"/>
    <n v="11520"/>
    <x v="92"/>
    <d v="2015-02-10T00:00:00"/>
    <n v="-33.2956"/>
    <n v="21"/>
    <n v="118.35"/>
    <x v="617"/>
    <x v="827"/>
    <x v="2"/>
    <x v="5"/>
  </r>
  <r>
    <n v="22682"/>
    <s v="High"/>
    <n v="0.03"/>
    <n v="2.16"/>
    <n v="6.05"/>
    <n v="1609"/>
    <s v="Jerry Ennis"/>
    <x v="2"/>
    <x v="3"/>
    <x v="0"/>
    <s v="Binders and Binder Accessories"/>
    <x v="3"/>
    <x v="542"/>
    <n v="0.37"/>
    <s v="United States"/>
    <x v="0"/>
    <x v="1"/>
    <s v="Sacramento"/>
    <n v="95823"/>
    <x v="171"/>
    <d v="2015-05-12T00:00:00"/>
    <n v="-90.585499999999996"/>
    <n v="7"/>
    <n v="17.309999999999999"/>
    <x v="618"/>
    <x v="828"/>
    <x v="3"/>
    <x v="6"/>
  </r>
  <r>
    <n v="22683"/>
    <s v="High"/>
    <n v="0.03"/>
    <n v="9.7100000000000009"/>
    <n v="9.4499999999999993"/>
    <n v="1609"/>
    <s v="Jerry Ennis"/>
    <x v="2"/>
    <x v="3"/>
    <x v="0"/>
    <s v="Storage &amp; Organization"/>
    <x v="3"/>
    <x v="173"/>
    <n v="0.6"/>
    <s v="United States"/>
    <x v="0"/>
    <x v="1"/>
    <s v="Sacramento"/>
    <n v="95823"/>
    <x v="171"/>
    <d v="2015-05-11T00:00:00"/>
    <n v="-36.9"/>
    <n v="2"/>
    <n v="23.56"/>
    <x v="618"/>
    <x v="829"/>
    <x v="3"/>
    <x v="6"/>
  </r>
  <r>
    <n v="18394"/>
    <s v="Low"/>
    <n v="0.06"/>
    <n v="40.97"/>
    <n v="1.99"/>
    <n v="1614"/>
    <s v="Wayne Lutz"/>
    <x v="2"/>
    <x v="3"/>
    <x v="2"/>
    <s v="Computer Peripherals"/>
    <x v="2"/>
    <x v="569"/>
    <n v="0.42"/>
    <s v="United States"/>
    <x v="1"/>
    <x v="15"/>
    <s v="Hopkinton"/>
    <n v="1748"/>
    <x v="4"/>
    <d v="2015-04-12T00:00:00"/>
    <n v="341.19809999999995"/>
    <n v="12"/>
    <n v="494.49"/>
    <x v="619"/>
    <x v="830"/>
    <x v="4"/>
    <x v="0"/>
  </r>
  <r>
    <n v="19501"/>
    <s v="High"/>
    <n v="0.09"/>
    <n v="12.88"/>
    <n v="4.59"/>
    <n v="1618"/>
    <s v="June Roberts"/>
    <x v="2"/>
    <x v="3"/>
    <x v="0"/>
    <s v="Scissors, Rulers and Trimmers"/>
    <x v="0"/>
    <x v="570"/>
    <n v="0.82"/>
    <s v="United States"/>
    <x v="2"/>
    <x v="38"/>
    <s v="Highland"/>
    <n v="46322"/>
    <x v="34"/>
    <d v="2015-04-06T00:00:00"/>
    <n v="-175.13"/>
    <n v="13"/>
    <n v="158.13"/>
    <x v="620"/>
    <x v="831"/>
    <x v="4"/>
    <x v="6"/>
  </r>
  <r>
    <n v="19502"/>
    <s v="High"/>
    <n v="0.02"/>
    <n v="45.99"/>
    <n v="4.99"/>
    <n v="1620"/>
    <s v="Gerald Petty"/>
    <x v="0"/>
    <x v="3"/>
    <x v="2"/>
    <s v="Telephones and Communication"/>
    <x v="3"/>
    <x v="571"/>
    <n v="0.56999999999999995"/>
    <s v="United States"/>
    <x v="1"/>
    <x v="19"/>
    <s v="Lancaster"/>
    <n v="17602"/>
    <x v="34"/>
    <d v="2015-04-07T00:00:00"/>
    <n v="3.96"/>
    <n v="4"/>
    <n v="163.01"/>
    <x v="620"/>
    <x v="832"/>
    <x v="4"/>
    <x v="6"/>
  </r>
  <r>
    <n v="23750"/>
    <s v="High"/>
    <n v="0.06"/>
    <n v="15.01"/>
    <n v="8.4"/>
    <n v="1623"/>
    <s v="Patrick Adcock"/>
    <x v="2"/>
    <x v="2"/>
    <x v="0"/>
    <s v="Binders and Binder Accessories"/>
    <x v="3"/>
    <x v="572"/>
    <n v="0.39"/>
    <s v="United States"/>
    <x v="2"/>
    <x v="38"/>
    <s v="Schererville"/>
    <n v="46375"/>
    <x v="84"/>
    <d v="2015-05-26T00:00:00"/>
    <n v="1.6169000000000011"/>
    <n v="22"/>
    <n v="333.04"/>
    <x v="621"/>
    <x v="833"/>
    <x v="3"/>
    <x v="2"/>
  </r>
  <r>
    <n v="23751"/>
    <s v="High"/>
    <n v="0.09"/>
    <n v="40.479999999999997"/>
    <n v="19.989999999999998"/>
    <n v="1623"/>
    <s v="Patrick Adcock"/>
    <x v="2"/>
    <x v="2"/>
    <x v="2"/>
    <s v="Computer Peripherals"/>
    <x v="3"/>
    <x v="295"/>
    <n v="0.77"/>
    <s v="United States"/>
    <x v="2"/>
    <x v="38"/>
    <s v="Schererville"/>
    <n v="46375"/>
    <x v="84"/>
    <d v="2015-05-26T00:00:00"/>
    <n v="65.394000000000062"/>
    <n v="12"/>
    <n v="472.44"/>
    <x v="621"/>
    <x v="834"/>
    <x v="3"/>
    <x v="2"/>
  </r>
  <r>
    <n v="23752"/>
    <s v="High"/>
    <n v="0.05"/>
    <n v="12.28"/>
    <n v="6.13"/>
    <n v="1623"/>
    <s v="Patrick Adcock"/>
    <x v="2"/>
    <x v="2"/>
    <x v="0"/>
    <s v="Storage &amp; Organization"/>
    <x v="3"/>
    <x v="521"/>
    <n v="0.56999999999999995"/>
    <s v="United States"/>
    <x v="2"/>
    <x v="38"/>
    <s v="Schererville"/>
    <n v="46375"/>
    <x v="84"/>
    <d v="2015-05-25T00:00:00"/>
    <n v="1.3360000000000003"/>
    <n v="1"/>
    <n v="18.73"/>
    <x v="621"/>
    <x v="835"/>
    <x v="3"/>
    <x v="2"/>
  </r>
  <r>
    <n v="21145"/>
    <s v="Medium"/>
    <n v="0.08"/>
    <n v="213.45"/>
    <n v="14.7"/>
    <n v="1625"/>
    <s v="Molly Browning"/>
    <x v="1"/>
    <x v="1"/>
    <x v="2"/>
    <s v="Office Machines"/>
    <x v="1"/>
    <x v="90"/>
    <n v="0.59"/>
    <s v="United States"/>
    <x v="1"/>
    <x v="4"/>
    <s v="Glen Cove"/>
    <n v="11542"/>
    <x v="12"/>
    <d v="2015-03-29T00:00:00"/>
    <n v="1674.7541999999999"/>
    <n v="12"/>
    <n v="2427.1799999999998"/>
    <x v="622"/>
    <x v="836"/>
    <x v="5"/>
    <x v="5"/>
  </r>
  <r>
    <n v="21146"/>
    <s v="Medium"/>
    <n v="0.1"/>
    <n v="55.98"/>
    <n v="13.88"/>
    <n v="1625"/>
    <s v="Molly Browning"/>
    <x v="2"/>
    <x v="1"/>
    <x v="0"/>
    <s v="Paper"/>
    <x v="3"/>
    <x v="573"/>
    <n v="0.36"/>
    <s v="United States"/>
    <x v="1"/>
    <x v="4"/>
    <s v="Glen Cove"/>
    <n v="11542"/>
    <x v="12"/>
    <d v="2015-03-29T00:00:00"/>
    <n v="300.04649999999998"/>
    <n v="8"/>
    <n v="434.85"/>
    <x v="622"/>
    <x v="837"/>
    <x v="5"/>
    <x v="5"/>
  </r>
  <r>
    <n v="21147"/>
    <s v="Medium"/>
    <n v="0"/>
    <n v="16.059999999999999"/>
    <n v="8.34"/>
    <n v="1625"/>
    <s v="Molly Browning"/>
    <x v="2"/>
    <x v="1"/>
    <x v="0"/>
    <s v="Storage &amp; Organization"/>
    <x v="3"/>
    <x v="574"/>
    <n v="0.59"/>
    <s v="United States"/>
    <x v="1"/>
    <x v="4"/>
    <s v="Glen Cove"/>
    <n v="11542"/>
    <x v="12"/>
    <d v="2015-03-28T00:00:00"/>
    <n v="-28.09"/>
    <n v="1"/>
    <n v="19.16"/>
    <x v="622"/>
    <x v="838"/>
    <x v="5"/>
    <x v="5"/>
  </r>
  <r>
    <n v="21270"/>
    <s v="Medium"/>
    <n v="0"/>
    <n v="209.37"/>
    <n v="69"/>
    <n v="1625"/>
    <s v="Molly Browning"/>
    <x v="2"/>
    <x v="1"/>
    <x v="1"/>
    <s v="Tables"/>
    <x v="6"/>
    <x v="575"/>
    <n v="0.79"/>
    <s v="United States"/>
    <x v="1"/>
    <x v="4"/>
    <s v="Glen Cove"/>
    <n v="11542"/>
    <x v="160"/>
    <d v="2015-02-18T00:00:00"/>
    <n v="-263.1119290800001"/>
    <n v="11"/>
    <n v="1959.88"/>
    <x v="623"/>
    <x v="839"/>
    <x v="2"/>
    <x v="6"/>
  </r>
  <r>
    <n v="23604"/>
    <s v="High"/>
    <n v="0.06"/>
    <n v="43.57"/>
    <n v="16.36"/>
    <n v="1627"/>
    <s v="Aaron Day"/>
    <x v="2"/>
    <x v="0"/>
    <x v="0"/>
    <s v="Storage &amp; Organization"/>
    <x v="3"/>
    <x v="576"/>
    <n v="0.55000000000000004"/>
    <s v="United States"/>
    <x v="3"/>
    <x v="20"/>
    <s v="Greeneville"/>
    <n v="37743"/>
    <x v="5"/>
    <d v="2015-05-30T00:00:00"/>
    <n v="-38.808"/>
    <n v="17"/>
    <n v="710.16"/>
    <x v="624"/>
    <x v="840"/>
    <x v="3"/>
    <x v="4"/>
  </r>
  <r>
    <n v="19769"/>
    <s v="High"/>
    <n v="0.08"/>
    <n v="8.09"/>
    <n v="7.96"/>
    <n v="1632"/>
    <s v="Lori Wolfe"/>
    <x v="0"/>
    <x v="1"/>
    <x v="1"/>
    <s v="Office Furnishings"/>
    <x v="3"/>
    <x v="38"/>
    <n v="0.49"/>
    <s v="United States"/>
    <x v="3"/>
    <x v="37"/>
    <s v="Hattiesburg"/>
    <n v="39401"/>
    <x v="43"/>
    <d v="2015-01-16T00:00:00"/>
    <n v="15.984"/>
    <n v="6"/>
    <n v="48.25"/>
    <x v="625"/>
    <x v="841"/>
    <x v="0"/>
    <x v="4"/>
  </r>
  <r>
    <n v="20359"/>
    <s v="High"/>
    <n v="0.02"/>
    <n v="25.99"/>
    <n v="5.37"/>
    <n v="1632"/>
    <s v="Lori Wolfe"/>
    <x v="2"/>
    <x v="1"/>
    <x v="0"/>
    <s v="Pens &amp; Art Supplies"/>
    <x v="3"/>
    <x v="577"/>
    <n v="0.56000000000000005"/>
    <s v="United States"/>
    <x v="3"/>
    <x v="37"/>
    <s v="Hattiesburg"/>
    <n v="39401"/>
    <x v="112"/>
    <d v="2015-04-17T00:00:00"/>
    <n v="-88.158000000000001"/>
    <n v="9"/>
    <n v="243.24"/>
    <x v="626"/>
    <x v="842"/>
    <x v="4"/>
    <x v="0"/>
  </r>
  <r>
    <n v="24786"/>
    <s v="Not Specified"/>
    <n v="0.03"/>
    <n v="5.98"/>
    <n v="3.85"/>
    <n v="1633"/>
    <s v="Gerald Raynor"/>
    <x v="2"/>
    <x v="1"/>
    <x v="2"/>
    <s v="Computer Peripherals"/>
    <x v="2"/>
    <x v="412"/>
    <n v="0.68"/>
    <s v="United States"/>
    <x v="3"/>
    <x v="37"/>
    <s v="Horn Lake"/>
    <n v="38637"/>
    <x v="104"/>
    <d v="2015-02-12T00:00:00"/>
    <n v="-76.106800000000007"/>
    <n v="6"/>
    <n v="38.54"/>
    <x v="627"/>
    <x v="843"/>
    <x v="2"/>
    <x v="3"/>
  </r>
  <r>
    <n v="26340"/>
    <s v="Not Specified"/>
    <n v="0.08"/>
    <n v="100.97"/>
    <n v="14"/>
    <n v="1634"/>
    <s v="Katherine W Epstein"/>
    <x v="1"/>
    <x v="1"/>
    <x v="2"/>
    <s v="Office Machines"/>
    <x v="1"/>
    <x v="578"/>
    <n v="0.37"/>
    <s v="United States"/>
    <x v="3"/>
    <x v="37"/>
    <s v="Jackson"/>
    <n v="39212"/>
    <x v="37"/>
    <d v="2015-04-10T00:00:00"/>
    <n v="-73.494119999999938"/>
    <n v="15"/>
    <n v="1483.16"/>
    <x v="628"/>
    <x v="844"/>
    <x v="4"/>
    <x v="4"/>
  </r>
  <r>
    <n v="19144"/>
    <s v="Critical"/>
    <n v="0.08"/>
    <n v="115.99"/>
    <n v="56.14"/>
    <n v="1636"/>
    <s v="Sidney Greenberg"/>
    <x v="1"/>
    <x v="1"/>
    <x v="2"/>
    <s v="Office Machines"/>
    <x v="1"/>
    <x v="486"/>
    <n v="0.4"/>
    <s v="United States"/>
    <x v="0"/>
    <x v="1"/>
    <s v="Salinas"/>
    <n v="93905"/>
    <x v="101"/>
    <d v="2015-01-16T00:00:00"/>
    <n v="-272.860884"/>
    <n v="5"/>
    <n v="562.92999999999995"/>
    <x v="629"/>
    <x v="680"/>
    <x v="0"/>
    <x v="0"/>
  </r>
  <r>
    <n v="19145"/>
    <s v="Critical"/>
    <n v="0.08"/>
    <n v="4.28"/>
    <n v="0.94"/>
    <n v="1636"/>
    <s v="Sidney Greenberg"/>
    <x v="2"/>
    <x v="1"/>
    <x v="0"/>
    <s v="Pens &amp; Art Supplies"/>
    <x v="0"/>
    <x v="579"/>
    <n v="0.56000000000000005"/>
    <s v="United States"/>
    <x v="0"/>
    <x v="1"/>
    <s v="Salinas"/>
    <n v="93905"/>
    <x v="101"/>
    <d v="2015-01-17T00:00:00"/>
    <n v="10.5792"/>
    <n v="7"/>
    <n v="29.18"/>
    <x v="629"/>
    <x v="845"/>
    <x v="0"/>
    <x v="0"/>
  </r>
  <r>
    <n v="20869"/>
    <s v="High"/>
    <n v="0.04"/>
    <n v="136.97999999999999"/>
    <n v="24.49"/>
    <n v="1636"/>
    <s v="Sidney Greenberg"/>
    <x v="0"/>
    <x v="1"/>
    <x v="1"/>
    <s v="Office Furnishings"/>
    <x v="6"/>
    <x v="580"/>
    <n v="0.59"/>
    <s v="United States"/>
    <x v="0"/>
    <x v="1"/>
    <s v="Salinas"/>
    <n v="93905"/>
    <x v="38"/>
    <d v="2015-01-14T00:00:00"/>
    <n v="1127.5497"/>
    <n v="12"/>
    <n v="1634.13"/>
    <x v="630"/>
    <x v="846"/>
    <x v="0"/>
    <x v="6"/>
  </r>
  <r>
    <n v="26109"/>
    <s v="Critical"/>
    <n v="0.08"/>
    <n v="55.48"/>
    <n v="6.79"/>
    <n v="1639"/>
    <s v="Marvin Rollins"/>
    <x v="2"/>
    <x v="1"/>
    <x v="0"/>
    <s v="Paper"/>
    <x v="3"/>
    <x v="581"/>
    <n v="0.37"/>
    <s v="United States"/>
    <x v="1"/>
    <x v="18"/>
    <s v="Stamford"/>
    <n v="6901"/>
    <x v="115"/>
    <d v="2015-02-28T00:00:00"/>
    <n v="147.75659999999999"/>
    <n v="4"/>
    <n v="214.14"/>
    <x v="631"/>
    <x v="847"/>
    <x v="2"/>
    <x v="4"/>
  </r>
  <r>
    <n v="18274"/>
    <s v="Low"/>
    <n v="0.09"/>
    <n v="107.53"/>
    <n v="5.81"/>
    <n v="1644"/>
    <s v="Sam Woodward"/>
    <x v="2"/>
    <x v="2"/>
    <x v="1"/>
    <s v="Office Furnishings"/>
    <x v="4"/>
    <x v="582"/>
    <n v="0.65"/>
    <s v="United States"/>
    <x v="2"/>
    <x v="7"/>
    <s v="Friendswood"/>
    <n v="77546"/>
    <x v="110"/>
    <d v="2015-06-16T00:00:00"/>
    <n v="69.545100000000005"/>
    <n v="1"/>
    <n v="100.79"/>
    <x v="632"/>
    <x v="848"/>
    <x v="1"/>
    <x v="2"/>
  </r>
  <r>
    <n v="24265"/>
    <s v="Not Specified"/>
    <n v="0.06"/>
    <n v="3.29"/>
    <n v="1.35"/>
    <n v="1646"/>
    <s v="Eugene Brewer Knox"/>
    <x v="2"/>
    <x v="2"/>
    <x v="0"/>
    <s v="Rubber Bands"/>
    <x v="0"/>
    <x v="93"/>
    <n v="0.4"/>
    <s v="United States"/>
    <x v="1"/>
    <x v="4"/>
    <s v="Bethpage"/>
    <n v="11714"/>
    <x v="24"/>
    <d v="2015-03-17T00:00:00"/>
    <n v="8.5299999999999994"/>
    <n v="11"/>
    <n v="35.97"/>
    <x v="633"/>
    <x v="849"/>
    <x v="5"/>
    <x v="2"/>
  </r>
  <r>
    <n v="21947"/>
    <s v="Critical"/>
    <n v="0.08"/>
    <n v="46.89"/>
    <n v="5.0999999999999996"/>
    <n v="1648"/>
    <s v="Nina Bowles"/>
    <x v="2"/>
    <x v="0"/>
    <x v="0"/>
    <s v="Appliances"/>
    <x v="4"/>
    <x v="480"/>
    <n v="0.46"/>
    <s v="United States"/>
    <x v="2"/>
    <x v="12"/>
    <s v="Woodstock"/>
    <n v="60098"/>
    <x v="78"/>
    <d v="2015-03-27T00:00:00"/>
    <n v="507.63299999999998"/>
    <n v="17"/>
    <n v="735.7"/>
    <x v="634"/>
    <x v="850"/>
    <x v="5"/>
    <x v="0"/>
  </r>
  <r>
    <n v="21948"/>
    <s v="Critical"/>
    <n v="0.05"/>
    <n v="12.98"/>
    <n v="3.14"/>
    <n v="1648"/>
    <s v="Nina Bowles"/>
    <x v="2"/>
    <x v="0"/>
    <x v="0"/>
    <s v="Scissors, Rulers and Trimmers"/>
    <x v="2"/>
    <x v="47"/>
    <n v="0.6"/>
    <s v="United States"/>
    <x v="2"/>
    <x v="12"/>
    <s v="Woodstock"/>
    <n v="60098"/>
    <x v="78"/>
    <d v="2015-03-25T00:00:00"/>
    <n v="38.229999999999997"/>
    <n v="18"/>
    <n v="225.59"/>
    <x v="634"/>
    <x v="851"/>
    <x v="5"/>
    <x v="0"/>
  </r>
  <r>
    <n v="20603"/>
    <s v="Critical"/>
    <n v="0.03"/>
    <n v="48.58"/>
    <n v="3.99"/>
    <n v="1649"/>
    <s v="Roy Hardison"/>
    <x v="0"/>
    <x v="0"/>
    <x v="0"/>
    <s v="Appliances"/>
    <x v="3"/>
    <x v="583"/>
    <n v="0.56000000000000005"/>
    <s v="United States"/>
    <x v="1"/>
    <x v="4"/>
    <s v="Woodmere"/>
    <n v="11598"/>
    <x v="152"/>
    <d v="2015-02-26T00:00:00"/>
    <n v="100.13279999999999"/>
    <n v="3"/>
    <n v="145.12"/>
    <x v="635"/>
    <x v="852"/>
    <x v="2"/>
    <x v="3"/>
  </r>
  <r>
    <n v="24016"/>
    <s v="High"/>
    <n v="0.05"/>
    <n v="6.48"/>
    <n v="2.74"/>
    <n v="1650"/>
    <s v="Dan Lamm"/>
    <x v="2"/>
    <x v="0"/>
    <x v="2"/>
    <s v="Computer Peripherals"/>
    <x v="2"/>
    <x v="584"/>
    <n v="0.71"/>
    <s v="United States"/>
    <x v="3"/>
    <x v="24"/>
    <s v="Asheboro"/>
    <n v="27203"/>
    <x v="19"/>
    <d v="2015-05-09T00:00:00"/>
    <n v="15.096"/>
    <n v="15"/>
    <n v="94.27"/>
    <x v="636"/>
    <x v="853"/>
    <x v="3"/>
    <x v="1"/>
  </r>
  <r>
    <n v="24017"/>
    <s v="High"/>
    <n v="0.09"/>
    <n v="12.53"/>
    <n v="0.5"/>
    <n v="1650"/>
    <s v="Dan Lamm"/>
    <x v="2"/>
    <x v="0"/>
    <x v="0"/>
    <s v="Labels"/>
    <x v="3"/>
    <x v="585"/>
    <n v="0.38"/>
    <s v="United States"/>
    <x v="3"/>
    <x v="24"/>
    <s v="Asheboro"/>
    <n v="27203"/>
    <x v="19"/>
    <d v="2015-05-10T00:00:00"/>
    <n v="14.912399999999998"/>
    <n v="7"/>
    <n v="82.21"/>
    <x v="636"/>
    <x v="854"/>
    <x v="3"/>
    <x v="1"/>
  </r>
  <r>
    <n v="24019"/>
    <s v="High"/>
    <n v="0.08"/>
    <n v="65.989999999999995"/>
    <n v="8.99"/>
    <n v="1650"/>
    <s v="Dan Lamm"/>
    <x v="0"/>
    <x v="0"/>
    <x v="2"/>
    <s v="Telephones and Communication"/>
    <x v="3"/>
    <x v="586"/>
    <n v="0.55000000000000004"/>
    <s v="United States"/>
    <x v="3"/>
    <x v="24"/>
    <s v="Asheboro"/>
    <n v="27203"/>
    <x v="19"/>
    <d v="2015-05-11T00:00:00"/>
    <n v="-135.226"/>
    <n v="8"/>
    <n v="417.47"/>
    <x v="636"/>
    <x v="585"/>
    <x v="3"/>
    <x v="1"/>
  </r>
  <r>
    <n v="19251"/>
    <s v="Not Specified"/>
    <n v="0"/>
    <n v="101.41"/>
    <n v="35"/>
    <n v="1653"/>
    <s v="Charles Cline"/>
    <x v="0"/>
    <x v="0"/>
    <x v="0"/>
    <s v="Storage &amp; Organization"/>
    <x v="6"/>
    <x v="308"/>
    <n v="0.82"/>
    <s v="United States"/>
    <x v="0"/>
    <x v="1"/>
    <s v="Thousand Oaks"/>
    <n v="91360"/>
    <x v="76"/>
    <d v="2015-01-25T00:00:00"/>
    <n v="-457.73"/>
    <n v="10"/>
    <n v="1104.32"/>
    <x v="637"/>
    <x v="855"/>
    <x v="0"/>
    <x v="1"/>
  </r>
  <r>
    <n v="19252"/>
    <s v="Not Specified"/>
    <n v="0.1"/>
    <n v="95.99"/>
    <n v="4.9000000000000004"/>
    <n v="1653"/>
    <s v="Charles Cline"/>
    <x v="2"/>
    <x v="0"/>
    <x v="2"/>
    <s v="Telephones and Communication"/>
    <x v="3"/>
    <x v="75"/>
    <n v="0.56000000000000005"/>
    <s v="United States"/>
    <x v="0"/>
    <x v="1"/>
    <s v="Thousand Oaks"/>
    <n v="91360"/>
    <x v="76"/>
    <d v="2015-01-25T00:00:00"/>
    <n v="-268.66399999999999"/>
    <n v="2"/>
    <n v="149.80000000000001"/>
    <x v="637"/>
    <x v="856"/>
    <x v="0"/>
    <x v="1"/>
  </r>
  <r>
    <n v="24187"/>
    <s v="High"/>
    <n v="0.1"/>
    <n v="3.6"/>
    <n v="2.2000000000000002"/>
    <n v="1665"/>
    <s v="Elsie Pridgen"/>
    <x v="2"/>
    <x v="3"/>
    <x v="0"/>
    <s v="Paper"/>
    <x v="0"/>
    <x v="587"/>
    <n v="0.39"/>
    <s v="United States"/>
    <x v="0"/>
    <x v="1"/>
    <s v="Laguna Hills"/>
    <n v="92653"/>
    <x v="115"/>
    <d v="2015-02-27T00:00:00"/>
    <n v="-8.2799999999999994"/>
    <n v="2"/>
    <n v="6.97"/>
    <x v="638"/>
    <x v="857"/>
    <x v="2"/>
    <x v="4"/>
  </r>
  <r>
    <n v="21491"/>
    <s v="Low"/>
    <n v="0.03"/>
    <n v="35.409999999999997"/>
    <n v="1.99"/>
    <n v="1670"/>
    <s v="Carolyn Bowling"/>
    <x v="2"/>
    <x v="2"/>
    <x v="2"/>
    <s v="Computer Peripherals"/>
    <x v="2"/>
    <x v="588"/>
    <n v="0.43"/>
    <s v="United States"/>
    <x v="3"/>
    <x v="8"/>
    <s v="Blacksburg"/>
    <n v="24060"/>
    <x v="158"/>
    <d v="2015-04-26T00:00:00"/>
    <n v="1912.4219999999998"/>
    <n v="10"/>
    <n v="367.52"/>
    <x v="639"/>
    <x v="858"/>
    <x v="4"/>
    <x v="5"/>
  </r>
  <r>
    <n v="21492"/>
    <s v="Low"/>
    <n v="0"/>
    <n v="142.86000000000001"/>
    <n v="19.989999999999998"/>
    <n v="1670"/>
    <s v="Carolyn Bowling"/>
    <x v="2"/>
    <x v="2"/>
    <x v="0"/>
    <s v="Storage &amp; Organization"/>
    <x v="3"/>
    <x v="589"/>
    <n v="0.56000000000000005"/>
    <s v="United States"/>
    <x v="3"/>
    <x v="8"/>
    <s v="Blacksburg"/>
    <n v="24060"/>
    <x v="158"/>
    <d v="2015-05-03T00:00:00"/>
    <n v="-739.32600000000002"/>
    <n v="11"/>
    <n v="1576.35"/>
    <x v="639"/>
    <x v="859"/>
    <x v="4"/>
    <x v="5"/>
  </r>
  <r>
    <n v="23578"/>
    <s v="Low"/>
    <n v="0.1"/>
    <n v="4.13"/>
    <n v="0.99"/>
    <n v="1671"/>
    <s v="Mitchell Ross"/>
    <x v="2"/>
    <x v="2"/>
    <x v="0"/>
    <s v="Labels"/>
    <x v="3"/>
    <x v="508"/>
    <n v="0.39"/>
    <s v="United States"/>
    <x v="3"/>
    <x v="8"/>
    <s v="Burke"/>
    <n v="22015"/>
    <x v="170"/>
    <d v="2015-02-13T00:00:00"/>
    <n v="-40.53"/>
    <n v="13"/>
    <n v="52.16"/>
    <x v="640"/>
    <x v="860"/>
    <x v="2"/>
    <x v="6"/>
  </r>
  <r>
    <n v="22007"/>
    <s v="Critical"/>
    <n v="0.03"/>
    <n v="223.98"/>
    <n v="15.01"/>
    <n v="1671"/>
    <s v="Mitchell Ross"/>
    <x v="2"/>
    <x v="2"/>
    <x v="0"/>
    <s v="Binders and Binder Accessories"/>
    <x v="3"/>
    <x v="590"/>
    <n v="0.38"/>
    <s v="United States"/>
    <x v="3"/>
    <x v="8"/>
    <s v="Burke"/>
    <n v="22015"/>
    <x v="3"/>
    <d v="2015-05-13T00:00:00"/>
    <n v="0.69599999999999995"/>
    <n v="21"/>
    <n v="4881.84"/>
    <x v="641"/>
    <x v="861"/>
    <x v="3"/>
    <x v="3"/>
  </r>
  <r>
    <n v="25066"/>
    <s v="Low"/>
    <n v="0.02"/>
    <n v="284.98"/>
    <n v="69.55"/>
    <n v="1672"/>
    <s v="Sidney Scarborough"/>
    <x v="1"/>
    <x v="2"/>
    <x v="1"/>
    <s v="Chairs &amp; Chairmats"/>
    <x v="1"/>
    <x v="391"/>
    <n v="0.6"/>
    <s v="United States"/>
    <x v="3"/>
    <x v="8"/>
    <s v="Charlottesville"/>
    <n v="22901"/>
    <x v="31"/>
    <d v="2015-06-12T00:00:00"/>
    <n v="15.527999999999999"/>
    <n v="3"/>
    <n v="926.3"/>
    <x v="642"/>
    <x v="862"/>
    <x v="1"/>
    <x v="2"/>
  </r>
  <r>
    <n v="25067"/>
    <s v="Low"/>
    <n v="0.08"/>
    <n v="55.48"/>
    <n v="14.3"/>
    <n v="1672"/>
    <s v="Sidney Scarborough"/>
    <x v="2"/>
    <x v="2"/>
    <x v="0"/>
    <s v="Paper"/>
    <x v="3"/>
    <x v="14"/>
    <n v="0.37"/>
    <s v="United States"/>
    <x v="3"/>
    <x v="8"/>
    <s v="Charlottesville"/>
    <n v="22901"/>
    <x v="31"/>
    <d v="2015-06-09T00:00:00"/>
    <n v="-225.56379999999999"/>
    <n v="17"/>
    <n v="942.53"/>
    <x v="642"/>
    <x v="863"/>
    <x v="1"/>
    <x v="2"/>
  </r>
  <r>
    <n v="18150"/>
    <s v="Medium"/>
    <n v="7.0000000000000007E-2"/>
    <n v="13.73"/>
    <n v="6.85"/>
    <n v="1679"/>
    <s v="Jeanne Nguyen"/>
    <x v="2"/>
    <x v="3"/>
    <x v="1"/>
    <s v="Office Furnishings"/>
    <x v="0"/>
    <x v="226"/>
    <n v="0.54"/>
    <s v="United States"/>
    <x v="1"/>
    <x v="10"/>
    <s v="Fairborn"/>
    <n v="45324"/>
    <x v="80"/>
    <d v="2015-03-21T00:00:00"/>
    <n v="-22.72"/>
    <n v="21"/>
    <n v="276.64"/>
    <x v="643"/>
    <x v="864"/>
    <x v="5"/>
    <x v="5"/>
  </r>
  <r>
    <n v="23524"/>
    <s v="Low"/>
    <n v="0.09"/>
    <n v="30.98"/>
    <n v="19.510000000000002"/>
    <n v="1680"/>
    <s v="Esther Whitaker"/>
    <x v="2"/>
    <x v="3"/>
    <x v="0"/>
    <s v="Envelopes"/>
    <x v="3"/>
    <x v="591"/>
    <n v="0.36"/>
    <s v="United States"/>
    <x v="1"/>
    <x v="10"/>
    <s v="Fairfield"/>
    <n v="45014"/>
    <x v="32"/>
    <d v="2015-05-05T00:00:00"/>
    <n v="-163.53"/>
    <n v="18"/>
    <n v="514.62"/>
    <x v="644"/>
    <x v="865"/>
    <x v="3"/>
    <x v="2"/>
  </r>
  <r>
    <n v="23525"/>
    <s v="Low"/>
    <n v="0.03"/>
    <n v="49.34"/>
    <n v="10.25"/>
    <n v="1680"/>
    <s v="Esther Whitaker"/>
    <x v="2"/>
    <x v="3"/>
    <x v="1"/>
    <s v="Office Furnishings"/>
    <x v="6"/>
    <x v="592"/>
    <n v="0.56999999999999995"/>
    <s v="United States"/>
    <x v="1"/>
    <x v="10"/>
    <s v="Fairfield"/>
    <n v="45014"/>
    <x v="32"/>
    <d v="2015-05-05T00:00:00"/>
    <n v="554.77"/>
    <n v="17"/>
    <n v="817.32"/>
    <x v="644"/>
    <x v="866"/>
    <x v="3"/>
    <x v="2"/>
  </r>
  <r>
    <n v="1976"/>
    <s v="Not Specified"/>
    <n v="0.04"/>
    <n v="6.28"/>
    <n v="5.41"/>
    <n v="1682"/>
    <s v="Julie Edwards"/>
    <x v="2"/>
    <x v="3"/>
    <x v="1"/>
    <s v="Office Furnishings"/>
    <x v="3"/>
    <x v="593"/>
    <n v="0.53"/>
    <s v="United States"/>
    <x v="2"/>
    <x v="12"/>
    <s v="Chicago"/>
    <n v="60611"/>
    <x v="79"/>
    <d v="2015-02-16T00:00:00"/>
    <n v="-38.380000000000003"/>
    <n v="43"/>
    <n v="284.48"/>
    <x v="645"/>
    <x v="867"/>
    <x v="2"/>
    <x v="1"/>
  </r>
  <r>
    <n v="5358"/>
    <s v="Not Specified"/>
    <n v="0.08"/>
    <n v="4.9800000000000004"/>
    <n v="4.7"/>
    <n v="1682"/>
    <s v="Julie Edwards"/>
    <x v="2"/>
    <x v="3"/>
    <x v="0"/>
    <s v="Paper"/>
    <x v="3"/>
    <x v="594"/>
    <n v="0.38"/>
    <s v="United States"/>
    <x v="2"/>
    <x v="12"/>
    <s v="Chicago"/>
    <n v="60611"/>
    <x v="88"/>
    <d v="2015-03-15T00:00:00"/>
    <n v="-56.35"/>
    <n v="47"/>
    <n v="225.98"/>
    <x v="646"/>
    <x v="868"/>
    <x v="5"/>
    <x v="1"/>
  </r>
  <r>
    <n v="19976"/>
    <s v="Not Specified"/>
    <n v="0.04"/>
    <n v="6.28"/>
    <n v="5.41"/>
    <n v="1683"/>
    <s v="Wesley Corbett"/>
    <x v="2"/>
    <x v="3"/>
    <x v="1"/>
    <s v="Office Furnishings"/>
    <x v="3"/>
    <x v="593"/>
    <n v="0.53"/>
    <s v="United States"/>
    <x v="2"/>
    <x v="7"/>
    <s v="Conroe"/>
    <n v="77301"/>
    <x v="79"/>
    <d v="2015-02-16T00:00:00"/>
    <n v="-19.957600000000003"/>
    <n v="11"/>
    <n v="72.77"/>
    <x v="647"/>
    <x v="869"/>
    <x v="2"/>
    <x v="1"/>
  </r>
  <r>
    <n v="23358"/>
    <s v="Not Specified"/>
    <n v="0.08"/>
    <n v="4.9800000000000004"/>
    <n v="4.7"/>
    <n v="1683"/>
    <s v="Wesley Corbett"/>
    <x v="2"/>
    <x v="3"/>
    <x v="0"/>
    <s v="Paper"/>
    <x v="3"/>
    <x v="594"/>
    <n v="0.38"/>
    <s v="United States"/>
    <x v="2"/>
    <x v="7"/>
    <s v="Conroe"/>
    <n v="77301"/>
    <x v="88"/>
    <d v="2015-03-15T00:00:00"/>
    <n v="-56.35"/>
    <n v="12"/>
    <n v="57.7"/>
    <x v="648"/>
    <x v="870"/>
    <x v="5"/>
    <x v="1"/>
  </r>
  <r>
    <n v="19751"/>
    <s v="Low"/>
    <n v="0.08"/>
    <n v="2.08"/>
    <n v="5.33"/>
    <n v="1686"/>
    <s v="Lynn O'Donnell"/>
    <x v="2"/>
    <x v="0"/>
    <x v="1"/>
    <s v="Office Furnishings"/>
    <x v="3"/>
    <x v="261"/>
    <n v="0.43"/>
    <s v="United States"/>
    <x v="2"/>
    <x v="12"/>
    <s v="Elgin"/>
    <n v="60123"/>
    <x v="95"/>
    <d v="2015-03-10T00:00:00"/>
    <n v="-129.01"/>
    <n v="9"/>
    <n v="19.670000000000002"/>
    <x v="649"/>
    <x v="871"/>
    <x v="5"/>
    <x v="3"/>
  </r>
  <r>
    <n v="25690"/>
    <s v="High"/>
    <n v="0"/>
    <n v="48.91"/>
    <n v="35"/>
    <n v="1689"/>
    <s v="Larry Church"/>
    <x v="2"/>
    <x v="0"/>
    <x v="0"/>
    <s v="Storage &amp; Organization"/>
    <x v="6"/>
    <x v="595"/>
    <n v="0.83"/>
    <s v="United States"/>
    <x v="2"/>
    <x v="38"/>
    <s v="Highland"/>
    <n v="46322"/>
    <x v="120"/>
    <d v="2015-03-25T00:00:00"/>
    <n v="-628.38"/>
    <n v="10"/>
    <n v="514.79"/>
    <x v="650"/>
    <x v="872"/>
    <x v="5"/>
    <x v="3"/>
  </r>
  <r>
    <n v="22798"/>
    <s v="Low"/>
    <n v="0.05"/>
    <n v="115.99"/>
    <n v="5.26"/>
    <n v="1690"/>
    <s v="Neil Bailey"/>
    <x v="2"/>
    <x v="0"/>
    <x v="2"/>
    <s v="Telephones and Communication"/>
    <x v="3"/>
    <x v="596"/>
    <n v="0.56999999999999995"/>
    <s v="United States"/>
    <x v="1"/>
    <x v="19"/>
    <s v="Harrisburg"/>
    <n v="17112"/>
    <x v="76"/>
    <d v="2015-01-28T00:00:00"/>
    <n v="616.53569999999991"/>
    <n v="9"/>
    <n v="893.53"/>
    <x v="651"/>
    <x v="873"/>
    <x v="0"/>
    <x v="1"/>
  </r>
  <r>
    <n v="23626"/>
    <s v="Not Specified"/>
    <n v="0.09"/>
    <n v="95.43"/>
    <n v="19.989999999999998"/>
    <n v="1690"/>
    <s v="Neil Bailey"/>
    <x v="2"/>
    <x v="0"/>
    <x v="0"/>
    <s v="Storage &amp; Organization"/>
    <x v="3"/>
    <x v="303"/>
    <n v="0.79"/>
    <s v="United States"/>
    <x v="1"/>
    <x v="19"/>
    <s v="Harrisburg"/>
    <n v="17112"/>
    <x v="144"/>
    <d v="2015-06-02T00:00:00"/>
    <n v="-143.23500000000001"/>
    <n v="22"/>
    <n v="2053.6"/>
    <x v="652"/>
    <x v="874"/>
    <x v="1"/>
    <x v="6"/>
  </r>
  <r>
    <n v="19481"/>
    <s v="Not Specified"/>
    <n v="0"/>
    <n v="6.84"/>
    <n v="8.3699999999999992"/>
    <n v="1692"/>
    <s v="Rhonda Schroeder"/>
    <x v="2"/>
    <x v="3"/>
    <x v="0"/>
    <s v="Scissors, Rulers and Trimmers"/>
    <x v="2"/>
    <x v="597"/>
    <n v="0.57999999999999996"/>
    <s v="United States"/>
    <x v="2"/>
    <x v="13"/>
    <s v="Newton"/>
    <n v="67114"/>
    <x v="172"/>
    <d v="2015-01-24T00:00:00"/>
    <n v="-123.1816"/>
    <n v="5"/>
    <n v="37.89"/>
    <x v="653"/>
    <x v="875"/>
    <x v="0"/>
    <x v="5"/>
  </r>
  <r>
    <n v="19482"/>
    <s v="Not Specified"/>
    <n v="7.0000000000000007E-2"/>
    <n v="30.98"/>
    <n v="5.76"/>
    <n v="1693"/>
    <s v="Melinda Thornton"/>
    <x v="2"/>
    <x v="3"/>
    <x v="0"/>
    <s v="Paper"/>
    <x v="3"/>
    <x v="479"/>
    <n v="0.4"/>
    <s v="United States"/>
    <x v="3"/>
    <x v="8"/>
    <s v="Reston"/>
    <n v="20190"/>
    <x v="172"/>
    <d v="2015-01-25T00:00:00"/>
    <n v="-28.798000000000002"/>
    <n v="11"/>
    <n v="343.79"/>
    <x v="653"/>
    <x v="609"/>
    <x v="0"/>
    <x v="5"/>
  </r>
  <r>
    <n v="21262"/>
    <s v="Low"/>
    <n v="0.01"/>
    <n v="15.67"/>
    <n v="1.39"/>
    <n v="1693"/>
    <s v="Melinda Thornton"/>
    <x v="0"/>
    <x v="3"/>
    <x v="0"/>
    <s v="Envelopes"/>
    <x v="3"/>
    <x v="598"/>
    <n v="0.38"/>
    <s v="United States"/>
    <x v="3"/>
    <x v="8"/>
    <s v="Reston"/>
    <n v="20190"/>
    <x v="171"/>
    <d v="2015-05-11T00:00:00"/>
    <n v="-273.98"/>
    <n v="11"/>
    <n v="188.09"/>
    <x v="654"/>
    <x v="876"/>
    <x v="3"/>
    <x v="6"/>
  </r>
  <r>
    <n v="24941"/>
    <s v="Medium"/>
    <n v="0"/>
    <n v="13.43"/>
    <n v="5.5"/>
    <n v="1697"/>
    <s v="Holly Osborne"/>
    <x v="2"/>
    <x v="1"/>
    <x v="0"/>
    <s v="Storage &amp; Organization"/>
    <x v="3"/>
    <x v="599"/>
    <n v="0.56999999999999995"/>
    <s v="United States"/>
    <x v="3"/>
    <x v="40"/>
    <s v="Hot Springs"/>
    <n v="71901"/>
    <x v="59"/>
    <d v="2015-01-17T00:00:00"/>
    <n v="-253.77800000000002"/>
    <n v="9"/>
    <n v="129.54"/>
    <x v="655"/>
    <x v="877"/>
    <x v="0"/>
    <x v="5"/>
  </r>
  <r>
    <n v="18275"/>
    <s v="Low"/>
    <n v="0.05"/>
    <n v="3.98"/>
    <n v="5.26"/>
    <n v="1699"/>
    <s v="Joseph Hurst"/>
    <x v="2"/>
    <x v="2"/>
    <x v="0"/>
    <s v="Binders and Binder Accessories"/>
    <x v="3"/>
    <x v="600"/>
    <n v="0.38"/>
    <s v="United States"/>
    <x v="1"/>
    <x v="19"/>
    <s v="Levittown"/>
    <n v="19057"/>
    <x v="78"/>
    <d v="2015-03-29T00:00:00"/>
    <n v="-152.52449999999999"/>
    <n v="12"/>
    <n v="49.44"/>
    <x v="656"/>
    <x v="878"/>
    <x v="5"/>
    <x v="0"/>
  </r>
  <r>
    <n v="18276"/>
    <s v="Low"/>
    <n v="0.01"/>
    <n v="6.48"/>
    <n v="5.4"/>
    <n v="1699"/>
    <s v="Joseph Hurst"/>
    <x v="2"/>
    <x v="2"/>
    <x v="0"/>
    <s v="Paper"/>
    <x v="3"/>
    <x v="601"/>
    <n v="0.37"/>
    <s v="United States"/>
    <x v="1"/>
    <x v="19"/>
    <s v="Levittown"/>
    <n v="19057"/>
    <x v="78"/>
    <d v="2015-03-25T00:00:00"/>
    <n v="-18.850000000000001"/>
    <n v="2"/>
    <n v="14.29"/>
    <x v="656"/>
    <x v="879"/>
    <x v="5"/>
    <x v="0"/>
  </r>
  <r>
    <n v="24158"/>
    <s v="Medium"/>
    <n v="0.05"/>
    <n v="14.81"/>
    <n v="13.32"/>
    <n v="1702"/>
    <s v="Sandra Berry"/>
    <x v="2"/>
    <x v="1"/>
    <x v="0"/>
    <s v="Appliances"/>
    <x v="3"/>
    <x v="296"/>
    <n v="0.43"/>
    <s v="United States"/>
    <x v="3"/>
    <x v="37"/>
    <s v="Meridian"/>
    <n v="39301"/>
    <x v="60"/>
    <d v="2015-01-20T00:00:00"/>
    <n v="-220.05200000000002"/>
    <n v="3"/>
    <n v="45.28"/>
    <x v="657"/>
    <x v="880"/>
    <x v="0"/>
    <x v="1"/>
  </r>
  <r>
    <n v="24159"/>
    <s v="Medium"/>
    <n v="0.05"/>
    <n v="4.2"/>
    <n v="2.2599999999999998"/>
    <n v="1702"/>
    <s v="Sandra Berry"/>
    <x v="0"/>
    <x v="1"/>
    <x v="0"/>
    <s v="Paper"/>
    <x v="0"/>
    <x v="445"/>
    <n v="0.36"/>
    <s v="United States"/>
    <x v="3"/>
    <x v="37"/>
    <s v="Meridian"/>
    <n v="39301"/>
    <x v="60"/>
    <d v="2015-01-19T00:00:00"/>
    <n v="20.393369999999997"/>
    <n v="3"/>
    <n v="13.57"/>
    <x v="657"/>
    <x v="881"/>
    <x v="0"/>
    <x v="1"/>
  </r>
  <r>
    <n v="25761"/>
    <s v="Medium"/>
    <n v="0.05"/>
    <n v="5.68"/>
    <n v="1.39"/>
    <n v="1708"/>
    <s v="Lillian Day"/>
    <x v="2"/>
    <x v="2"/>
    <x v="0"/>
    <s v="Envelopes"/>
    <x v="3"/>
    <x v="360"/>
    <n v="0.38"/>
    <s v="United States"/>
    <x v="1"/>
    <x v="10"/>
    <s v="Shaker Heights"/>
    <n v="44118"/>
    <x v="60"/>
    <d v="2015-01-18T00:00:00"/>
    <n v="38.281199999999998"/>
    <n v="10"/>
    <n v="55.48"/>
    <x v="658"/>
    <x v="882"/>
    <x v="0"/>
    <x v="1"/>
  </r>
  <r>
    <n v="26037"/>
    <s v="Not Specified"/>
    <n v="0.03"/>
    <n v="205.99"/>
    <n v="3"/>
    <n v="1708"/>
    <s v="Lillian Day"/>
    <x v="2"/>
    <x v="2"/>
    <x v="2"/>
    <s v="Telephones and Communication"/>
    <x v="3"/>
    <x v="58"/>
    <n v="0.57999999999999996"/>
    <s v="United States"/>
    <x v="1"/>
    <x v="10"/>
    <s v="Shaker Heights"/>
    <n v="44118"/>
    <x v="135"/>
    <d v="2015-05-21T00:00:00"/>
    <n v="3670.3514999999998"/>
    <n v="29"/>
    <n v="5319.35"/>
    <x v="659"/>
    <x v="883"/>
    <x v="3"/>
    <x v="0"/>
  </r>
  <r>
    <n v="23822"/>
    <s v="Not Specified"/>
    <n v="0.01"/>
    <n v="14.28"/>
    <n v="2.99"/>
    <n v="1709"/>
    <s v="Dennis Bowen"/>
    <x v="2"/>
    <x v="3"/>
    <x v="0"/>
    <s v="Binders and Binder Accessories"/>
    <x v="3"/>
    <x v="602"/>
    <n v="0.39"/>
    <s v="United States"/>
    <x v="1"/>
    <x v="19"/>
    <s v="Pottstown"/>
    <n v="19464"/>
    <x v="72"/>
    <d v="2015-01-22T00:00:00"/>
    <n v="21.003500000000003"/>
    <n v="2"/>
    <n v="30.44"/>
    <x v="660"/>
    <x v="884"/>
    <x v="0"/>
    <x v="0"/>
  </r>
  <r>
    <n v="24577"/>
    <s v="Medium"/>
    <n v="0.04"/>
    <n v="95.43"/>
    <n v="19.989999999999998"/>
    <n v="1709"/>
    <s v="Dennis Bowen"/>
    <x v="2"/>
    <x v="2"/>
    <x v="0"/>
    <s v="Storage &amp; Organization"/>
    <x v="3"/>
    <x v="303"/>
    <n v="0.79"/>
    <s v="United States"/>
    <x v="1"/>
    <x v="19"/>
    <s v="Pottstown"/>
    <n v="19464"/>
    <x v="16"/>
    <d v="2015-05-12T00:00:00"/>
    <n v="13.536000000000016"/>
    <n v="33"/>
    <n v="3251.76"/>
    <x v="661"/>
    <x v="885"/>
    <x v="3"/>
    <x v="2"/>
  </r>
  <r>
    <n v="19287"/>
    <s v="Not Specified"/>
    <n v="7.0000000000000007E-2"/>
    <n v="7.59"/>
    <n v="4"/>
    <n v="1711"/>
    <s v="Sharon Long"/>
    <x v="2"/>
    <x v="0"/>
    <x v="1"/>
    <s v="Office Furnishings"/>
    <x v="0"/>
    <x v="150"/>
    <n v="0.42"/>
    <s v="United States"/>
    <x v="3"/>
    <x v="29"/>
    <s v="Marietta"/>
    <n v="30062"/>
    <x v="44"/>
    <d v="2015-03-18T00:00:00"/>
    <n v="-167.048"/>
    <n v="3"/>
    <n v="22.48"/>
    <x v="662"/>
    <x v="886"/>
    <x v="5"/>
    <x v="6"/>
  </r>
  <r>
    <n v="21655"/>
    <s v="Low"/>
    <n v="0.03"/>
    <n v="11.66"/>
    <n v="7.95"/>
    <n v="1712"/>
    <s v="Regina Langley"/>
    <x v="2"/>
    <x v="0"/>
    <x v="0"/>
    <s v="Pens &amp; Art Supplies"/>
    <x v="2"/>
    <x v="603"/>
    <n v="0.57999999999999996"/>
    <s v="United States"/>
    <x v="3"/>
    <x v="29"/>
    <s v="Martinez"/>
    <n v="30907"/>
    <x v="86"/>
    <d v="2015-04-20T00:00:00"/>
    <n v="-31.094000000000001"/>
    <n v="22"/>
    <n v="267.32"/>
    <x v="663"/>
    <x v="887"/>
    <x v="4"/>
    <x v="1"/>
  </r>
  <r>
    <n v="25078"/>
    <s v="High"/>
    <n v="0.01"/>
    <n v="23.99"/>
    <n v="6.3"/>
    <n v="1713"/>
    <s v="Rosemary Stark"/>
    <x v="2"/>
    <x v="0"/>
    <x v="2"/>
    <s v="Office Machines"/>
    <x v="4"/>
    <x v="604"/>
    <n v="0.38"/>
    <s v="United States"/>
    <x v="3"/>
    <x v="29"/>
    <s v="Newnan"/>
    <n v="30265"/>
    <x v="124"/>
    <d v="2015-05-31T00:00:00"/>
    <n v="-6.202"/>
    <n v="11"/>
    <n v="284.39"/>
    <x v="664"/>
    <x v="888"/>
    <x v="3"/>
    <x v="5"/>
  </r>
  <r>
    <n v="19884"/>
    <s v="Low"/>
    <n v="0.01"/>
    <n v="300.98"/>
    <n v="64.73"/>
    <n v="1718"/>
    <s v="Kathy Shah"/>
    <x v="1"/>
    <x v="3"/>
    <x v="1"/>
    <s v="Chairs &amp; Chairmats"/>
    <x v="1"/>
    <x v="527"/>
    <n v="0.56000000000000005"/>
    <s v="United States"/>
    <x v="3"/>
    <x v="24"/>
    <s v="Garner"/>
    <n v="27529"/>
    <x v="129"/>
    <d v="2015-03-15T00:00:00"/>
    <n v="-48.873999999999995"/>
    <n v="3"/>
    <n v="974.14"/>
    <x v="665"/>
    <x v="889"/>
    <x v="5"/>
    <x v="2"/>
  </r>
  <r>
    <n v="20619"/>
    <s v="Medium"/>
    <n v="0.06"/>
    <n v="16.48"/>
    <n v="1.99"/>
    <n v="1719"/>
    <s v="Russell W Melton"/>
    <x v="2"/>
    <x v="0"/>
    <x v="2"/>
    <s v="Computer Peripherals"/>
    <x v="2"/>
    <x v="524"/>
    <n v="0.42"/>
    <s v="United States"/>
    <x v="3"/>
    <x v="43"/>
    <s v="Northport"/>
    <n v="35473"/>
    <x v="60"/>
    <d v="2015-01-19T00:00:00"/>
    <n v="-144.59200000000001"/>
    <n v="8"/>
    <n v="128.13"/>
    <x v="666"/>
    <x v="890"/>
    <x v="0"/>
    <x v="1"/>
  </r>
  <r>
    <n v="22596"/>
    <s v="High"/>
    <n v="0.04"/>
    <n v="12.44"/>
    <n v="6.27"/>
    <n v="1721"/>
    <s v="Jennifer Zimmerman"/>
    <x v="2"/>
    <x v="0"/>
    <x v="0"/>
    <s v="Storage &amp; Organization"/>
    <x v="4"/>
    <x v="605"/>
    <n v="0.56999999999999995"/>
    <s v="United States"/>
    <x v="3"/>
    <x v="40"/>
    <s v="Jonesboro"/>
    <n v="72401"/>
    <x v="41"/>
    <d v="2015-05-17T00:00:00"/>
    <n v="-258.56600000000003"/>
    <n v="37"/>
    <n v="464.94"/>
    <x v="667"/>
    <x v="891"/>
    <x v="3"/>
    <x v="1"/>
  </r>
  <r>
    <n v="5670"/>
    <s v="Low"/>
    <n v="0.1"/>
    <n v="49.99"/>
    <n v="19.989999999999998"/>
    <n v="1723"/>
    <s v="Constance Flowers"/>
    <x v="0"/>
    <x v="0"/>
    <x v="2"/>
    <s v="Computer Peripherals"/>
    <x v="3"/>
    <x v="606"/>
    <n v="0.45"/>
    <s v="United States"/>
    <x v="0"/>
    <x v="1"/>
    <s v="San Diego"/>
    <n v="92037"/>
    <x v="70"/>
    <d v="2015-02-05T00:00:00"/>
    <n v="13.508000000000003"/>
    <n v="46"/>
    <n v="2188.06"/>
    <x v="668"/>
    <x v="892"/>
    <x v="0"/>
    <x v="1"/>
  </r>
  <r>
    <n v="6212"/>
    <s v="Medium"/>
    <n v="0.05"/>
    <n v="6.68"/>
    <n v="5.66"/>
    <n v="1723"/>
    <s v="Constance Flowers"/>
    <x v="2"/>
    <x v="0"/>
    <x v="0"/>
    <s v="Paper"/>
    <x v="3"/>
    <x v="424"/>
    <n v="0.37"/>
    <s v="United States"/>
    <x v="0"/>
    <x v="1"/>
    <s v="San Diego"/>
    <n v="92037"/>
    <x v="131"/>
    <d v="2015-02-09T00:00:00"/>
    <n v="-66.48"/>
    <n v="46"/>
    <n v="320.93"/>
    <x v="669"/>
    <x v="893"/>
    <x v="2"/>
    <x v="1"/>
  </r>
  <r>
    <n v="6213"/>
    <s v="Medium"/>
    <n v="0.03"/>
    <n v="17.7"/>
    <n v="9.4700000000000006"/>
    <n v="1723"/>
    <s v="Constance Flowers"/>
    <x v="2"/>
    <x v="0"/>
    <x v="0"/>
    <s v="Storage &amp; Organization"/>
    <x v="3"/>
    <x v="552"/>
    <n v="0.59"/>
    <s v="United States"/>
    <x v="0"/>
    <x v="1"/>
    <s v="San Diego"/>
    <n v="92037"/>
    <x v="131"/>
    <d v="2015-02-07T00:00:00"/>
    <n v="-52.33"/>
    <n v="14"/>
    <n v="261.85000000000002"/>
    <x v="669"/>
    <x v="894"/>
    <x v="2"/>
    <x v="1"/>
  </r>
  <r>
    <n v="4596"/>
    <s v="High"/>
    <n v="0.04"/>
    <n v="12.44"/>
    <n v="6.27"/>
    <n v="1723"/>
    <s v="Constance Flowers"/>
    <x v="2"/>
    <x v="0"/>
    <x v="0"/>
    <s v="Storage &amp; Organization"/>
    <x v="4"/>
    <x v="605"/>
    <n v="0.56999999999999995"/>
    <s v="United States"/>
    <x v="0"/>
    <x v="1"/>
    <s v="San Diego"/>
    <n v="92037"/>
    <x v="41"/>
    <d v="2015-05-17T00:00:00"/>
    <n v="-59.06"/>
    <n v="146"/>
    <n v="1834.61"/>
    <x v="670"/>
    <x v="895"/>
    <x v="3"/>
    <x v="1"/>
  </r>
  <r>
    <n v="18244"/>
    <s v="High"/>
    <n v="0.05"/>
    <n v="35.99"/>
    <n v="1.1000000000000001"/>
    <n v="1725"/>
    <s v="Linda Blake"/>
    <x v="2"/>
    <x v="0"/>
    <x v="2"/>
    <s v="Telephones and Communication"/>
    <x v="3"/>
    <x v="337"/>
    <n v="0.55000000000000004"/>
    <s v="United States"/>
    <x v="1"/>
    <x v="10"/>
    <s v="Hilliard"/>
    <n v="43026"/>
    <x v="163"/>
    <d v="2015-05-09T00:00:00"/>
    <n v="149.166"/>
    <n v="9"/>
    <n v="261.56"/>
    <x v="671"/>
    <x v="627"/>
    <x v="3"/>
    <x v="4"/>
  </r>
  <r>
    <n v="24872"/>
    <s v="Not Specified"/>
    <n v="0.1"/>
    <n v="14.98"/>
    <n v="7.69"/>
    <n v="1727"/>
    <s v="Juanita Ballard"/>
    <x v="0"/>
    <x v="2"/>
    <x v="0"/>
    <s v="Storage &amp; Organization"/>
    <x v="3"/>
    <x v="607"/>
    <n v="0.56999999999999995"/>
    <s v="United States"/>
    <x v="1"/>
    <x v="10"/>
    <s v="Kent"/>
    <n v="44240"/>
    <x v="72"/>
    <d v="2015-01-23T00:00:00"/>
    <n v="-76.900000000000006"/>
    <n v="8"/>
    <n v="114.81"/>
    <x v="672"/>
    <x v="896"/>
    <x v="0"/>
    <x v="0"/>
  </r>
  <r>
    <n v="26066"/>
    <s v="High"/>
    <n v="0.04"/>
    <n v="55.48"/>
    <n v="6.79"/>
    <n v="1728"/>
    <s v="Carrie Lewis"/>
    <x v="2"/>
    <x v="0"/>
    <x v="0"/>
    <s v="Paper"/>
    <x v="3"/>
    <x v="581"/>
    <n v="0.37"/>
    <s v="United States"/>
    <x v="1"/>
    <x v="10"/>
    <s v="Kettering"/>
    <n v="45429"/>
    <x v="11"/>
    <d v="2015-02-24T00:00:00"/>
    <n v="376.88490000000002"/>
    <n v="10"/>
    <n v="546.21"/>
    <x v="673"/>
    <x v="897"/>
    <x v="2"/>
    <x v="2"/>
  </r>
  <r>
    <n v="24545"/>
    <s v="High"/>
    <n v="0.1"/>
    <n v="65.989999999999995"/>
    <n v="3.99"/>
    <n v="1730"/>
    <s v="Kerry Wilkerson"/>
    <x v="0"/>
    <x v="2"/>
    <x v="2"/>
    <s v="Telephones and Communication"/>
    <x v="3"/>
    <x v="382"/>
    <n v="0.59"/>
    <s v="United States"/>
    <x v="0"/>
    <x v="44"/>
    <s v="Moscow"/>
    <n v="83843"/>
    <x v="74"/>
    <d v="2015-04-09T00:00:00"/>
    <n v="-88.624800000000008"/>
    <n v="5"/>
    <n v="272.86"/>
    <x v="674"/>
    <x v="87"/>
    <x v="4"/>
    <x v="3"/>
  </r>
  <r>
    <n v="566"/>
    <s v="Not Specified"/>
    <n v="0.02"/>
    <n v="60.98"/>
    <n v="49"/>
    <n v="1733"/>
    <s v="Nina Horne Kelly"/>
    <x v="2"/>
    <x v="2"/>
    <x v="0"/>
    <s v="Appliances"/>
    <x v="6"/>
    <x v="557"/>
    <n v="0.59"/>
    <s v="United States"/>
    <x v="1"/>
    <x v="41"/>
    <s v="Washington"/>
    <n v="20012"/>
    <x v="36"/>
    <d v="2015-04-06T00:00:00"/>
    <n v="-662.52"/>
    <n v="34"/>
    <n v="2119.54"/>
    <x v="675"/>
    <x v="898"/>
    <x v="4"/>
    <x v="1"/>
  </r>
  <r>
    <n v="567"/>
    <s v="Not Specified"/>
    <n v="0.02"/>
    <n v="1270.99"/>
    <n v="19.989999999999998"/>
    <n v="1733"/>
    <s v="Nina Horne Kelly"/>
    <x v="2"/>
    <x v="2"/>
    <x v="0"/>
    <s v="Binders and Binder Accessories"/>
    <x v="3"/>
    <x v="219"/>
    <n v="0.35"/>
    <s v="United States"/>
    <x v="1"/>
    <x v="41"/>
    <s v="Washington"/>
    <n v="20012"/>
    <x v="36"/>
    <d v="2015-04-06T00:00:00"/>
    <n v="9228.2255999999998"/>
    <n v="36"/>
    <n v="45737.33"/>
    <x v="675"/>
    <x v="899"/>
    <x v="4"/>
    <x v="1"/>
  </r>
  <r>
    <n v="8389"/>
    <s v="High"/>
    <n v="0.02"/>
    <n v="30.98"/>
    <n v="17.079999999999998"/>
    <n v="1733"/>
    <s v="Nina Horne Kelly"/>
    <x v="2"/>
    <x v="2"/>
    <x v="0"/>
    <s v="Paper"/>
    <x v="3"/>
    <x v="608"/>
    <n v="0.4"/>
    <s v="United States"/>
    <x v="1"/>
    <x v="41"/>
    <s v="Washington"/>
    <n v="20012"/>
    <x v="162"/>
    <d v="2015-06-29T00:00:00"/>
    <n v="-32.28"/>
    <n v="13"/>
    <n v="438.25"/>
    <x v="676"/>
    <x v="900"/>
    <x v="1"/>
    <x v="2"/>
  </r>
  <r>
    <n v="18566"/>
    <s v="Not Specified"/>
    <n v="0.02"/>
    <n v="60.98"/>
    <n v="49"/>
    <n v="1734"/>
    <s v="Christopher Meadows"/>
    <x v="2"/>
    <x v="2"/>
    <x v="0"/>
    <s v="Appliances"/>
    <x v="6"/>
    <x v="557"/>
    <n v="0.59"/>
    <s v="United States"/>
    <x v="1"/>
    <x v="4"/>
    <s v="Harrison"/>
    <n v="10528"/>
    <x v="36"/>
    <d v="2015-04-06T00:00:00"/>
    <n v="-596.26800000000003"/>
    <n v="9"/>
    <n v="561.05999999999995"/>
    <x v="677"/>
    <x v="901"/>
    <x v="4"/>
    <x v="1"/>
  </r>
  <r>
    <n v="18567"/>
    <s v="Not Specified"/>
    <n v="0.02"/>
    <n v="1270.99"/>
    <n v="19.989999999999998"/>
    <n v="1734"/>
    <s v="Christopher Meadows"/>
    <x v="2"/>
    <x v="2"/>
    <x v="0"/>
    <s v="Binders and Binder Accessories"/>
    <x v="3"/>
    <x v="219"/>
    <n v="0.35"/>
    <s v="United States"/>
    <x v="1"/>
    <x v="4"/>
    <s v="Harrison"/>
    <n v="10528"/>
    <x v="36"/>
    <d v="2015-04-06T00:00:00"/>
    <n v="7889.6876999999995"/>
    <n v="9"/>
    <n v="11434.33"/>
    <x v="677"/>
    <x v="902"/>
    <x v="4"/>
    <x v="1"/>
  </r>
  <r>
    <n v="18568"/>
    <s v="Not Specified"/>
    <n v="0.05"/>
    <n v="205.99"/>
    <n v="8.99"/>
    <n v="1734"/>
    <s v="Christopher Meadows"/>
    <x v="0"/>
    <x v="2"/>
    <x v="2"/>
    <s v="Telephones and Communication"/>
    <x v="3"/>
    <x v="545"/>
    <n v="0.6"/>
    <s v="United States"/>
    <x v="1"/>
    <x v="4"/>
    <s v="Harrison"/>
    <n v="10528"/>
    <x v="36"/>
    <d v="2015-04-06T00:00:00"/>
    <n v="1545.8097600000001"/>
    <n v="19"/>
    <n v="3229.24"/>
    <x v="677"/>
    <x v="903"/>
    <x v="4"/>
    <x v="1"/>
  </r>
  <r>
    <n v="26389"/>
    <s v="High"/>
    <n v="0.02"/>
    <n v="30.98"/>
    <n v="17.079999999999998"/>
    <n v="1735"/>
    <s v="Eric West"/>
    <x v="2"/>
    <x v="2"/>
    <x v="0"/>
    <s v="Paper"/>
    <x v="3"/>
    <x v="608"/>
    <n v="0.4"/>
    <s v="United States"/>
    <x v="1"/>
    <x v="4"/>
    <s v="Hempstead"/>
    <n v="11550"/>
    <x v="162"/>
    <d v="2015-06-29T00:00:00"/>
    <n v="-16.14"/>
    <n v="3"/>
    <n v="101.13"/>
    <x v="678"/>
    <x v="904"/>
    <x v="1"/>
    <x v="2"/>
  </r>
  <r>
    <n v="18012"/>
    <s v="Not Specified"/>
    <n v="0.09"/>
    <n v="30.93"/>
    <n v="3.92"/>
    <n v="1737"/>
    <s v="Danielle Myers"/>
    <x v="2"/>
    <x v="0"/>
    <x v="1"/>
    <s v="Office Furnishings"/>
    <x v="2"/>
    <x v="609"/>
    <n v="0.44"/>
    <s v="United States"/>
    <x v="3"/>
    <x v="24"/>
    <s v="Garner"/>
    <n v="27529"/>
    <x v="26"/>
    <d v="2015-06-05T00:00:00"/>
    <n v="-130.42400000000001"/>
    <n v="16"/>
    <n v="451.83"/>
    <x v="679"/>
    <x v="905"/>
    <x v="1"/>
    <x v="0"/>
  </r>
  <r>
    <n v="18013"/>
    <s v="Not Specified"/>
    <n v="0.03"/>
    <n v="1.68"/>
    <n v="0.7"/>
    <n v="1737"/>
    <s v="Danielle Myers"/>
    <x v="0"/>
    <x v="0"/>
    <x v="0"/>
    <s v="Pens &amp; Art Supplies"/>
    <x v="0"/>
    <x v="610"/>
    <n v="0.6"/>
    <s v="United States"/>
    <x v="3"/>
    <x v="24"/>
    <s v="Garner"/>
    <n v="27529"/>
    <x v="26"/>
    <d v="2015-06-05T00:00:00"/>
    <n v="-106.42100000000001"/>
    <n v="11"/>
    <n v="20.239999999999998"/>
    <x v="679"/>
    <x v="156"/>
    <x v="1"/>
    <x v="0"/>
  </r>
  <r>
    <n v="18306"/>
    <s v="Medium"/>
    <n v="0.08"/>
    <n v="175.99"/>
    <n v="4.99"/>
    <n v="1738"/>
    <s v="Dean Solomon"/>
    <x v="2"/>
    <x v="0"/>
    <x v="2"/>
    <s v="Telephones and Communication"/>
    <x v="3"/>
    <x v="32"/>
    <n v="0.59"/>
    <s v="United States"/>
    <x v="3"/>
    <x v="24"/>
    <s v="Gastonia"/>
    <n v="28052"/>
    <x v="145"/>
    <d v="2015-03-28T00:00:00"/>
    <n v="-16476.838"/>
    <n v="10"/>
    <n v="1486.34"/>
    <x v="680"/>
    <x v="372"/>
    <x v="5"/>
    <x v="1"/>
  </r>
  <r>
    <n v="18804"/>
    <s v="Low"/>
    <n v="0.04"/>
    <n v="35.44"/>
    <n v="19.989999999999998"/>
    <n v="1738"/>
    <s v="Dean Solomon"/>
    <x v="2"/>
    <x v="0"/>
    <x v="0"/>
    <s v="Paper"/>
    <x v="3"/>
    <x v="611"/>
    <n v="0.38"/>
    <s v="United States"/>
    <x v="3"/>
    <x v="24"/>
    <s v="Gastonia"/>
    <n v="28052"/>
    <x v="110"/>
    <d v="2015-06-21T00:00:00"/>
    <n v="-108.27250000000001"/>
    <n v="11"/>
    <n v="406.26"/>
    <x v="681"/>
    <x v="906"/>
    <x v="1"/>
    <x v="2"/>
  </r>
  <r>
    <n v="22593"/>
    <s v="High"/>
    <n v="0.09"/>
    <n v="349.45"/>
    <n v="60"/>
    <n v="1739"/>
    <s v="Edna Pierce"/>
    <x v="1"/>
    <x v="0"/>
    <x v="1"/>
    <s v="Tables"/>
    <x v="1"/>
    <x v="356"/>
    <m/>
    <s v="United States"/>
    <x v="3"/>
    <x v="24"/>
    <s v="Goldsboro"/>
    <n v="27534"/>
    <x v="32"/>
    <d v="2015-05-04T00:00:00"/>
    <n v="-90.74799999999999"/>
    <n v="17"/>
    <n v="5835.41"/>
    <x v="682"/>
    <x v="907"/>
    <x v="3"/>
    <x v="2"/>
  </r>
  <r>
    <n v="20591"/>
    <s v="Medium"/>
    <n v="0"/>
    <n v="55.99"/>
    <n v="2.5"/>
    <n v="1743"/>
    <s v="Paige Jacobs"/>
    <x v="2"/>
    <x v="3"/>
    <x v="2"/>
    <s v="Telephones and Communication"/>
    <x v="2"/>
    <x v="612"/>
    <n v="0.83"/>
    <s v="United States"/>
    <x v="2"/>
    <x v="7"/>
    <s v="Friendswood"/>
    <n v="77546"/>
    <x v="6"/>
    <d v="2015-02-14T00:00:00"/>
    <n v="-121.05807999999999"/>
    <n v="1"/>
    <n v="52.1"/>
    <x v="683"/>
    <x v="228"/>
    <x v="2"/>
    <x v="4"/>
  </r>
  <r>
    <n v="2571"/>
    <s v="Not Specified"/>
    <n v="0.02"/>
    <n v="4.13"/>
    <n v="6.89"/>
    <n v="1745"/>
    <s v="Herbert Holden"/>
    <x v="2"/>
    <x v="1"/>
    <x v="0"/>
    <s v="Labels"/>
    <x v="3"/>
    <x v="613"/>
    <n v="0.39"/>
    <s v="United States"/>
    <x v="3"/>
    <x v="29"/>
    <s v="Atlanta"/>
    <n v="30305"/>
    <x v="85"/>
    <d v="2015-01-10T00:00:00"/>
    <n v="-51.736999999999995"/>
    <n v="9"/>
    <n v="45.87"/>
    <x v="684"/>
    <x v="157"/>
    <x v="0"/>
    <x v="5"/>
  </r>
  <r>
    <n v="1863"/>
    <s v="Low"/>
    <n v="0.04"/>
    <n v="60.65"/>
    <n v="12.23"/>
    <n v="1745"/>
    <s v="Herbert Holden"/>
    <x v="2"/>
    <x v="1"/>
    <x v="1"/>
    <s v="Office Furnishings"/>
    <x v="4"/>
    <x v="614"/>
    <n v="0.64"/>
    <s v="United States"/>
    <x v="3"/>
    <x v="29"/>
    <s v="Atlanta"/>
    <n v="30305"/>
    <x v="79"/>
    <d v="2015-02-16T00:00:00"/>
    <n v="116.50629999999998"/>
    <n v="4"/>
    <n v="256.77"/>
    <x v="685"/>
    <x v="908"/>
    <x v="2"/>
    <x v="1"/>
  </r>
  <r>
    <n v="1692"/>
    <s v="High"/>
    <n v="0.04"/>
    <n v="124.49"/>
    <n v="51.94"/>
    <n v="1745"/>
    <s v="Herbert Holden"/>
    <x v="1"/>
    <x v="3"/>
    <x v="1"/>
    <s v="Tables"/>
    <x v="5"/>
    <x v="156"/>
    <n v="0.63"/>
    <s v="United States"/>
    <x v="3"/>
    <x v="29"/>
    <s v="Atlanta"/>
    <n v="30305"/>
    <x v="20"/>
    <d v="2015-06-14T00:00:00"/>
    <n v="-247.55157000000003"/>
    <n v="4"/>
    <n v="605.82000000000005"/>
    <x v="686"/>
    <x v="909"/>
    <x v="1"/>
    <x v="5"/>
  </r>
  <r>
    <n v="1693"/>
    <s v="High"/>
    <n v="0.1"/>
    <n v="35.99"/>
    <n v="5"/>
    <n v="1745"/>
    <s v="Herbert Holden"/>
    <x v="2"/>
    <x v="3"/>
    <x v="2"/>
    <s v="Telephones and Communication"/>
    <x v="0"/>
    <x v="615"/>
    <n v="0.82"/>
    <s v="United States"/>
    <x v="3"/>
    <x v="29"/>
    <s v="Atlanta"/>
    <n v="30305"/>
    <x v="20"/>
    <d v="2015-06-12T00:00:00"/>
    <n v="-277.20924000000002"/>
    <n v="54"/>
    <n v="1569"/>
    <x v="686"/>
    <x v="910"/>
    <x v="1"/>
    <x v="5"/>
  </r>
  <r>
    <n v="19692"/>
    <s v="High"/>
    <n v="0.04"/>
    <n v="124.49"/>
    <n v="51.94"/>
    <n v="1748"/>
    <s v="Helen Simpson"/>
    <x v="1"/>
    <x v="3"/>
    <x v="1"/>
    <s v="Tables"/>
    <x v="5"/>
    <x v="156"/>
    <n v="0.63"/>
    <s v="United States"/>
    <x v="2"/>
    <x v="23"/>
    <s v="Enid"/>
    <n v="73703"/>
    <x v="20"/>
    <d v="2015-06-14T00:00:00"/>
    <n v="-93.06450000000001"/>
    <n v="1"/>
    <n v="151.46"/>
    <x v="687"/>
    <x v="513"/>
    <x v="1"/>
    <x v="5"/>
  </r>
  <r>
    <n v="20571"/>
    <s v="Not Specified"/>
    <n v="0.02"/>
    <n v="4.13"/>
    <n v="6.89"/>
    <n v="1749"/>
    <s v="Sherri P Stephens"/>
    <x v="2"/>
    <x v="1"/>
    <x v="0"/>
    <s v="Labels"/>
    <x v="3"/>
    <x v="613"/>
    <n v="0.39"/>
    <s v="United States"/>
    <x v="2"/>
    <x v="23"/>
    <s v="Lawton"/>
    <n v="73505"/>
    <x v="85"/>
    <d v="2015-01-10T00:00:00"/>
    <n v="-48.235999999999997"/>
    <n v="2"/>
    <n v="10.19"/>
    <x v="688"/>
    <x v="713"/>
    <x v="0"/>
    <x v="5"/>
  </r>
  <r>
    <n v="19863"/>
    <s v="Low"/>
    <n v="0.04"/>
    <n v="60.65"/>
    <n v="12.23"/>
    <n v="1749"/>
    <s v="Sherri P Stephens"/>
    <x v="2"/>
    <x v="1"/>
    <x v="1"/>
    <s v="Office Furnishings"/>
    <x v="4"/>
    <x v="614"/>
    <n v="0.64"/>
    <s v="United States"/>
    <x v="2"/>
    <x v="23"/>
    <s v="Lawton"/>
    <n v="73505"/>
    <x v="79"/>
    <d v="2015-02-16T00:00:00"/>
    <n v="44.291099999999993"/>
    <n v="1"/>
    <n v="64.19"/>
    <x v="689"/>
    <x v="911"/>
    <x v="2"/>
    <x v="1"/>
  </r>
  <r>
    <n v="19477"/>
    <s v="Low"/>
    <n v="0.04"/>
    <n v="8.5"/>
    <n v="1.99"/>
    <n v="1754"/>
    <s v="Nelson Hong"/>
    <x v="2"/>
    <x v="3"/>
    <x v="2"/>
    <s v="Computer Peripherals"/>
    <x v="2"/>
    <x v="302"/>
    <n v="0.49"/>
    <s v="United States"/>
    <x v="0"/>
    <x v="1"/>
    <s v="Torrance"/>
    <n v="90503"/>
    <x v="139"/>
    <d v="2015-02-28T00:00:00"/>
    <n v="43.275199999999998"/>
    <n v="14"/>
    <n v="118.57"/>
    <x v="690"/>
    <x v="394"/>
    <x v="2"/>
    <x v="5"/>
  </r>
  <r>
    <n v="19478"/>
    <s v="Low"/>
    <n v="0.1"/>
    <n v="15.99"/>
    <n v="9.4"/>
    <n v="1754"/>
    <s v="Nelson Hong"/>
    <x v="2"/>
    <x v="3"/>
    <x v="2"/>
    <s v="Office Machines"/>
    <x v="3"/>
    <x v="616"/>
    <n v="0.49"/>
    <s v="United States"/>
    <x v="0"/>
    <x v="1"/>
    <s v="Torrance"/>
    <n v="90503"/>
    <x v="139"/>
    <d v="2015-02-27T00:00:00"/>
    <n v="-36.214620000000004"/>
    <n v="5"/>
    <n v="79.47"/>
    <x v="690"/>
    <x v="912"/>
    <x v="2"/>
    <x v="5"/>
  </r>
  <r>
    <n v="19479"/>
    <s v="Low"/>
    <n v="0.09"/>
    <n v="95.99"/>
    <n v="8.99"/>
    <n v="1754"/>
    <s v="Nelson Hong"/>
    <x v="2"/>
    <x v="3"/>
    <x v="2"/>
    <s v="Telephones and Communication"/>
    <x v="3"/>
    <x v="617"/>
    <n v="0.56999999999999995"/>
    <s v="United States"/>
    <x v="0"/>
    <x v="1"/>
    <s v="Torrance"/>
    <n v="90503"/>
    <x v="139"/>
    <d v="2015-03-03T00:00:00"/>
    <n v="7.032960000000001"/>
    <n v="8"/>
    <n v="627.28"/>
    <x v="690"/>
    <x v="913"/>
    <x v="2"/>
    <x v="5"/>
  </r>
  <r>
    <n v="25920"/>
    <s v="High"/>
    <n v="0"/>
    <n v="115.99"/>
    <n v="5.92"/>
    <n v="1764"/>
    <s v="Michele Bradshaw"/>
    <x v="2"/>
    <x v="3"/>
    <x v="2"/>
    <s v="Telephones and Communication"/>
    <x v="3"/>
    <x v="618"/>
    <n v="0.57999999999999996"/>
    <s v="United States"/>
    <x v="3"/>
    <x v="26"/>
    <s v="Dunedin"/>
    <n v="34698"/>
    <x v="46"/>
    <d v="2015-01-22T00:00:00"/>
    <n v="-16.772000000000002"/>
    <n v="11"/>
    <n v="1160.42"/>
    <x v="691"/>
    <x v="914"/>
    <x v="0"/>
    <x v="4"/>
  </r>
  <r>
    <n v="25608"/>
    <s v="High"/>
    <n v="0.06"/>
    <n v="19.98"/>
    <n v="10.49"/>
    <n v="1764"/>
    <s v="Michele Bradshaw"/>
    <x v="2"/>
    <x v="3"/>
    <x v="1"/>
    <s v="Office Furnishings"/>
    <x v="3"/>
    <x v="619"/>
    <n v="0.49"/>
    <s v="United States"/>
    <x v="3"/>
    <x v="26"/>
    <s v="Dunedin"/>
    <n v="34698"/>
    <x v="151"/>
    <d v="2015-03-03T00:00:00"/>
    <n v="514.17719999999997"/>
    <n v="5"/>
    <n v="103.37"/>
    <x v="692"/>
    <x v="915"/>
    <x v="5"/>
    <x v="2"/>
  </r>
  <r>
    <n v="25609"/>
    <s v="High"/>
    <n v="0.08"/>
    <n v="1.76"/>
    <n v="4.8600000000000003"/>
    <n v="1764"/>
    <s v="Michele Bradshaw"/>
    <x v="2"/>
    <x v="3"/>
    <x v="1"/>
    <s v="Office Furnishings"/>
    <x v="3"/>
    <x v="620"/>
    <n v="0.41"/>
    <s v="United States"/>
    <x v="3"/>
    <x v="26"/>
    <s v="Dunedin"/>
    <n v="34698"/>
    <x v="151"/>
    <d v="2015-03-02T00:00:00"/>
    <n v="235.65599999999998"/>
    <n v="23"/>
    <n v="40.22"/>
    <x v="692"/>
    <x v="916"/>
    <x v="5"/>
    <x v="2"/>
  </r>
  <r>
    <n v="25054"/>
    <s v="Not Specified"/>
    <n v="0"/>
    <n v="5.77"/>
    <n v="4.97"/>
    <n v="1765"/>
    <s v="Ralph Woods Scott"/>
    <x v="2"/>
    <x v="3"/>
    <x v="0"/>
    <s v="Binders and Binder Accessories"/>
    <x v="3"/>
    <x v="621"/>
    <n v="0.35"/>
    <s v="United States"/>
    <x v="2"/>
    <x v="33"/>
    <s v="Creve Coeur"/>
    <n v="63141"/>
    <x v="82"/>
    <d v="2015-05-05T00:00:00"/>
    <n v="3.5581000000000031"/>
    <n v="8"/>
    <n v="52.43"/>
    <x v="693"/>
    <x v="917"/>
    <x v="3"/>
    <x v="6"/>
  </r>
  <r>
    <n v="20636"/>
    <s v="Critical"/>
    <n v="0.01"/>
    <n v="50.98"/>
    <n v="6.5"/>
    <n v="1767"/>
    <s v="Robert Rollins"/>
    <x v="2"/>
    <x v="1"/>
    <x v="2"/>
    <s v="Computer Peripherals"/>
    <x v="3"/>
    <x v="338"/>
    <n v="0.73"/>
    <s v="United States"/>
    <x v="3"/>
    <x v="29"/>
    <s v="Newnan"/>
    <n v="30265"/>
    <x v="173"/>
    <d v="2015-03-27T00:00:00"/>
    <n v="5.3396999999999997"/>
    <n v="16"/>
    <n v="818.49"/>
    <x v="694"/>
    <x v="918"/>
    <x v="5"/>
    <x v="4"/>
  </r>
  <r>
    <n v="24894"/>
    <s v="Medium"/>
    <n v="7.0000000000000007E-2"/>
    <n v="60.98"/>
    <n v="49"/>
    <n v="1771"/>
    <s v="Jeff Spivey"/>
    <x v="2"/>
    <x v="1"/>
    <x v="0"/>
    <s v="Appliances"/>
    <x v="6"/>
    <x v="557"/>
    <n v="0.59"/>
    <s v="United States"/>
    <x v="2"/>
    <x v="12"/>
    <s v="Freeport"/>
    <n v="61032"/>
    <x v="127"/>
    <d v="2015-03-07T00:00:00"/>
    <n v="-807.89"/>
    <n v="7"/>
    <n v="410.17"/>
    <x v="695"/>
    <x v="919"/>
    <x v="5"/>
    <x v="5"/>
  </r>
  <r>
    <n v="19826"/>
    <s v="Low"/>
    <n v="0.09"/>
    <n v="12.95"/>
    <n v="4.9800000000000004"/>
    <n v="1775"/>
    <s v="Marlene Kirk"/>
    <x v="2"/>
    <x v="3"/>
    <x v="0"/>
    <s v="Binders and Binder Accessories"/>
    <x v="3"/>
    <x v="532"/>
    <n v="0.4"/>
    <s v="United States"/>
    <x v="2"/>
    <x v="38"/>
    <s v="South Bend"/>
    <n v="46614"/>
    <x v="110"/>
    <d v="2015-06-21T00:00:00"/>
    <n v="123.89175"/>
    <n v="21"/>
    <n v="269.54000000000002"/>
    <x v="696"/>
    <x v="920"/>
    <x v="1"/>
    <x v="2"/>
  </r>
  <r>
    <n v="20278"/>
    <s v="Not Specified"/>
    <n v="0.08"/>
    <n v="5.78"/>
    <n v="5.67"/>
    <n v="1776"/>
    <s v="Charlotte Patterson"/>
    <x v="2"/>
    <x v="3"/>
    <x v="0"/>
    <s v="Paper"/>
    <x v="3"/>
    <x v="221"/>
    <n v="0.36"/>
    <s v="United States"/>
    <x v="2"/>
    <x v="38"/>
    <s v="Terre Haute"/>
    <n v="47802"/>
    <x v="128"/>
    <d v="2015-02-05T00:00:00"/>
    <n v="-53.898000000000003"/>
    <n v="19"/>
    <n v="106.57"/>
    <x v="697"/>
    <x v="921"/>
    <x v="2"/>
    <x v="0"/>
  </r>
  <r>
    <n v="20391"/>
    <s v="Low"/>
    <n v="7.0000000000000007E-2"/>
    <n v="5.43"/>
    <n v="0.95"/>
    <n v="1777"/>
    <s v="Miriam Greenberg"/>
    <x v="2"/>
    <x v="3"/>
    <x v="0"/>
    <s v="Paper"/>
    <x v="0"/>
    <x v="217"/>
    <n v="0.36"/>
    <s v="United States"/>
    <x v="2"/>
    <x v="38"/>
    <s v="Valparaiso"/>
    <n v="46383"/>
    <x v="126"/>
    <d v="2015-04-26T00:00:00"/>
    <n v="26.502899999999997"/>
    <n v="7"/>
    <n v="38.409999999999997"/>
    <x v="698"/>
    <x v="922"/>
    <x v="4"/>
    <x v="0"/>
  </r>
  <r>
    <n v="21163"/>
    <s v="Low"/>
    <n v="0.02"/>
    <n v="10.06"/>
    <n v="2.06"/>
    <n v="1777"/>
    <s v="Miriam Greenberg"/>
    <x v="2"/>
    <x v="3"/>
    <x v="0"/>
    <s v="Paper"/>
    <x v="0"/>
    <x v="85"/>
    <n v="0.39"/>
    <s v="United States"/>
    <x v="2"/>
    <x v="38"/>
    <s v="Valparaiso"/>
    <n v="46383"/>
    <x v="35"/>
    <d v="2015-01-08T00:00:00"/>
    <n v="90.624600000000001"/>
    <n v="13"/>
    <n v="131.34"/>
    <x v="699"/>
    <x v="923"/>
    <x v="0"/>
    <x v="1"/>
  </r>
  <r>
    <n v="20600"/>
    <s v="Not Specified"/>
    <n v="0.03"/>
    <n v="19.989999999999998"/>
    <n v="11.17"/>
    <n v="1777"/>
    <s v="Miriam Greenberg"/>
    <x v="2"/>
    <x v="0"/>
    <x v="1"/>
    <s v="Office Furnishings"/>
    <x v="6"/>
    <x v="172"/>
    <n v="0.6"/>
    <s v="United States"/>
    <x v="2"/>
    <x v="38"/>
    <s v="Valparaiso"/>
    <n v="46383"/>
    <x v="57"/>
    <d v="2015-04-03T00:00:00"/>
    <n v="-20.876399999999997"/>
    <n v="12"/>
    <n v="251.61"/>
    <x v="700"/>
    <x v="924"/>
    <x v="4"/>
    <x v="4"/>
  </r>
  <r>
    <n v="25498"/>
    <s v="High"/>
    <n v="0.06"/>
    <n v="13.99"/>
    <n v="7.51"/>
    <n v="1778"/>
    <s v="Ray Oakley"/>
    <x v="2"/>
    <x v="3"/>
    <x v="2"/>
    <s v="Office Machines"/>
    <x v="4"/>
    <x v="490"/>
    <n v="0.39"/>
    <s v="United States"/>
    <x v="2"/>
    <x v="38"/>
    <s v="West Lafayette"/>
    <n v="47906"/>
    <x v="16"/>
    <d v="2015-05-12T00:00:00"/>
    <n v="6.4832400000000021"/>
    <n v="21"/>
    <n v="287.99"/>
    <x v="701"/>
    <x v="925"/>
    <x v="3"/>
    <x v="2"/>
  </r>
  <r>
    <n v="25499"/>
    <s v="High"/>
    <n v="0.06"/>
    <n v="15.04"/>
    <n v="1.97"/>
    <n v="1778"/>
    <s v="Ray Oakley"/>
    <x v="2"/>
    <x v="3"/>
    <x v="0"/>
    <s v="Paper"/>
    <x v="0"/>
    <x v="231"/>
    <n v="0.39"/>
    <s v="United States"/>
    <x v="2"/>
    <x v="38"/>
    <s v="West Lafayette"/>
    <n v="47906"/>
    <x v="16"/>
    <d v="2015-05-10T00:00:00"/>
    <n v="2.3320000000000003"/>
    <n v="3"/>
    <n v="46.86"/>
    <x v="701"/>
    <x v="926"/>
    <x v="3"/>
    <x v="2"/>
  </r>
  <r>
    <n v="19237"/>
    <s v="High"/>
    <n v="0"/>
    <n v="55.48"/>
    <n v="14.3"/>
    <n v="1781"/>
    <s v="Jackie Capps"/>
    <x v="2"/>
    <x v="0"/>
    <x v="0"/>
    <s v="Paper"/>
    <x v="3"/>
    <x v="14"/>
    <n v="0.37"/>
    <s v="United States"/>
    <x v="0"/>
    <x v="1"/>
    <s v="San Carlos"/>
    <n v="94070"/>
    <x v="20"/>
    <d v="2015-06-14T00:00:00"/>
    <n v="454.44779999999997"/>
    <n v="11"/>
    <n v="658.62"/>
    <x v="702"/>
    <x v="927"/>
    <x v="1"/>
    <x v="5"/>
  </r>
  <r>
    <n v="19419"/>
    <s v="Low"/>
    <n v="0.03"/>
    <n v="5.08"/>
    <n v="2.0299999999999998"/>
    <n v="1781"/>
    <s v="Jackie Capps"/>
    <x v="2"/>
    <x v="1"/>
    <x v="1"/>
    <s v="Office Furnishings"/>
    <x v="0"/>
    <x v="622"/>
    <n v="0.51"/>
    <s v="United States"/>
    <x v="0"/>
    <x v="1"/>
    <s v="San Carlos"/>
    <n v="94070"/>
    <x v="0"/>
    <d v="2015-01-12T00:00:00"/>
    <n v="15.1524"/>
    <n v="4"/>
    <n v="21.96"/>
    <x v="703"/>
    <x v="928"/>
    <x v="0"/>
    <x v="0"/>
  </r>
  <r>
    <n v="21283"/>
    <s v="High"/>
    <n v="0.03"/>
    <n v="3.28"/>
    <n v="3.97"/>
    <n v="1782"/>
    <s v="Lawrence Dennis"/>
    <x v="2"/>
    <x v="1"/>
    <x v="0"/>
    <s v="Pens &amp; Art Supplies"/>
    <x v="0"/>
    <x v="623"/>
    <n v="0.56000000000000005"/>
    <s v="United States"/>
    <x v="0"/>
    <x v="1"/>
    <s v="San Clemente"/>
    <n v="92672"/>
    <x v="61"/>
    <d v="2015-01-08T00:00:00"/>
    <n v="-90.755600000000001"/>
    <n v="7"/>
    <n v="24.57"/>
    <x v="704"/>
    <x v="4"/>
    <x v="0"/>
    <x v="3"/>
  </r>
  <r>
    <n v="23966"/>
    <s v="Critical"/>
    <n v="0.04"/>
    <n v="205.99"/>
    <n v="8.99"/>
    <n v="1788"/>
    <s v="Valerie Siegel"/>
    <x v="2"/>
    <x v="3"/>
    <x v="2"/>
    <s v="Telephones and Communication"/>
    <x v="3"/>
    <x v="20"/>
    <n v="0.56000000000000005"/>
    <s v="United States"/>
    <x v="3"/>
    <x v="29"/>
    <s v="Woodstock"/>
    <n v="30188"/>
    <x v="72"/>
    <d v="2015-01-22T00:00:00"/>
    <n v="960.98400000000004"/>
    <n v="6"/>
    <n v="1008.53"/>
    <x v="705"/>
    <x v="660"/>
    <x v="0"/>
    <x v="0"/>
  </r>
  <r>
    <n v="21284"/>
    <s v="Critical"/>
    <n v="0.04"/>
    <n v="880.98"/>
    <n v="44.55"/>
    <n v="1793"/>
    <s v="Derek Jernigan"/>
    <x v="1"/>
    <x v="1"/>
    <x v="1"/>
    <s v="Bookcases"/>
    <x v="5"/>
    <x v="270"/>
    <n v="0.62"/>
    <s v="United States"/>
    <x v="2"/>
    <x v="12"/>
    <s v="Galesburg"/>
    <n v="61401"/>
    <x v="61"/>
    <d v="2015-01-07T00:00:00"/>
    <n v="-13706.464"/>
    <n v="8"/>
    <n v="6968.9"/>
    <x v="706"/>
    <x v="339"/>
    <x v="0"/>
    <x v="3"/>
  </r>
  <r>
    <n v="22986"/>
    <s v="Critical"/>
    <n v="0.04"/>
    <n v="3.68"/>
    <n v="1.32"/>
    <n v="1802"/>
    <s v="Jack Morse"/>
    <x v="2"/>
    <x v="0"/>
    <x v="0"/>
    <s v="Scissors, Rulers and Trimmers"/>
    <x v="0"/>
    <x v="300"/>
    <n v="0.83"/>
    <s v="United States"/>
    <x v="3"/>
    <x v="26"/>
    <s v="Dunedin"/>
    <n v="34698"/>
    <x v="144"/>
    <d v="2015-06-02T00:00:00"/>
    <n v="300.92579999999998"/>
    <n v="11"/>
    <n v="41.29"/>
    <x v="707"/>
    <x v="929"/>
    <x v="1"/>
    <x v="6"/>
  </r>
  <r>
    <n v="18901"/>
    <s v="Medium"/>
    <n v="0.01"/>
    <n v="8.1199999999999992"/>
    <n v="2.83"/>
    <n v="1808"/>
    <s v="Joyce Knox"/>
    <x v="0"/>
    <x v="1"/>
    <x v="2"/>
    <s v="Computer Peripherals"/>
    <x v="2"/>
    <x v="293"/>
    <n v="0.77"/>
    <s v="United States"/>
    <x v="1"/>
    <x v="36"/>
    <s v="Parkersburg"/>
    <n v="26101"/>
    <x v="83"/>
    <d v="2015-03-18T00:00:00"/>
    <n v="-40.76"/>
    <n v="10"/>
    <n v="88.64"/>
    <x v="708"/>
    <x v="369"/>
    <x v="5"/>
    <x v="3"/>
  </r>
  <r>
    <n v="21746"/>
    <s v="Not Specified"/>
    <n v="0.09"/>
    <n v="77.510000000000005"/>
    <n v="4"/>
    <n v="1814"/>
    <s v="Albert Tyson"/>
    <x v="0"/>
    <x v="1"/>
    <x v="2"/>
    <s v="Computer Peripherals"/>
    <x v="3"/>
    <x v="624"/>
    <n v="0.76"/>
    <s v="United States"/>
    <x v="3"/>
    <x v="37"/>
    <s v="Olive Branch"/>
    <n v="38654"/>
    <x v="94"/>
    <d v="2015-05-25T00:00:00"/>
    <n v="-986.52399999999989"/>
    <n v="17"/>
    <n v="1300.54"/>
    <x v="709"/>
    <x v="930"/>
    <x v="3"/>
    <x v="1"/>
  </r>
  <r>
    <n v="21747"/>
    <s v="Not Specified"/>
    <n v="0"/>
    <n v="2.88"/>
    <n v="0.7"/>
    <n v="1814"/>
    <s v="Albert Tyson"/>
    <x v="2"/>
    <x v="1"/>
    <x v="0"/>
    <s v="Pens &amp; Art Supplies"/>
    <x v="0"/>
    <x v="122"/>
    <n v="0.56000000000000005"/>
    <s v="United States"/>
    <x v="3"/>
    <x v="37"/>
    <s v="Olive Branch"/>
    <n v="38654"/>
    <x v="94"/>
    <d v="2015-05-25T00:00:00"/>
    <n v="-141.666"/>
    <n v="13"/>
    <n v="38.06"/>
    <x v="709"/>
    <x v="931"/>
    <x v="3"/>
    <x v="1"/>
  </r>
  <r>
    <n v="24463"/>
    <s v="Medium"/>
    <n v="0.06"/>
    <n v="90.97"/>
    <n v="14"/>
    <n v="1815"/>
    <s v="Marvin Yang"/>
    <x v="1"/>
    <x v="1"/>
    <x v="2"/>
    <s v="Office Machines"/>
    <x v="1"/>
    <x v="625"/>
    <n v="0.36"/>
    <s v="United States"/>
    <x v="3"/>
    <x v="37"/>
    <s v="Pearl"/>
    <n v="39208"/>
    <x v="143"/>
    <d v="2015-02-12T00:00:00"/>
    <n v="47.334000000000003"/>
    <n v="14"/>
    <n v="1263.3499999999999"/>
    <x v="710"/>
    <x v="932"/>
    <x v="2"/>
    <x v="0"/>
  </r>
  <r>
    <n v="22843"/>
    <s v="Low"/>
    <n v="0.01"/>
    <n v="10.48"/>
    <n v="2.89"/>
    <n v="1816"/>
    <s v="Danielle Schneider"/>
    <x v="2"/>
    <x v="3"/>
    <x v="0"/>
    <s v="Pens &amp; Art Supplies"/>
    <x v="2"/>
    <x v="626"/>
    <n v="0.6"/>
    <s v="United States"/>
    <x v="2"/>
    <x v="22"/>
    <s v="Canton"/>
    <n v="48187"/>
    <x v="64"/>
    <d v="2015-02-07T00:00:00"/>
    <n v="60.561599999999999"/>
    <n v="19"/>
    <n v="202.38"/>
    <x v="711"/>
    <x v="933"/>
    <x v="2"/>
    <x v="4"/>
  </r>
  <r>
    <n v="24622"/>
    <s v="Not Specified"/>
    <n v="0.06"/>
    <n v="17.98"/>
    <n v="8.51"/>
    <n v="1818"/>
    <s v="Ian Hall"/>
    <x v="2"/>
    <x v="3"/>
    <x v="2"/>
    <s v="Office Machines"/>
    <x v="4"/>
    <x v="18"/>
    <n v="0.4"/>
    <s v="United States"/>
    <x v="2"/>
    <x v="22"/>
    <s v="Dearborn"/>
    <n v="48126"/>
    <x v="112"/>
    <d v="2015-04-17T00:00:00"/>
    <n v="-47.243088"/>
    <n v="3"/>
    <n v="56.38"/>
    <x v="712"/>
    <x v="934"/>
    <x v="4"/>
    <x v="0"/>
  </r>
  <r>
    <n v="24623"/>
    <s v="Not Specified"/>
    <n v="0.1"/>
    <n v="9.99"/>
    <n v="4.78"/>
    <n v="1818"/>
    <s v="Ian Hall"/>
    <x v="0"/>
    <x v="3"/>
    <x v="0"/>
    <s v="Paper"/>
    <x v="3"/>
    <x v="627"/>
    <n v="0.4"/>
    <s v="United States"/>
    <x v="2"/>
    <x v="22"/>
    <s v="Dearborn"/>
    <n v="48126"/>
    <x v="112"/>
    <d v="2015-04-18T00:00:00"/>
    <n v="9.1539999999999999"/>
    <n v="12"/>
    <n v="119.13"/>
    <x v="712"/>
    <x v="935"/>
    <x v="4"/>
    <x v="0"/>
  </r>
  <r>
    <n v="4843"/>
    <s v="Low"/>
    <n v="0.01"/>
    <n v="10.48"/>
    <n v="2.89"/>
    <n v="1821"/>
    <s v="Vanessa Boyer"/>
    <x v="2"/>
    <x v="3"/>
    <x v="0"/>
    <s v="Pens &amp; Art Supplies"/>
    <x v="2"/>
    <x v="626"/>
    <n v="0.6"/>
    <s v="United States"/>
    <x v="1"/>
    <x v="4"/>
    <s v="New York City"/>
    <n v="10177"/>
    <x v="64"/>
    <d v="2015-02-07T00:00:00"/>
    <n v="40.92"/>
    <n v="76"/>
    <n v="809.51"/>
    <x v="713"/>
    <x v="936"/>
    <x v="2"/>
    <x v="4"/>
  </r>
  <r>
    <n v="6621"/>
    <s v="Not Specified"/>
    <n v="7.0000000000000007E-2"/>
    <n v="18.649999999999999"/>
    <n v="3.77"/>
    <n v="1821"/>
    <s v="Vanessa Boyer"/>
    <x v="2"/>
    <x v="3"/>
    <x v="1"/>
    <s v="Office Furnishings"/>
    <x v="2"/>
    <x v="628"/>
    <n v="0.39"/>
    <s v="United States"/>
    <x v="1"/>
    <x v="4"/>
    <s v="New York City"/>
    <n v="10177"/>
    <x v="112"/>
    <d v="2015-04-16T00:00:00"/>
    <n v="149.72"/>
    <n v="34"/>
    <n v="643.64"/>
    <x v="714"/>
    <x v="937"/>
    <x v="4"/>
    <x v="0"/>
  </r>
  <r>
    <n v="6622"/>
    <s v="Not Specified"/>
    <n v="0.06"/>
    <n v="17.98"/>
    <n v="8.51"/>
    <n v="1821"/>
    <s v="Vanessa Boyer"/>
    <x v="2"/>
    <x v="3"/>
    <x v="2"/>
    <s v="Office Machines"/>
    <x v="4"/>
    <x v="18"/>
    <n v="0.4"/>
    <s v="United States"/>
    <x v="1"/>
    <x v="4"/>
    <s v="New York City"/>
    <n v="10177"/>
    <x v="112"/>
    <d v="2015-04-17T00:00:00"/>
    <n v="-52.492319999999999"/>
    <n v="13"/>
    <n v="244.31"/>
    <x v="714"/>
    <x v="938"/>
    <x v="4"/>
    <x v="0"/>
  </r>
  <r>
    <n v="6623"/>
    <s v="Not Specified"/>
    <n v="0.1"/>
    <n v="9.99"/>
    <n v="4.78"/>
    <n v="1821"/>
    <s v="Vanessa Boyer"/>
    <x v="0"/>
    <x v="3"/>
    <x v="0"/>
    <s v="Paper"/>
    <x v="3"/>
    <x v="627"/>
    <n v="0.4"/>
    <s v="United States"/>
    <x v="1"/>
    <x v="4"/>
    <s v="New York City"/>
    <n v="10177"/>
    <x v="112"/>
    <d v="2015-04-18T00:00:00"/>
    <n v="7.9599999999999991"/>
    <n v="47"/>
    <n v="466.58"/>
    <x v="714"/>
    <x v="939"/>
    <x v="4"/>
    <x v="0"/>
  </r>
  <r>
    <n v="6624"/>
    <s v="Not Specified"/>
    <n v="0.08"/>
    <n v="175.99"/>
    <n v="8.99"/>
    <n v="1821"/>
    <s v="Vanessa Boyer"/>
    <x v="0"/>
    <x v="3"/>
    <x v="2"/>
    <s v="Telephones and Communication"/>
    <x v="3"/>
    <x v="44"/>
    <n v="0.56999999999999995"/>
    <s v="United States"/>
    <x v="1"/>
    <x v="4"/>
    <s v="New York City"/>
    <n v="10177"/>
    <x v="112"/>
    <d v="2015-04-16T00:00:00"/>
    <n v="-459.08280000000002"/>
    <n v="16"/>
    <n v="2290.69"/>
    <x v="714"/>
    <x v="940"/>
    <x v="4"/>
    <x v="0"/>
  </r>
  <r>
    <n v="19596"/>
    <s v="Medium"/>
    <n v="0.1"/>
    <n v="52.99"/>
    <n v="19.989999999999998"/>
    <n v="1826"/>
    <s v="Kate Peck"/>
    <x v="0"/>
    <x v="0"/>
    <x v="0"/>
    <s v="Storage &amp; Organization"/>
    <x v="3"/>
    <x v="629"/>
    <n v="0.81"/>
    <s v="United States"/>
    <x v="2"/>
    <x v="25"/>
    <s v="Bettendorf"/>
    <n v="52722"/>
    <x v="106"/>
    <d v="2015-04-19T00:00:00"/>
    <n v="-517.16999999999996"/>
    <n v="7"/>
    <n v="337.59"/>
    <x v="715"/>
    <x v="941"/>
    <x v="4"/>
    <x v="1"/>
  </r>
  <r>
    <n v="18199"/>
    <s v="Medium"/>
    <n v="0"/>
    <n v="9.27"/>
    <n v="4.3899999999999997"/>
    <n v="1826"/>
    <s v="Kate Peck"/>
    <x v="2"/>
    <x v="0"/>
    <x v="0"/>
    <s v="Paper"/>
    <x v="0"/>
    <x v="630"/>
    <n v="0.38"/>
    <s v="United States"/>
    <x v="2"/>
    <x v="25"/>
    <s v="Bettendorf"/>
    <n v="52722"/>
    <x v="3"/>
    <d v="2015-05-14T00:00:00"/>
    <n v="-7.61"/>
    <n v="1"/>
    <n v="10.65"/>
    <x v="716"/>
    <x v="942"/>
    <x v="3"/>
    <x v="3"/>
  </r>
  <r>
    <n v="20551"/>
    <s v="Not Specified"/>
    <n v="0"/>
    <n v="5.98"/>
    <n v="0.96"/>
    <n v="1827"/>
    <s v="Vincent Hale"/>
    <x v="2"/>
    <x v="0"/>
    <x v="0"/>
    <s v="Pens &amp; Art Supplies"/>
    <x v="0"/>
    <x v="631"/>
    <n v="0.6"/>
    <s v="United States"/>
    <x v="2"/>
    <x v="25"/>
    <s v="Burlington"/>
    <n v="52601"/>
    <x v="153"/>
    <d v="2015-02-20T00:00:00"/>
    <n v="38.039699999999996"/>
    <n v="9"/>
    <n v="55.13"/>
    <x v="717"/>
    <x v="943"/>
    <x v="2"/>
    <x v="4"/>
  </r>
  <r>
    <n v="19597"/>
    <s v="Medium"/>
    <n v="7.0000000000000007E-2"/>
    <n v="100.98"/>
    <n v="57.38"/>
    <n v="1827"/>
    <s v="Vincent Hale"/>
    <x v="1"/>
    <x v="0"/>
    <x v="1"/>
    <s v="Bookcases"/>
    <x v="5"/>
    <x v="632"/>
    <n v="0.78"/>
    <s v="United States"/>
    <x v="2"/>
    <x v="25"/>
    <s v="Burlington"/>
    <n v="52601"/>
    <x v="106"/>
    <d v="2015-04-21T00:00:00"/>
    <n v="-429.86"/>
    <n v="2"/>
    <n v="215.32"/>
    <x v="715"/>
    <x v="944"/>
    <x v="4"/>
    <x v="1"/>
  </r>
  <r>
    <n v="19598"/>
    <s v="Medium"/>
    <n v="0.03"/>
    <n v="85.99"/>
    <n v="0.99"/>
    <n v="1827"/>
    <s v="Vincent Hale"/>
    <x v="2"/>
    <x v="0"/>
    <x v="2"/>
    <s v="Telephones and Communication"/>
    <x v="0"/>
    <x v="141"/>
    <n v="0.55000000000000004"/>
    <s v="United States"/>
    <x v="2"/>
    <x v="25"/>
    <s v="Burlington"/>
    <n v="52601"/>
    <x v="106"/>
    <d v="2015-04-20T00:00:00"/>
    <n v="264.16649999999998"/>
    <n v="5"/>
    <n v="382.85"/>
    <x v="715"/>
    <x v="945"/>
    <x v="4"/>
    <x v="1"/>
  </r>
  <r>
    <n v="20553"/>
    <s v="Not Specified"/>
    <n v="0.02"/>
    <n v="5.98"/>
    <n v="5.46"/>
    <n v="1828"/>
    <s v="Stacey Lucas"/>
    <x v="2"/>
    <x v="0"/>
    <x v="0"/>
    <s v="Paper"/>
    <x v="3"/>
    <x v="381"/>
    <n v="0.36"/>
    <s v="United States"/>
    <x v="2"/>
    <x v="25"/>
    <s v="Cedar Falls"/>
    <n v="50613"/>
    <x v="153"/>
    <d v="2015-02-20T00:00:00"/>
    <n v="-47.12"/>
    <n v="7"/>
    <n v="44.8"/>
    <x v="717"/>
    <x v="946"/>
    <x v="2"/>
    <x v="4"/>
  </r>
  <r>
    <n v="21383"/>
    <s v="Low"/>
    <n v="0.05"/>
    <n v="7.1"/>
    <n v="6.05"/>
    <n v="1828"/>
    <s v="Stacey Lucas"/>
    <x v="2"/>
    <x v="0"/>
    <x v="0"/>
    <s v="Binders and Binder Accessories"/>
    <x v="3"/>
    <x v="227"/>
    <n v="0.39"/>
    <s v="United States"/>
    <x v="2"/>
    <x v="25"/>
    <s v="Cedar Falls"/>
    <n v="50613"/>
    <x v="61"/>
    <d v="2015-01-06T00:00:00"/>
    <n v="-101.24600000000001"/>
    <n v="14"/>
    <n v="100.99"/>
    <x v="718"/>
    <x v="947"/>
    <x v="0"/>
    <x v="3"/>
  </r>
  <r>
    <n v="21384"/>
    <s v="Low"/>
    <n v="0.04"/>
    <n v="20.95"/>
    <n v="4"/>
    <n v="1828"/>
    <s v="Stacey Lucas"/>
    <x v="2"/>
    <x v="0"/>
    <x v="2"/>
    <s v="Computer Peripherals"/>
    <x v="3"/>
    <x v="560"/>
    <n v="0.6"/>
    <s v="United States"/>
    <x v="2"/>
    <x v="25"/>
    <s v="Cedar Falls"/>
    <n v="50613"/>
    <x v="61"/>
    <d v="2015-01-11T00:00:00"/>
    <n v="-1.88"/>
    <n v="7"/>
    <n v="142.06"/>
    <x v="718"/>
    <x v="948"/>
    <x v="0"/>
    <x v="3"/>
  </r>
  <r>
    <n v="23430"/>
    <s v="Critical"/>
    <n v="0.01"/>
    <n v="10.64"/>
    <n v="5.16"/>
    <n v="1829"/>
    <s v="Suzanne Cochran"/>
    <x v="0"/>
    <x v="0"/>
    <x v="1"/>
    <s v="Office Furnishings"/>
    <x v="3"/>
    <x v="304"/>
    <n v="0.56999999999999995"/>
    <s v="United States"/>
    <x v="2"/>
    <x v="25"/>
    <s v="Cedar Rapids"/>
    <n v="52402"/>
    <x v="78"/>
    <d v="2015-03-27T00:00:00"/>
    <n v="-11.69"/>
    <n v="5"/>
    <n v="58.52"/>
    <x v="719"/>
    <x v="949"/>
    <x v="5"/>
    <x v="0"/>
  </r>
  <r>
    <n v="21385"/>
    <s v="Low"/>
    <n v="0.05"/>
    <n v="39.06"/>
    <n v="10.55"/>
    <n v="1829"/>
    <s v="Suzanne Cochran"/>
    <x v="2"/>
    <x v="0"/>
    <x v="0"/>
    <s v="Binders and Binder Accessories"/>
    <x v="3"/>
    <x v="410"/>
    <n v="0.37"/>
    <s v="United States"/>
    <x v="2"/>
    <x v="25"/>
    <s v="Cedar Rapids"/>
    <n v="52402"/>
    <x v="61"/>
    <d v="2015-01-13T00:00:00"/>
    <n v="250.98059999999998"/>
    <n v="9"/>
    <n v="363.74"/>
    <x v="718"/>
    <x v="950"/>
    <x v="0"/>
    <x v="3"/>
  </r>
  <r>
    <n v="21386"/>
    <s v="Low"/>
    <n v="0.04"/>
    <n v="3.52"/>
    <n v="6.83"/>
    <n v="1829"/>
    <s v="Suzanne Cochran"/>
    <x v="2"/>
    <x v="0"/>
    <x v="0"/>
    <s v="Binders and Binder Accessories"/>
    <x v="3"/>
    <x v="633"/>
    <n v="0.38"/>
    <s v="United States"/>
    <x v="2"/>
    <x v="25"/>
    <s v="Cedar Rapids"/>
    <n v="52402"/>
    <x v="61"/>
    <d v="2015-01-15T00:00:00"/>
    <n v="-57.753"/>
    <n v="4"/>
    <n v="15.93"/>
    <x v="718"/>
    <x v="79"/>
    <x v="0"/>
    <x v="3"/>
  </r>
  <r>
    <n v="21387"/>
    <s v="Low"/>
    <n v="0.02"/>
    <n v="15.51"/>
    <n v="17.78"/>
    <n v="1829"/>
    <s v="Suzanne Cochran"/>
    <x v="2"/>
    <x v="0"/>
    <x v="0"/>
    <s v="Storage &amp; Organization"/>
    <x v="3"/>
    <x v="242"/>
    <n v="0.59"/>
    <s v="United States"/>
    <x v="2"/>
    <x v="25"/>
    <s v="Cedar Rapids"/>
    <n v="52402"/>
    <x v="61"/>
    <d v="2015-01-13T00:00:00"/>
    <n v="-47.97"/>
    <n v="1"/>
    <n v="21.28"/>
    <x v="718"/>
    <x v="951"/>
    <x v="0"/>
    <x v="3"/>
  </r>
  <r>
    <n v="23589"/>
    <s v="High"/>
    <n v="0.01"/>
    <n v="155.99"/>
    <n v="8.99"/>
    <n v="1836"/>
    <s v="Dwight Albright Huffman"/>
    <x v="0"/>
    <x v="0"/>
    <x v="2"/>
    <s v="Telephones and Communication"/>
    <x v="3"/>
    <x v="359"/>
    <n v="0.57999999999999996"/>
    <s v="United States"/>
    <x v="0"/>
    <x v="1"/>
    <s v="San Francisco"/>
    <n v="94110"/>
    <x v="47"/>
    <d v="2015-04-20T00:00:00"/>
    <n v="-219.07908"/>
    <n v="5"/>
    <n v="675.83"/>
    <x v="720"/>
    <x v="952"/>
    <x v="4"/>
    <x v="2"/>
  </r>
  <r>
    <n v="23590"/>
    <s v="High"/>
    <n v="0.01"/>
    <n v="5.98"/>
    <n v="5.46"/>
    <n v="1837"/>
    <s v="Herbert Williamson"/>
    <x v="2"/>
    <x v="0"/>
    <x v="0"/>
    <s v="Paper"/>
    <x v="3"/>
    <x v="381"/>
    <n v="0.36"/>
    <s v="United States"/>
    <x v="0"/>
    <x v="1"/>
    <s v="San Gabriel"/>
    <n v="91776"/>
    <x v="47"/>
    <d v="2015-04-21T00:00:00"/>
    <n v="-18.878399999999999"/>
    <n v="4"/>
    <n v="28"/>
    <x v="720"/>
    <x v="953"/>
    <x v="4"/>
    <x v="2"/>
  </r>
  <r>
    <n v="18141"/>
    <s v="Not Specified"/>
    <n v="7.0000000000000007E-2"/>
    <n v="40.98"/>
    <n v="2.99"/>
    <n v="1840"/>
    <s v="Clifford Webb"/>
    <x v="2"/>
    <x v="1"/>
    <x v="0"/>
    <s v="Binders and Binder Accessories"/>
    <x v="3"/>
    <x v="385"/>
    <n v="0.36"/>
    <s v="United States"/>
    <x v="1"/>
    <x v="15"/>
    <s v="Townsend"/>
    <n v="1469"/>
    <x v="25"/>
    <d v="2015-04-01T00:00:00"/>
    <n v="369.20519999999999"/>
    <n v="13"/>
    <n v="535.08000000000004"/>
    <x v="721"/>
    <x v="954"/>
    <x v="5"/>
    <x v="6"/>
  </r>
  <r>
    <n v="19139"/>
    <s v="High"/>
    <n v="0.09"/>
    <n v="35.99"/>
    <n v="1.1000000000000001"/>
    <n v="1849"/>
    <s v="Michelle Steele"/>
    <x v="2"/>
    <x v="3"/>
    <x v="2"/>
    <s v="Telephones and Communication"/>
    <x v="3"/>
    <x v="337"/>
    <n v="0.55000000000000004"/>
    <s v="United States"/>
    <x v="3"/>
    <x v="43"/>
    <s v="Enterprise"/>
    <n v="36330"/>
    <x v="113"/>
    <d v="2015-04-03T00:00:00"/>
    <n v="19.350000000000001"/>
    <n v="8"/>
    <n v="222.71"/>
    <x v="722"/>
    <x v="955"/>
    <x v="4"/>
    <x v="0"/>
  </r>
  <r>
    <n v="19140"/>
    <s v="High"/>
    <n v="0.01"/>
    <n v="125.99"/>
    <n v="2.5"/>
    <n v="1849"/>
    <s v="Michelle Steele"/>
    <x v="2"/>
    <x v="3"/>
    <x v="2"/>
    <s v="Telephones and Communication"/>
    <x v="3"/>
    <x v="418"/>
    <n v="0.6"/>
    <s v="United States"/>
    <x v="3"/>
    <x v="43"/>
    <s v="Enterprise"/>
    <n v="36330"/>
    <x v="113"/>
    <d v="2015-04-02T00:00:00"/>
    <n v="-967.83399999999995"/>
    <n v="2"/>
    <n v="220.52"/>
    <x v="722"/>
    <x v="956"/>
    <x v="4"/>
    <x v="0"/>
  </r>
  <r>
    <n v="19141"/>
    <s v="Not Specified"/>
    <n v="0.06"/>
    <n v="6.48"/>
    <n v="5.14"/>
    <n v="1852"/>
    <s v="Joy Kaplan McNeill"/>
    <x v="0"/>
    <x v="1"/>
    <x v="0"/>
    <s v="Paper"/>
    <x v="3"/>
    <x v="339"/>
    <n v="0.37"/>
    <s v="United States"/>
    <x v="0"/>
    <x v="1"/>
    <s v="Carlsbad"/>
    <n v="92008"/>
    <x v="91"/>
    <d v="2015-03-21T00:00:00"/>
    <n v="-28.45"/>
    <n v="10"/>
    <n v="68.34"/>
    <x v="723"/>
    <x v="143"/>
    <x v="5"/>
    <x v="4"/>
  </r>
  <r>
    <n v="19142"/>
    <s v="Not Specified"/>
    <n v="0.02"/>
    <n v="30.73"/>
    <n v="4"/>
    <n v="1854"/>
    <s v="Erika Morgan"/>
    <x v="2"/>
    <x v="1"/>
    <x v="2"/>
    <s v="Computer Peripherals"/>
    <x v="3"/>
    <x v="88"/>
    <n v="0.75"/>
    <s v="United States"/>
    <x v="1"/>
    <x v="18"/>
    <s v="Seymour"/>
    <n v="6478"/>
    <x v="91"/>
    <d v="2015-03-22T00:00:00"/>
    <n v="72.78"/>
    <n v="16"/>
    <n v="522.22"/>
    <x v="723"/>
    <x v="957"/>
    <x v="5"/>
    <x v="4"/>
  </r>
  <r>
    <n v="20036"/>
    <s v="Critical"/>
    <n v="0.09"/>
    <n v="5.98"/>
    <n v="1.49"/>
    <n v="1860"/>
    <s v="Gina B Hess"/>
    <x v="2"/>
    <x v="1"/>
    <x v="0"/>
    <s v="Binders and Binder Accessories"/>
    <x v="3"/>
    <x v="370"/>
    <n v="0.39"/>
    <s v="United States"/>
    <x v="1"/>
    <x v="15"/>
    <s v="Webster"/>
    <n v="1570"/>
    <x v="15"/>
    <d v="2015-06-17T00:00:00"/>
    <n v="13.2294"/>
    <n v="5"/>
    <n v="28.01"/>
    <x v="724"/>
    <x v="84"/>
    <x v="1"/>
    <x v="6"/>
  </r>
  <r>
    <n v="18879"/>
    <s v="Not Specified"/>
    <n v="0.08"/>
    <n v="8.09"/>
    <n v="7.96"/>
    <n v="1869"/>
    <s v="Roberta Daniel"/>
    <x v="2"/>
    <x v="3"/>
    <x v="1"/>
    <s v="Office Furnishings"/>
    <x v="3"/>
    <x v="38"/>
    <n v="0.49"/>
    <s v="United States"/>
    <x v="0"/>
    <x v="27"/>
    <s v="Alamogordo"/>
    <n v="88310"/>
    <x v="32"/>
    <d v="2015-05-04T00:00:00"/>
    <n v="-88.82"/>
    <n v="10"/>
    <n v="80.349999999999994"/>
    <x v="725"/>
    <x v="958"/>
    <x v="3"/>
    <x v="2"/>
  </r>
  <r>
    <n v="19415"/>
    <s v="Medium"/>
    <n v="0.03"/>
    <n v="90.48"/>
    <n v="19.989999999999998"/>
    <n v="1873"/>
    <s v="Lisa Kim"/>
    <x v="2"/>
    <x v="0"/>
    <x v="0"/>
    <s v="Envelopes"/>
    <x v="3"/>
    <x v="634"/>
    <n v="0.4"/>
    <s v="United States"/>
    <x v="3"/>
    <x v="26"/>
    <s v="Palm Beach Gardens"/>
    <n v="33403"/>
    <x v="60"/>
    <d v="2015-01-19T00:00:00"/>
    <n v="15.353999999999999"/>
    <n v="1"/>
    <n v="99.69"/>
    <x v="726"/>
    <x v="959"/>
    <x v="0"/>
    <x v="1"/>
  </r>
  <r>
    <n v="19416"/>
    <s v="Medium"/>
    <n v="0.06"/>
    <n v="22.84"/>
    <n v="8.18"/>
    <n v="1873"/>
    <s v="Lisa Kim"/>
    <x v="2"/>
    <x v="0"/>
    <x v="0"/>
    <s v="Paper"/>
    <x v="3"/>
    <x v="635"/>
    <n v="0.39"/>
    <s v="United States"/>
    <x v="3"/>
    <x v="26"/>
    <s v="Palm Beach Gardens"/>
    <n v="33403"/>
    <x v="60"/>
    <d v="2015-01-17T00:00:00"/>
    <n v="-357.92399999999998"/>
    <n v="7"/>
    <n v="152.49"/>
    <x v="726"/>
    <x v="960"/>
    <x v="0"/>
    <x v="1"/>
  </r>
  <r>
    <n v="20844"/>
    <s v="Critical"/>
    <n v="0.09"/>
    <n v="95.99"/>
    <n v="4.9000000000000004"/>
    <n v="1875"/>
    <s v="Martin Kirk"/>
    <x v="2"/>
    <x v="3"/>
    <x v="2"/>
    <s v="Telephones and Communication"/>
    <x v="3"/>
    <x v="75"/>
    <n v="0.56000000000000005"/>
    <s v="United States"/>
    <x v="3"/>
    <x v="8"/>
    <s v="Chesapeake"/>
    <n v="23320"/>
    <x v="134"/>
    <d v="2015-01-31T00:00:00"/>
    <n v="34.302"/>
    <n v="4"/>
    <n v="320.75"/>
    <x v="727"/>
    <x v="961"/>
    <x v="0"/>
    <x v="4"/>
  </r>
  <r>
    <n v="18284"/>
    <s v="Not Specified"/>
    <n v="0.09"/>
    <n v="5.78"/>
    <n v="5.67"/>
    <n v="1882"/>
    <s v="Anita Kent"/>
    <x v="2"/>
    <x v="1"/>
    <x v="0"/>
    <s v="Paper"/>
    <x v="3"/>
    <x v="221"/>
    <n v="0.36"/>
    <s v="United States"/>
    <x v="1"/>
    <x v="2"/>
    <s v="Linden"/>
    <n v="7036"/>
    <x v="151"/>
    <d v="2015-03-03T00:00:00"/>
    <n v="-7.96"/>
    <n v="1"/>
    <n v="11.35"/>
    <x v="728"/>
    <x v="962"/>
    <x v="5"/>
    <x v="2"/>
  </r>
  <r>
    <n v="18283"/>
    <s v="Not Specified"/>
    <n v="0.05"/>
    <n v="535.64"/>
    <n v="14.7"/>
    <n v="1885"/>
    <s v="Jacob Hirsch"/>
    <x v="1"/>
    <x v="1"/>
    <x v="2"/>
    <s v="Office Machines"/>
    <x v="1"/>
    <x v="636"/>
    <n v="0.59"/>
    <s v="United States"/>
    <x v="1"/>
    <x v="31"/>
    <s v="Barrington"/>
    <n v="2806"/>
    <x v="151"/>
    <d v="2015-03-03T00:00:00"/>
    <n v="4407.4399999999996"/>
    <n v="15"/>
    <n v="7029.1"/>
    <x v="728"/>
    <x v="963"/>
    <x v="5"/>
    <x v="2"/>
  </r>
  <r>
    <n v="19918"/>
    <s v="Low"/>
    <n v="0.09"/>
    <n v="78.8"/>
    <n v="35"/>
    <n v="1889"/>
    <s v="Oscar Bowers"/>
    <x v="2"/>
    <x v="1"/>
    <x v="0"/>
    <s v="Storage &amp; Organization"/>
    <x v="6"/>
    <x v="637"/>
    <n v="0.83"/>
    <s v="United States"/>
    <x v="1"/>
    <x v="10"/>
    <s v="Kettering"/>
    <n v="45429"/>
    <x v="89"/>
    <d v="2015-04-21T00:00:00"/>
    <n v="-1025.0172"/>
    <n v="14"/>
    <n v="1059.3800000000001"/>
    <x v="729"/>
    <x v="964"/>
    <x v="4"/>
    <x v="5"/>
  </r>
  <r>
    <n v="23886"/>
    <s v="Not Specified"/>
    <n v="0.03"/>
    <n v="320.64"/>
    <n v="29.2"/>
    <n v="1891"/>
    <s v="Gretchen Levine"/>
    <x v="1"/>
    <x v="1"/>
    <x v="1"/>
    <s v="Tables"/>
    <x v="5"/>
    <x v="638"/>
    <n v="0.66"/>
    <s v="United States"/>
    <x v="1"/>
    <x v="10"/>
    <s v="Lima"/>
    <n v="45801"/>
    <x v="121"/>
    <d v="2015-04-07T00:00:00"/>
    <n v="429.75435600000003"/>
    <n v="7"/>
    <n v="2233.46"/>
    <x v="730"/>
    <x v="965"/>
    <x v="4"/>
    <x v="2"/>
  </r>
  <r>
    <n v="22858"/>
    <s v="Low"/>
    <n v="0.03"/>
    <n v="180.98"/>
    <n v="26.2"/>
    <n v="1893"/>
    <s v="Melanie Burgess"/>
    <x v="1"/>
    <x v="3"/>
    <x v="1"/>
    <s v="Chairs &amp; Chairmats"/>
    <x v="1"/>
    <x v="68"/>
    <n v="0.59"/>
    <s v="United States"/>
    <x v="2"/>
    <x v="33"/>
    <s v="Webster Groves"/>
    <n v="63119"/>
    <x v="138"/>
    <d v="2015-04-30T00:00:00"/>
    <n v="588.54"/>
    <n v="5"/>
    <n v="928.92"/>
    <x v="731"/>
    <x v="82"/>
    <x v="4"/>
    <x v="2"/>
  </r>
  <r>
    <n v="23260"/>
    <s v="Critical"/>
    <n v="0"/>
    <n v="300.98"/>
    <n v="164.73"/>
    <n v="1894"/>
    <s v="Maureen Herbert Hood"/>
    <x v="1"/>
    <x v="1"/>
    <x v="1"/>
    <s v="Chairs &amp; Chairmats"/>
    <x v="1"/>
    <x v="527"/>
    <n v="0.56000000000000005"/>
    <s v="United States"/>
    <x v="2"/>
    <x v="45"/>
    <s v="Appleton"/>
    <n v="54915"/>
    <x v="152"/>
    <d v="2015-02-25T00:00:00"/>
    <n v="2653.2914999999998"/>
    <n v="12"/>
    <n v="3845.35"/>
    <x v="732"/>
    <x v="587"/>
    <x v="2"/>
    <x v="3"/>
  </r>
  <r>
    <n v="23261"/>
    <s v="Critical"/>
    <n v="0.09"/>
    <n v="2.94"/>
    <n v="0.96"/>
    <n v="1894"/>
    <s v="Maureen Herbert Hood"/>
    <x v="2"/>
    <x v="1"/>
    <x v="0"/>
    <s v="Pens &amp; Art Supplies"/>
    <x v="0"/>
    <x v="202"/>
    <n v="0.57999999999999996"/>
    <s v="United States"/>
    <x v="2"/>
    <x v="45"/>
    <s v="Appleton"/>
    <n v="54915"/>
    <x v="152"/>
    <d v="2015-02-26T00:00:00"/>
    <n v="-1.84"/>
    <n v="1"/>
    <n v="3.77"/>
    <x v="732"/>
    <x v="512"/>
    <x v="2"/>
    <x v="3"/>
  </r>
  <r>
    <n v="23237"/>
    <s v="High"/>
    <n v="0.01"/>
    <n v="26.17"/>
    <n v="1.39"/>
    <n v="1894"/>
    <s v="Maureen Herbert Hood"/>
    <x v="2"/>
    <x v="3"/>
    <x v="0"/>
    <s v="Envelopes"/>
    <x v="3"/>
    <x v="639"/>
    <n v="0.38"/>
    <s v="United States"/>
    <x v="2"/>
    <x v="45"/>
    <s v="Appleton"/>
    <n v="54915"/>
    <x v="103"/>
    <d v="2015-03-19T00:00:00"/>
    <n v="237.04259999999999"/>
    <n v="13"/>
    <n v="343.54"/>
    <x v="733"/>
    <x v="966"/>
    <x v="5"/>
    <x v="0"/>
  </r>
  <r>
    <n v="19048"/>
    <s v="Low"/>
    <n v="7.0000000000000007E-2"/>
    <n v="172.99"/>
    <n v="19.989999999999998"/>
    <n v="1906"/>
    <s v="Penny Tuttle"/>
    <x v="2"/>
    <x v="0"/>
    <x v="0"/>
    <s v="Binders and Binder Accessories"/>
    <x v="3"/>
    <x v="640"/>
    <n v="0.39"/>
    <s v="United States"/>
    <x v="1"/>
    <x v="10"/>
    <s v="Lima"/>
    <n v="45801"/>
    <x v="28"/>
    <d v="2015-05-17T00:00:00"/>
    <n v="2502.6851999999999"/>
    <n v="22"/>
    <n v="3627.08"/>
    <x v="734"/>
    <x v="967"/>
    <x v="3"/>
    <x v="2"/>
  </r>
  <r>
    <n v="19049"/>
    <s v="Low"/>
    <n v="0.09"/>
    <n v="7.64"/>
    <n v="1.39"/>
    <n v="1907"/>
    <s v="Amy Hall"/>
    <x v="2"/>
    <x v="0"/>
    <x v="0"/>
    <s v="Envelopes"/>
    <x v="3"/>
    <x v="448"/>
    <n v="0.36"/>
    <s v="United States"/>
    <x v="1"/>
    <x v="10"/>
    <s v="Lorain"/>
    <n v="44052"/>
    <x v="28"/>
    <d v="2015-05-26T00:00:00"/>
    <n v="0.68800000000000017"/>
    <n v="1"/>
    <n v="8.34"/>
    <x v="734"/>
    <x v="968"/>
    <x v="3"/>
    <x v="2"/>
  </r>
  <r>
    <n v="23812"/>
    <s v="Not Specified"/>
    <n v="0.02"/>
    <n v="29.17"/>
    <n v="6.27"/>
    <n v="1910"/>
    <s v="Sean Stephenson"/>
    <x v="2"/>
    <x v="1"/>
    <x v="0"/>
    <s v="Binders and Binder Accessories"/>
    <x v="3"/>
    <x v="178"/>
    <n v="0.37"/>
    <s v="United States"/>
    <x v="3"/>
    <x v="29"/>
    <s v="Peachtree City"/>
    <n v="30269"/>
    <x v="167"/>
    <d v="2015-01-02T00:00:00"/>
    <n v="36.905999999999999"/>
    <n v="2"/>
    <n v="63.32"/>
    <x v="735"/>
    <x v="969"/>
    <x v="0"/>
    <x v="4"/>
  </r>
  <r>
    <n v="18962"/>
    <s v="Critical"/>
    <n v="0.03"/>
    <n v="11.99"/>
    <n v="5.99"/>
    <n v="1916"/>
    <s v="Marcia Feldman"/>
    <x v="2"/>
    <x v="1"/>
    <x v="2"/>
    <s v="Office Machines"/>
    <x v="4"/>
    <x v="641"/>
    <n v="0.36"/>
    <s v="United States"/>
    <x v="3"/>
    <x v="40"/>
    <s v="Little Rock"/>
    <n v="72209"/>
    <x v="139"/>
    <d v="2015-02-28T00:00:00"/>
    <n v="-216.02980000000002"/>
    <n v="7"/>
    <n v="83.72"/>
    <x v="736"/>
    <x v="970"/>
    <x v="2"/>
    <x v="5"/>
  </r>
  <r>
    <n v="18016"/>
    <s v="High"/>
    <n v="0.01"/>
    <n v="125.99"/>
    <n v="8.99"/>
    <n v="1916"/>
    <s v="Marcia Feldman"/>
    <x v="2"/>
    <x v="1"/>
    <x v="2"/>
    <s v="Telephones and Communication"/>
    <x v="3"/>
    <x v="307"/>
    <n v="0.55000000000000004"/>
    <s v="United States"/>
    <x v="3"/>
    <x v="40"/>
    <s v="Little Rock"/>
    <n v="72209"/>
    <x v="125"/>
    <d v="2015-04-18T00:00:00"/>
    <n v="-45.471999999999994"/>
    <n v="9"/>
    <n v="1011.44"/>
    <x v="737"/>
    <x v="217"/>
    <x v="4"/>
    <x v="4"/>
  </r>
  <r>
    <n v="21000"/>
    <s v="Medium"/>
    <n v="0.08"/>
    <n v="18.7"/>
    <n v="8.99"/>
    <n v="1917"/>
    <s v="Tracy Buckley"/>
    <x v="2"/>
    <x v="1"/>
    <x v="1"/>
    <s v="Office Furnishings"/>
    <x v="2"/>
    <x v="642"/>
    <n v="0.47"/>
    <s v="United States"/>
    <x v="3"/>
    <x v="40"/>
    <s v="North Little Rock"/>
    <n v="72113"/>
    <x v="12"/>
    <d v="2015-03-28T00:00:00"/>
    <n v="16.136400000000002"/>
    <n v="7"/>
    <n v="132.22999999999999"/>
    <x v="738"/>
    <x v="971"/>
    <x v="5"/>
    <x v="5"/>
  </r>
  <r>
    <n v="19967"/>
    <s v="High"/>
    <n v="0.08"/>
    <n v="22.23"/>
    <n v="3.63"/>
    <n v="1917"/>
    <s v="Tracy Buckley"/>
    <x v="2"/>
    <x v="1"/>
    <x v="1"/>
    <s v="Office Furnishings"/>
    <x v="2"/>
    <x v="643"/>
    <n v="0.52"/>
    <s v="United States"/>
    <x v="3"/>
    <x v="40"/>
    <s v="North Little Rock"/>
    <n v="72113"/>
    <x v="151"/>
    <d v="2015-03-03T00:00:00"/>
    <n v="-29.61"/>
    <n v="10"/>
    <n v="210.33"/>
    <x v="739"/>
    <x v="972"/>
    <x v="5"/>
    <x v="2"/>
  </r>
  <r>
    <n v="22246"/>
    <s v="Low"/>
    <n v="0.1"/>
    <n v="10.44"/>
    <n v="5.75"/>
    <n v="1918"/>
    <s v="Hannah Tyson"/>
    <x v="0"/>
    <x v="1"/>
    <x v="0"/>
    <s v="Binders and Binder Accessories"/>
    <x v="3"/>
    <x v="644"/>
    <n v="0.39"/>
    <s v="United States"/>
    <x v="3"/>
    <x v="40"/>
    <s v="Paragould"/>
    <n v="72450"/>
    <x v="36"/>
    <d v="2015-04-11T00:00:00"/>
    <n v="125.72399999999999"/>
    <n v="17"/>
    <n v="168.04"/>
    <x v="740"/>
    <x v="973"/>
    <x v="4"/>
    <x v="1"/>
  </r>
  <r>
    <n v="24971"/>
    <s v="High"/>
    <n v="0"/>
    <n v="195.99"/>
    <n v="8.99"/>
    <n v="1919"/>
    <s v="Nathan Jenkins"/>
    <x v="2"/>
    <x v="1"/>
    <x v="2"/>
    <s v="Telephones and Communication"/>
    <x v="3"/>
    <x v="258"/>
    <n v="0.6"/>
    <s v="United States"/>
    <x v="3"/>
    <x v="40"/>
    <s v="Pine Bluff"/>
    <n v="71603"/>
    <x v="152"/>
    <d v="2015-02-25T00:00:00"/>
    <n v="114.88199999999999"/>
    <n v="5"/>
    <n v="882.93"/>
    <x v="741"/>
    <x v="974"/>
    <x v="2"/>
    <x v="3"/>
  </r>
  <r>
    <n v="21563"/>
    <s v="High"/>
    <n v="0.02"/>
    <n v="259.70999999999998"/>
    <n v="66.67"/>
    <n v="1927"/>
    <s v="Earl Alston"/>
    <x v="1"/>
    <x v="1"/>
    <x v="1"/>
    <s v="Tables"/>
    <x v="5"/>
    <x v="112"/>
    <n v="0.65"/>
    <s v="United States"/>
    <x v="3"/>
    <x v="39"/>
    <s v="Greenville"/>
    <n v="29611"/>
    <x v="92"/>
    <d v="2015-02-06T00:00:00"/>
    <n v="-14.448"/>
    <n v="8"/>
    <n v="1757.15"/>
    <x v="742"/>
    <x v="975"/>
    <x v="2"/>
    <x v="5"/>
  </r>
  <r>
    <n v="22686"/>
    <s v="Not Specified"/>
    <n v="0.1"/>
    <n v="1889.99"/>
    <n v="19.989999999999998"/>
    <n v="1928"/>
    <s v="Gregory R Snow"/>
    <x v="2"/>
    <x v="1"/>
    <x v="0"/>
    <s v="Binders and Binder Accessories"/>
    <x v="3"/>
    <x v="645"/>
    <n v="0.36"/>
    <s v="United States"/>
    <x v="3"/>
    <x v="39"/>
    <s v="Greer"/>
    <n v="29651"/>
    <x v="72"/>
    <d v="2015-01-21T00:00:00"/>
    <n v="-42.545999999999999"/>
    <n v="1"/>
    <n v="1786.04"/>
    <x v="743"/>
    <x v="976"/>
    <x v="0"/>
    <x v="0"/>
  </r>
  <r>
    <n v="18159"/>
    <s v="Low"/>
    <n v="0.06"/>
    <n v="3.58"/>
    <n v="1.63"/>
    <n v="1933"/>
    <s v="William Crawford"/>
    <x v="2"/>
    <x v="0"/>
    <x v="0"/>
    <s v="Rubber Bands"/>
    <x v="0"/>
    <x v="6"/>
    <n v="0.36"/>
    <s v="United States"/>
    <x v="2"/>
    <x v="7"/>
    <s v="Garland"/>
    <n v="75043"/>
    <x v="47"/>
    <d v="2015-04-23T00:00:00"/>
    <n v="14"/>
    <n v="10"/>
    <n v="34.76"/>
    <x v="744"/>
    <x v="977"/>
    <x v="4"/>
    <x v="2"/>
  </r>
  <r>
    <n v="19697"/>
    <s v="Low"/>
    <n v="0.04"/>
    <n v="180.98"/>
    <n v="30"/>
    <n v="1934"/>
    <s v="Scott Moore"/>
    <x v="1"/>
    <x v="1"/>
    <x v="1"/>
    <s v="Chairs &amp; Chairmats"/>
    <x v="1"/>
    <x v="646"/>
    <n v="0.69"/>
    <s v="United States"/>
    <x v="2"/>
    <x v="7"/>
    <s v="Georgetown"/>
    <n v="78626"/>
    <x v="155"/>
    <d v="2015-05-30T00:00:00"/>
    <n v="52.988000000000056"/>
    <n v="3"/>
    <n v="561.65"/>
    <x v="745"/>
    <x v="978"/>
    <x v="3"/>
    <x v="1"/>
  </r>
  <r>
    <n v="19780"/>
    <s v="Critical"/>
    <n v="0.01"/>
    <n v="42.98"/>
    <n v="4.62"/>
    <n v="1935"/>
    <s v="Diana Coble Hubbard"/>
    <x v="0"/>
    <x v="0"/>
    <x v="0"/>
    <s v="Appliances"/>
    <x v="3"/>
    <x v="647"/>
    <n v="0.56000000000000005"/>
    <s v="United States"/>
    <x v="2"/>
    <x v="7"/>
    <s v="Grand Prairie"/>
    <n v="75051"/>
    <x v="4"/>
    <d v="2015-04-10T00:00:00"/>
    <n v="285.47370000000001"/>
    <n v="9"/>
    <n v="413.73"/>
    <x v="746"/>
    <x v="979"/>
    <x v="4"/>
    <x v="0"/>
  </r>
  <r>
    <n v="19698"/>
    <s v="Low"/>
    <n v="0.06"/>
    <n v="3.25"/>
    <n v="49"/>
    <n v="1935"/>
    <s v="Diana Coble Hubbard"/>
    <x v="2"/>
    <x v="1"/>
    <x v="0"/>
    <s v="Appliances"/>
    <x v="6"/>
    <x v="648"/>
    <n v="0.56000000000000005"/>
    <s v="United States"/>
    <x v="2"/>
    <x v="7"/>
    <s v="Grand Prairie"/>
    <n v="75051"/>
    <x v="155"/>
    <d v="2015-06-05T00:00:00"/>
    <n v="10.50800000000001"/>
    <n v="2"/>
    <n v="55.6"/>
    <x v="745"/>
    <x v="980"/>
    <x v="3"/>
    <x v="1"/>
  </r>
  <r>
    <n v="19699"/>
    <s v="Low"/>
    <n v="0.01"/>
    <n v="110.98"/>
    <n v="13.99"/>
    <n v="1935"/>
    <s v="Diana Coble Hubbard"/>
    <x v="2"/>
    <x v="1"/>
    <x v="1"/>
    <s v="Office Furnishings"/>
    <x v="4"/>
    <x v="649"/>
    <n v="0.69"/>
    <s v="United States"/>
    <x v="2"/>
    <x v="7"/>
    <s v="Grand Prairie"/>
    <n v="75051"/>
    <x v="155"/>
    <d v="2015-06-04T00:00:00"/>
    <n v="1448.7309"/>
    <n v="19"/>
    <n v="2099.61"/>
    <x v="745"/>
    <x v="981"/>
    <x v="3"/>
    <x v="1"/>
  </r>
  <r>
    <n v="19700"/>
    <s v="Low"/>
    <n v="0.05"/>
    <n v="3.95"/>
    <n v="2"/>
    <n v="1935"/>
    <s v="Diana Coble Hubbard"/>
    <x v="0"/>
    <x v="1"/>
    <x v="0"/>
    <s v="Rubber Bands"/>
    <x v="0"/>
    <x v="485"/>
    <n v="0.53"/>
    <s v="United States"/>
    <x v="2"/>
    <x v="7"/>
    <s v="Grand Prairie"/>
    <n v="75051"/>
    <x v="155"/>
    <d v="2015-06-07T00:00:00"/>
    <n v="1.0040000000000004"/>
    <n v="23"/>
    <n v="96.6"/>
    <x v="745"/>
    <x v="982"/>
    <x v="3"/>
    <x v="1"/>
  </r>
  <r>
    <n v="23551"/>
    <s v="Medium"/>
    <n v="0.1"/>
    <n v="152.47999999999999"/>
    <n v="4"/>
    <n v="1938"/>
    <s v="Franklin Spencer"/>
    <x v="0"/>
    <x v="0"/>
    <x v="2"/>
    <s v="Computer Peripherals"/>
    <x v="3"/>
    <x v="208"/>
    <n v="0.79"/>
    <s v="United States"/>
    <x v="2"/>
    <x v="13"/>
    <s v="Emporia"/>
    <n v="66801"/>
    <x v="27"/>
    <d v="2015-03-23T00:00:00"/>
    <n v="-521.09"/>
    <n v="4"/>
    <n v="558.16999999999996"/>
    <x v="747"/>
    <x v="983"/>
    <x v="5"/>
    <x v="2"/>
  </r>
  <r>
    <n v="23550"/>
    <s v="Medium"/>
    <n v="0.08"/>
    <n v="6.84"/>
    <n v="8.3699999999999992"/>
    <n v="1940"/>
    <s v="Eileen McDonald"/>
    <x v="2"/>
    <x v="0"/>
    <x v="0"/>
    <s v="Scissors, Rulers and Trimmers"/>
    <x v="2"/>
    <x v="597"/>
    <n v="0.57999999999999996"/>
    <s v="United States"/>
    <x v="0"/>
    <x v="17"/>
    <s v="Draper"/>
    <n v="84020"/>
    <x v="27"/>
    <d v="2015-03-24T00:00:00"/>
    <n v="-29.49"/>
    <n v="1"/>
    <n v="8.39"/>
    <x v="747"/>
    <x v="984"/>
    <x v="5"/>
    <x v="2"/>
  </r>
  <r>
    <n v="25531"/>
    <s v="Low"/>
    <n v="0"/>
    <n v="78.650000000000006"/>
    <n v="13.99"/>
    <n v="1940"/>
    <s v="Eileen McDonald"/>
    <x v="2"/>
    <x v="0"/>
    <x v="0"/>
    <s v="Appliances"/>
    <x v="4"/>
    <x v="650"/>
    <n v="0.52"/>
    <s v="United States"/>
    <x v="0"/>
    <x v="17"/>
    <s v="Draper"/>
    <n v="84020"/>
    <x v="47"/>
    <d v="2015-04-26T00:00:00"/>
    <n v="386.00669999999991"/>
    <n v="7"/>
    <n v="559.42999999999995"/>
    <x v="748"/>
    <x v="985"/>
    <x v="4"/>
    <x v="2"/>
  </r>
  <r>
    <n v="25532"/>
    <s v="Low"/>
    <n v="0.08"/>
    <n v="122.99"/>
    <n v="70.2"/>
    <n v="1940"/>
    <s v="Eileen McDonald"/>
    <x v="1"/>
    <x v="0"/>
    <x v="1"/>
    <s v="Chairs &amp; Chairmats"/>
    <x v="1"/>
    <x v="36"/>
    <n v="0.74"/>
    <s v="United States"/>
    <x v="0"/>
    <x v="17"/>
    <s v="Draper"/>
    <n v="84020"/>
    <x v="47"/>
    <d v="2015-04-24T00:00:00"/>
    <n v="-1867.97"/>
    <n v="10"/>
    <n v="1216.52"/>
    <x v="748"/>
    <x v="986"/>
    <x v="4"/>
    <x v="2"/>
  </r>
  <r>
    <n v="20371"/>
    <s v="Medium"/>
    <n v="0.08"/>
    <n v="90.98"/>
    <n v="56.2"/>
    <n v="1946"/>
    <s v="Teresa Wallace"/>
    <x v="2"/>
    <x v="3"/>
    <x v="1"/>
    <s v="Office Furnishings"/>
    <x v="4"/>
    <x v="384"/>
    <n v="0.74"/>
    <s v="United States"/>
    <x v="1"/>
    <x v="19"/>
    <s v="Mount Lebanon"/>
    <n v="15228"/>
    <x v="161"/>
    <d v="2015-01-28T00:00:00"/>
    <n v="-1920.9336000000001"/>
    <n v="12"/>
    <n v="1058.3599999999999"/>
    <x v="749"/>
    <x v="987"/>
    <x v="0"/>
    <x v="6"/>
  </r>
  <r>
    <n v="20372"/>
    <s v="Medium"/>
    <n v="7.0000000000000007E-2"/>
    <n v="5.98"/>
    <n v="5.35"/>
    <n v="1946"/>
    <s v="Teresa Wallace"/>
    <x v="2"/>
    <x v="3"/>
    <x v="0"/>
    <s v="Paper"/>
    <x v="3"/>
    <x v="515"/>
    <n v="0.4"/>
    <s v="United States"/>
    <x v="1"/>
    <x v="19"/>
    <s v="Mount Lebanon"/>
    <n v="15228"/>
    <x v="161"/>
    <d v="2015-01-28T00:00:00"/>
    <n v="-37.175200000000004"/>
    <n v="3"/>
    <n v="18.309999999999999"/>
    <x v="749"/>
    <x v="31"/>
    <x v="0"/>
    <x v="6"/>
  </r>
  <r>
    <n v="21762"/>
    <s v="Low"/>
    <n v="0.05"/>
    <n v="424.21"/>
    <n v="110.2"/>
    <n v="1949"/>
    <s v="Dana Waller"/>
    <x v="1"/>
    <x v="2"/>
    <x v="1"/>
    <s v="Tables"/>
    <x v="5"/>
    <x v="651"/>
    <n v="0.67"/>
    <s v="United States"/>
    <x v="0"/>
    <x v="5"/>
    <s v="Bozeman"/>
    <n v="59715"/>
    <x v="108"/>
    <d v="2015-02-05T00:00:00"/>
    <n v="-213.40280000000001"/>
    <n v="12"/>
    <n v="4935.22"/>
    <x v="750"/>
    <x v="988"/>
    <x v="2"/>
    <x v="2"/>
  </r>
  <r>
    <n v="24793"/>
    <s v="Not Specified"/>
    <n v="0.01"/>
    <n v="6.68"/>
    <n v="4.91"/>
    <n v="1950"/>
    <s v="Leslie Shannon"/>
    <x v="2"/>
    <x v="2"/>
    <x v="0"/>
    <s v="Paper"/>
    <x v="3"/>
    <x v="652"/>
    <n v="0.37"/>
    <s v="United States"/>
    <x v="0"/>
    <x v="5"/>
    <s v="Butte"/>
    <n v="59750"/>
    <x v="61"/>
    <d v="2015-01-08T00:00:00"/>
    <n v="-15.48"/>
    <n v="7"/>
    <n v="51.03"/>
    <x v="751"/>
    <x v="989"/>
    <x v="0"/>
    <x v="3"/>
  </r>
  <r>
    <n v="23378"/>
    <s v="High"/>
    <n v="0.09"/>
    <n v="40.98"/>
    <n v="6.5"/>
    <n v="1956"/>
    <s v="Justin Frank"/>
    <x v="2"/>
    <x v="3"/>
    <x v="2"/>
    <s v="Computer Peripherals"/>
    <x v="3"/>
    <x v="456"/>
    <n v="0.74"/>
    <s v="United States"/>
    <x v="0"/>
    <x v="21"/>
    <s v="Louisville"/>
    <n v="80027"/>
    <x v="117"/>
    <d v="2015-06-21T00:00:00"/>
    <n v="-50.244999999999997"/>
    <n v="19"/>
    <n v="746.91"/>
    <x v="752"/>
    <x v="990"/>
    <x v="1"/>
    <x v="5"/>
  </r>
  <r>
    <n v="21638"/>
    <s v="High"/>
    <n v="0.09"/>
    <n v="77.510000000000005"/>
    <n v="4"/>
    <n v="1957"/>
    <s v="Ted Crowder"/>
    <x v="2"/>
    <x v="3"/>
    <x v="2"/>
    <s v="Computer Peripherals"/>
    <x v="3"/>
    <x v="624"/>
    <n v="0.76"/>
    <s v="United States"/>
    <x v="2"/>
    <x v="33"/>
    <s v="University City"/>
    <n v="63130"/>
    <x v="74"/>
    <d v="2015-04-09T00:00:00"/>
    <n v="-387.1044"/>
    <n v="1"/>
    <n v="77.47"/>
    <x v="753"/>
    <x v="991"/>
    <x v="4"/>
    <x v="3"/>
  </r>
  <r>
    <n v="24640"/>
    <s v="Low"/>
    <n v="0.09"/>
    <n v="30.98"/>
    <n v="6.5"/>
    <n v="1958"/>
    <s v="Vickie Martinez"/>
    <x v="0"/>
    <x v="3"/>
    <x v="2"/>
    <s v="Computer Peripherals"/>
    <x v="3"/>
    <x v="653"/>
    <n v="0.64"/>
    <s v="United States"/>
    <x v="0"/>
    <x v="6"/>
    <s v="West Linn"/>
    <n v="97068"/>
    <x v="49"/>
    <d v="2015-06-22T00:00:00"/>
    <n v="-55.97"/>
    <n v="7"/>
    <n v="204.34"/>
    <x v="754"/>
    <x v="992"/>
    <x v="1"/>
    <x v="4"/>
  </r>
  <r>
    <n v="3956"/>
    <s v="Critical"/>
    <n v="0"/>
    <n v="20.28"/>
    <n v="14.39"/>
    <n v="1959"/>
    <s v="Bonnie Matthews Rowland"/>
    <x v="2"/>
    <x v="0"/>
    <x v="1"/>
    <s v="Office Furnishings"/>
    <x v="3"/>
    <x v="654"/>
    <n v="0.47"/>
    <s v="United States"/>
    <x v="3"/>
    <x v="26"/>
    <s v="Miami"/>
    <n v="33916"/>
    <x v="46"/>
    <d v="2015-01-22T00:00:00"/>
    <n v="-66.247299999999996"/>
    <n v="9"/>
    <n v="206.04"/>
    <x v="755"/>
    <x v="993"/>
    <x v="0"/>
    <x v="4"/>
  </r>
  <r>
    <n v="3684"/>
    <s v="Low"/>
    <n v="0.02"/>
    <n v="9.99"/>
    <n v="11.59"/>
    <n v="1959"/>
    <s v="Bonnie Matthews Rowland"/>
    <x v="2"/>
    <x v="1"/>
    <x v="0"/>
    <s v="Paper"/>
    <x v="3"/>
    <x v="655"/>
    <n v="0.4"/>
    <s v="United States"/>
    <x v="3"/>
    <x v="26"/>
    <s v="Miami"/>
    <n v="33916"/>
    <x v="106"/>
    <d v="2015-04-27T00:00:00"/>
    <n v="-171.15770000000001"/>
    <n v="43"/>
    <n v="475.42"/>
    <x v="756"/>
    <x v="994"/>
    <x v="4"/>
    <x v="1"/>
  </r>
  <r>
    <n v="3685"/>
    <s v="Low"/>
    <n v="0.02"/>
    <n v="48.04"/>
    <n v="5.79"/>
    <n v="1959"/>
    <s v="Bonnie Matthews Rowland"/>
    <x v="2"/>
    <x v="1"/>
    <x v="0"/>
    <s v="Paper"/>
    <x v="3"/>
    <x v="310"/>
    <n v="0.37"/>
    <s v="United States"/>
    <x v="3"/>
    <x v="26"/>
    <s v="Miami"/>
    <n v="33916"/>
    <x v="106"/>
    <d v="2015-04-23T00:00:00"/>
    <n v="624.23900000000003"/>
    <n v="74"/>
    <n v="3598.82"/>
    <x v="756"/>
    <x v="995"/>
    <x v="4"/>
    <x v="1"/>
  </r>
  <r>
    <n v="3686"/>
    <s v="Low"/>
    <n v="0.04"/>
    <n v="6.68"/>
    <n v="4.91"/>
    <n v="1959"/>
    <s v="Bonnie Matthews Rowland"/>
    <x v="2"/>
    <x v="1"/>
    <x v="0"/>
    <s v="Paper"/>
    <x v="3"/>
    <x v="652"/>
    <n v="0.37"/>
    <s v="United States"/>
    <x v="3"/>
    <x v="26"/>
    <s v="Miami"/>
    <n v="33916"/>
    <x v="106"/>
    <d v="2015-04-25T00:00:00"/>
    <n v="-14.3241"/>
    <n v="5"/>
    <n v="41.22"/>
    <x v="756"/>
    <x v="996"/>
    <x v="4"/>
    <x v="1"/>
  </r>
  <r>
    <n v="21685"/>
    <s v="Low"/>
    <n v="0.02"/>
    <n v="48.04"/>
    <n v="5.79"/>
    <n v="1962"/>
    <s v="Sean Burton"/>
    <x v="2"/>
    <x v="1"/>
    <x v="0"/>
    <s v="Paper"/>
    <x v="3"/>
    <x v="310"/>
    <n v="0.37"/>
    <s v="United States"/>
    <x v="2"/>
    <x v="22"/>
    <s v="Saginaw"/>
    <n v="48601"/>
    <x v="106"/>
    <d v="2015-04-23T00:00:00"/>
    <n v="604.01909999999998"/>
    <n v="18"/>
    <n v="875.39"/>
    <x v="757"/>
    <x v="504"/>
    <x v="4"/>
    <x v="1"/>
  </r>
  <r>
    <n v="21686"/>
    <s v="Low"/>
    <n v="0.04"/>
    <n v="6.68"/>
    <n v="4.91"/>
    <n v="1962"/>
    <s v="Sean Burton"/>
    <x v="2"/>
    <x v="1"/>
    <x v="0"/>
    <s v="Paper"/>
    <x v="3"/>
    <x v="652"/>
    <n v="0.37"/>
    <s v="United States"/>
    <x v="2"/>
    <x v="22"/>
    <s v="Saginaw"/>
    <n v="48601"/>
    <x v="106"/>
    <d v="2015-04-25T00:00:00"/>
    <n v="-11.631599999999999"/>
    <n v="1"/>
    <n v="8.24"/>
    <x v="757"/>
    <x v="997"/>
    <x v="4"/>
    <x v="1"/>
  </r>
  <r>
    <n v="22488"/>
    <s v="Medium"/>
    <n v="0.01"/>
    <n v="78.650000000000006"/>
    <n v="13.99"/>
    <n v="1967"/>
    <s v="Carolyn Hoffman"/>
    <x v="0"/>
    <x v="2"/>
    <x v="0"/>
    <s v="Appliances"/>
    <x v="4"/>
    <x v="650"/>
    <n v="0.52"/>
    <s v="United States"/>
    <x v="2"/>
    <x v="25"/>
    <s v="Clinton"/>
    <n v="52732"/>
    <x v="103"/>
    <d v="2015-03-19T00:00:00"/>
    <n v="442.36589999999995"/>
    <n v="8"/>
    <n v="641.11"/>
    <x v="758"/>
    <x v="998"/>
    <x v="5"/>
    <x v="0"/>
  </r>
  <r>
    <n v="26220"/>
    <s v="Medium"/>
    <n v="0.02"/>
    <n v="11.58"/>
    <n v="5.72"/>
    <n v="1971"/>
    <s v="Marsha Roy"/>
    <x v="2"/>
    <x v="0"/>
    <x v="0"/>
    <s v="Envelopes"/>
    <x v="3"/>
    <x v="240"/>
    <n v="0.35"/>
    <s v="United States"/>
    <x v="3"/>
    <x v="37"/>
    <s v="Tupelo"/>
    <n v="38801"/>
    <x v="174"/>
    <d v="2015-01-19T00:00:00"/>
    <n v="-259.75599999999997"/>
    <n v="3"/>
    <n v="35.479999999999997"/>
    <x v="759"/>
    <x v="999"/>
    <x v="0"/>
    <x v="2"/>
  </r>
  <r>
    <n v="26223"/>
    <s v="Medium"/>
    <n v="0.05"/>
    <n v="350.99"/>
    <n v="39"/>
    <n v="1972"/>
    <s v="Priscilla Brandon"/>
    <x v="1"/>
    <x v="0"/>
    <x v="1"/>
    <s v="Chairs &amp; Chairmats"/>
    <x v="1"/>
    <x v="455"/>
    <n v="0.55000000000000004"/>
    <s v="United States"/>
    <x v="1"/>
    <x v="19"/>
    <s v="Willow Grove"/>
    <n v="19090"/>
    <x v="174"/>
    <d v="2015-01-20T00:00:00"/>
    <n v="1469.7275999999999"/>
    <n v="6"/>
    <n v="2130.04"/>
    <x v="759"/>
    <x v="1000"/>
    <x v="0"/>
    <x v="2"/>
  </r>
  <r>
    <n v="26224"/>
    <s v="Medium"/>
    <n v="0.04"/>
    <n v="15.99"/>
    <n v="9.4"/>
    <n v="1972"/>
    <s v="Priscilla Brandon"/>
    <x v="0"/>
    <x v="0"/>
    <x v="2"/>
    <s v="Office Machines"/>
    <x v="3"/>
    <x v="616"/>
    <n v="0.49"/>
    <s v="United States"/>
    <x v="1"/>
    <x v="19"/>
    <s v="Willow Grove"/>
    <n v="19090"/>
    <x v="174"/>
    <d v="2015-01-20T00:00:00"/>
    <n v="-83.553060000000002"/>
    <n v="5"/>
    <n v="82.8"/>
    <x v="759"/>
    <x v="912"/>
    <x v="0"/>
    <x v="2"/>
  </r>
  <r>
    <n v="18795"/>
    <s v="Medium"/>
    <n v="0.09"/>
    <n v="20.48"/>
    <n v="6.32"/>
    <n v="1974"/>
    <s v="Robert Brantley"/>
    <x v="2"/>
    <x v="3"/>
    <x v="0"/>
    <s v="Appliances"/>
    <x v="3"/>
    <x v="656"/>
    <n v="0.57999999999999996"/>
    <s v="United States"/>
    <x v="2"/>
    <x v="22"/>
    <s v="Dearborn Heights"/>
    <n v="48127"/>
    <x v="135"/>
    <d v="2015-05-21T00:00:00"/>
    <n v="-16.89"/>
    <n v="5"/>
    <n v="99.02"/>
    <x v="760"/>
    <x v="1001"/>
    <x v="3"/>
    <x v="0"/>
  </r>
  <r>
    <n v="18796"/>
    <s v="Medium"/>
    <n v="0.06"/>
    <n v="15.67"/>
    <n v="1.39"/>
    <n v="1974"/>
    <s v="Robert Brantley"/>
    <x v="2"/>
    <x v="3"/>
    <x v="0"/>
    <s v="Envelopes"/>
    <x v="3"/>
    <x v="598"/>
    <n v="0.38"/>
    <s v="United States"/>
    <x v="2"/>
    <x v="22"/>
    <s v="Dearborn Heights"/>
    <n v="48127"/>
    <x v="135"/>
    <d v="2015-05-21T00:00:00"/>
    <n v="25.51"/>
    <n v="3"/>
    <n v="46.4"/>
    <x v="760"/>
    <x v="1002"/>
    <x v="3"/>
    <x v="0"/>
  </r>
  <r>
    <n v="25731"/>
    <s v="Critical"/>
    <n v="0.05"/>
    <n v="70.98"/>
    <n v="46.74"/>
    <n v="1976"/>
    <s v="Sherri F Vogel"/>
    <x v="1"/>
    <x v="3"/>
    <x v="1"/>
    <s v="Bookcases"/>
    <x v="5"/>
    <x v="311"/>
    <n v="0.56000000000000005"/>
    <s v="United States"/>
    <x v="2"/>
    <x v="22"/>
    <s v="East Lansing"/>
    <n v="48823"/>
    <x v="56"/>
    <d v="2015-01-11T00:00:00"/>
    <n v="-850.65239999999994"/>
    <n v="8"/>
    <n v="551.51"/>
    <x v="761"/>
    <x v="1003"/>
    <x v="0"/>
    <x v="1"/>
  </r>
  <r>
    <n v="25732"/>
    <s v="Critical"/>
    <n v="0.05"/>
    <n v="11.55"/>
    <n v="2.36"/>
    <n v="1976"/>
    <s v="Sherri F Vogel"/>
    <x v="2"/>
    <x v="3"/>
    <x v="0"/>
    <s v="Pens &amp; Art Supplies"/>
    <x v="0"/>
    <x v="99"/>
    <n v="0.55000000000000004"/>
    <s v="United States"/>
    <x v="2"/>
    <x v="22"/>
    <s v="East Lansing"/>
    <n v="48823"/>
    <x v="56"/>
    <d v="2015-01-12T00:00:00"/>
    <n v="98.525099999999981"/>
    <n v="12"/>
    <n v="142.79"/>
    <x v="761"/>
    <x v="1004"/>
    <x v="0"/>
    <x v="1"/>
  </r>
  <r>
    <n v="24887"/>
    <s v="Critical"/>
    <n v="0.06"/>
    <n v="40.99"/>
    <n v="17.48"/>
    <n v="1976"/>
    <s v="Sherri F Vogel"/>
    <x v="2"/>
    <x v="3"/>
    <x v="0"/>
    <s v="Paper"/>
    <x v="3"/>
    <x v="399"/>
    <n v="0.36"/>
    <s v="United States"/>
    <x v="2"/>
    <x v="22"/>
    <s v="East Lansing"/>
    <n v="48823"/>
    <x v="165"/>
    <d v="2015-03-25T00:00:00"/>
    <n v="214.23"/>
    <n v="14"/>
    <n v="585.08000000000004"/>
    <x v="762"/>
    <x v="1005"/>
    <x v="5"/>
    <x v="6"/>
  </r>
  <r>
    <n v="21692"/>
    <s v="Not Specified"/>
    <n v="0.05"/>
    <n v="20.99"/>
    <n v="3.3"/>
    <n v="1979"/>
    <s v="Marianne Weiner Ennis"/>
    <x v="2"/>
    <x v="0"/>
    <x v="2"/>
    <s v="Telephones and Communication"/>
    <x v="2"/>
    <x v="321"/>
    <n v="0.81"/>
    <s v="United States"/>
    <x v="0"/>
    <x v="21"/>
    <s v="Littleton"/>
    <n v="80122"/>
    <x v="130"/>
    <d v="2015-05-06T00:00:00"/>
    <n v="21.883400000000023"/>
    <n v="4"/>
    <n v="72.75"/>
    <x v="763"/>
    <x v="1006"/>
    <x v="3"/>
    <x v="3"/>
  </r>
  <r>
    <n v="24935"/>
    <s v="Not Specified"/>
    <n v="0.1"/>
    <n v="7.37"/>
    <n v="5.53"/>
    <n v="1984"/>
    <s v="Lynne Wilcox"/>
    <x v="2"/>
    <x v="3"/>
    <x v="2"/>
    <s v="Computer Peripherals"/>
    <x v="2"/>
    <x v="95"/>
    <n v="0.69"/>
    <s v="United States"/>
    <x v="3"/>
    <x v="39"/>
    <s v="Hilton Head Island"/>
    <n v="29915"/>
    <x v="41"/>
    <d v="2015-05-16T00:00:00"/>
    <n v="290.202"/>
    <n v="38"/>
    <n v="269.33"/>
    <x v="764"/>
    <x v="1007"/>
    <x v="3"/>
    <x v="1"/>
  </r>
  <r>
    <n v="20568"/>
    <s v="Not Specified"/>
    <n v="0.01"/>
    <n v="15.31"/>
    <n v="8.7799999999999994"/>
    <n v="1986"/>
    <s v="Lynda Rosenthal"/>
    <x v="2"/>
    <x v="1"/>
    <x v="0"/>
    <s v="Storage &amp; Organization"/>
    <x v="3"/>
    <x v="657"/>
    <n v="0.56999999999999995"/>
    <s v="United States"/>
    <x v="2"/>
    <x v="7"/>
    <s v="Midland"/>
    <n v="79701"/>
    <x v="166"/>
    <d v="2015-05-07T00:00:00"/>
    <n v="12.146000000000008"/>
    <n v="23"/>
    <n v="377"/>
    <x v="765"/>
    <x v="1008"/>
    <x v="3"/>
    <x v="0"/>
  </r>
  <r>
    <n v="20569"/>
    <s v="Not Specified"/>
    <n v="0.05"/>
    <n v="7.99"/>
    <n v="5.03"/>
    <n v="1986"/>
    <s v="Lynda Rosenthal"/>
    <x v="0"/>
    <x v="1"/>
    <x v="2"/>
    <s v="Telephones and Communication"/>
    <x v="4"/>
    <x v="145"/>
    <n v="0.6"/>
    <s v="United States"/>
    <x v="2"/>
    <x v="7"/>
    <s v="Midland"/>
    <n v="79701"/>
    <x v="166"/>
    <d v="2015-05-08T00:00:00"/>
    <n v="5.6870000000000083"/>
    <n v="4"/>
    <n v="42.99"/>
    <x v="765"/>
    <x v="169"/>
    <x v="3"/>
    <x v="0"/>
  </r>
  <r>
    <n v="19336"/>
    <s v="High"/>
    <n v="0.05"/>
    <n v="20.98"/>
    <n v="21.2"/>
    <n v="1988"/>
    <s v="Anna Burgess"/>
    <x v="2"/>
    <x v="1"/>
    <x v="1"/>
    <s v="Office Furnishings"/>
    <x v="4"/>
    <x v="658"/>
    <n v="0.78"/>
    <s v="United States"/>
    <x v="0"/>
    <x v="17"/>
    <s v="Draper"/>
    <n v="84020"/>
    <x v="35"/>
    <d v="2015-01-04T00:00:00"/>
    <n v="-181.102"/>
    <n v="3"/>
    <n v="65.69"/>
    <x v="766"/>
    <x v="1009"/>
    <x v="0"/>
    <x v="1"/>
  </r>
  <r>
    <n v="22600"/>
    <s v="Not Specified"/>
    <n v="0.04"/>
    <n v="355.98"/>
    <n v="58.92"/>
    <n v="1989"/>
    <s v="David Weaver"/>
    <x v="1"/>
    <x v="1"/>
    <x v="1"/>
    <s v="Chairs &amp; Chairmats"/>
    <x v="1"/>
    <x v="464"/>
    <n v="0.64"/>
    <s v="United States"/>
    <x v="0"/>
    <x v="17"/>
    <s v="Holladay"/>
    <n v="84117"/>
    <x v="72"/>
    <d v="2015-01-22T00:00:00"/>
    <n v="882.93000000000006"/>
    <n v="8"/>
    <n v="2748.21"/>
    <x v="767"/>
    <x v="1010"/>
    <x v="0"/>
    <x v="0"/>
  </r>
  <r>
    <n v="22601"/>
    <s v="Not Specified"/>
    <n v="0.09"/>
    <n v="19.98"/>
    <n v="8.68"/>
    <n v="1989"/>
    <s v="David Weaver"/>
    <x v="2"/>
    <x v="1"/>
    <x v="0"/>
    <s v="Paper"/>
    <x v="3"/>
    <x v="441"/>
    <n v="0.37"/>
    <s v="United States"/>
    <x v="0"/>
    <x v="17"/>
    <s v="Holladay"/>
    <n v="84117"/>
    <x v="72"/>
    <d v="2015-01-22T00:00:00"/>
    <n v="6.6803999999999988"/>
    <n v="5"/>
    <n v="93.19"/>
    <x v="767"/>
    <x v="915"/>
    <x v="0"/>
    <x v="0"/>
  </r>
  <r>
    <n v="20554"/>
    <s v="High"/>
    <n v="0.01"/>
    <n v="30.98"/>
    <n v="6.5"/>
    <n v="1989"/>
    <s v="David Weaver"/>
    <x v="2"/>
    <x v="0"/>
    <x v="2"/>
    <s v="Computer Peripherals"/>
    <x v="3"/>
    <x v="653"/>
    <n v="0.64"/>
    <s v="United States"/>
    <x v="0"/>
    <x v="17"/>
    <s v="Holladay"/>
    <n v="84117"/>
    <x v="7"/>
    <d v="2015-05-16T00:00:00"/>
    <n v="46.29"/>
    <n v="11"/>
    <n v="363.37"/>
    <x v="768"/>
    <x v="609"/>
    <x v="3"/>
    <x v="5"/>
  </r>
  <r>
    <n v="20555"/>
    <s v="High"/>
    <n v="0.01"/>
    <n v="40.99"/>
    <n v="19.989999999999998"/>
    <n v="1989"/>
    <s v="David Weaver"/>
    <x v="2"/>
    <x v="0"/>
    <x v="0"/>
    <s v="Paper"/>
    <x v="3"/>
    <x v="659"/>
    <n v="0.36"/>
    <s v="United States"/>
    <x v="0"/>
    <x v="17"/>
    <s v="Holladay"/>
    <n v="84117"/>
    <x v="7"/>
    <d v="2015-05-18T00:00:00"/>
    <n v="177.79"/>
    <n v="11"/>
    <n v="480.75"/>
    <x v="768"/>
    <x v="1011"/>
    <x v="3"/>
    <x v="5"/>
  </r>
  <r>
    <n v="21723"/>
    <s v="Medium"/>
    <n v="0.1"/>
    <n v="1.6"/>
    <n v="1.29"/>
    <n v="1989"/>
    <s v="David Weaver"/>
    <x v="2"/>
    <x v="1"/>
    <x v="0"/>
    <s v="Pens &amp; Art Supplies"/>
    <x v="0"/>
    <x v="660"/>
    <n v="0.42"/>
    <s v="United States"/>
    <x v="0"/>
    <x v="17"/>
    <s v="Holladay"/>
    <n v="84117"/>
    <x v="122"/>
    <d v="2015-04-30T00:00:00"/>
    <n v="-14.990400000000001"/>
    <n v="11"/>
    <n v="16.88"/>
    <x v="769"/>
    <x v="1012"/>
    <x v="4"/>
    <x v="4"/>
  </r>
  <r>
    <n v="25417"/>
    <s v="Medium"/>
    <n v="0"/>
    <n v="47.9"/>
    <n v="5.86"/>
    <n v="1991"/>
    <s v="Paula Hubbard"/>
    <x v="2"/>
    <x v="1"/>
    <x v="0"/>
    <s v="Paper"/>
    <x v="3"/>
    <x v="661"/>
    <n v="0.37"/>
    <s v="United States"/>
    <x v="0"/>
    <x v="17"/>
    <s v="Kearns"/>
    <n v="84118"/>
    <x v="11"/>
    <d v="2015-02-24T00:00:00"/>
    <n v="638.38109999999995"/>
    <n v="18"/>
    <n v="925.19"/>
    <x v="770"/>
    <x v="1013"/>
    <x v="2"/>
    <x v="2"/>
  </r>
  <r>
    <n v="19797"/>
    <s v="Not Specified"/>
    <n v="0.1"/>
    <n v="125.99"/>
    <n v="8.99"/>
    <n v="1997"/>
    <s v="Harriet Bowman"/>
    <x v="2"/>
    <x v="3"/>
    <x v="2"/>
    <s v="Telephones and Communication"/>
    <x v="3"/>
    <x v="322"/>
    <n v="0.56999999999999995"/>
    <s v="United States"/>
    <x v="3"/>
    <x v="39"/>
    <s v="Hilton Head Island"/>
    <n v="29915"/>
    <x v="51"/>
    <d v="2015-01-28T00:00:00"/>
    <n v="17.652000000000001"/>
    <n v="4"/>
    <n v="408.66"/>
    <x v="771"/>
    <x v="1014"/>
    <x v="0"/>
    <x v="2"/>
  </r>
  <r>
    <n v="19581"/>
    <s v="Medium"/>
    <n v="0.01"/>
    <n v="16.48"/>
    <n v="1.99"/>
    <n v="1997"/>
    <s v="Harriet Bowman"/>
    <x v="2"/>
    <x v="3"/>
    <x v="2"/>
    <s v="Computer Peripherals"/>
    <x v="2"/>
    <x v="524"/>
    <n v="0.42"/>
    <s v="United States"/>
    <x v="3"/>
    <x v="39"/>
    <s v="Hilton Head Island"/>
    <n v="29915"/>
    <x v="163"/>
    <d v="2015-05-08T00:00:00"/>
    <n v="739.67399999999998"/>
    <n v="7"/>
    <n v="122.93"/>
    <x v="772"/>
    <x v="1015"/>
    <x v="3"/>
    <x v="4"/>
  </r>
  <r>
    <n v="21003"/>
    <s v="Low"/>
    <n v="0"/>
    <n v="24.92"/>
    <n v="12.98"/>
    <n v="1997"/>
    <s v="Harriet Bowman"/>
    <x v="2"/>
    <x v="3"/>
    <x v="0"/>
    <s v="Binders and Binder Accessories"/>
    <x v="3"/>
    <x v="662"/>
    <n v="0.39"/>
    <s v="United States"/>
    <x v="3"/>
    <x v="39"/>
    <s v="Hilton Head Island"/>
    <n v="29915"/>
    <x v="42"/>
    <d v="2015-06-02T00:00:00"/>
    <n v="-23.155999999999999"/>
    <n v="1"/>
    <n v="32.659999999999997"/>
    <x v="773"/>
    <x v="1016"/>
    <x v="1"/>
    <x v="3"/>
  </r>
  <r>
    <n v="20392"/>
    <s v="Not Specified"/>
    <n v="0.06"/>
    <n v="4.42"/>
    <n v="4.99"/>
    <n v="1998"/>
    <s v="Judy Frazier"/>
    <x v="2"/>
    <x v="0"/>
    <x v="0"/>
    <s v="Envelopes"/>
    <x v="3"/>
    <x v="7"/>
    <n v="0.38"/>
    <s v="United States"/>
    <x v="1"/>
    <x v="4"/>
    <s v="East Massapequa"/>
    <n v="11758"/>
    <x v="26"/>
    <d v="2015-06-05T00:00:00"/>
    <n v="-10.435"/>
    <n v="3"/>
    <n v="14.85"/>
    <x v="774"/>
    <x v="1017"/>
    <x v="1"/>
    <x v="0"/>
  </r>
  <r>
    <n v="24075"/>
    <s v="Medium"/>
    <n v="0.06"/>
    <n v="4.24"/>
    <n v="5.41"/>
    <n v="2004"/>
    <s v="James Dickinson Ball"/>
    <x v="2"/>
    <x v="1"/>
    <x v="0"/>
    <s v="Binders and Binder Accessories"/>
    <x v="3"/>
    <x v="21"/>
    <n v="0.35"/>
    <s v="United States"/>
    <x v="0"/>
    <x v="5"/>
    <s v="Bozeman"/>
    <n v="59715"/>
    <x v="89"/>
    <d v="2015-04-19T00:00:00"/>
    <n v="-78.916679999999999"/>
    <n v="10"/>
    <n v="45"/>
    <x v="775"/>
    <x v="1018"/>
    <x v="4"/>
    <x v="5"/>
  </r>
  <r>
    <n v="24076"/>
    <s v="Medium"/>
    <n v="0.04"/>
    <n v="6783.02"/>
    <n v="24.49"/>
    <n v="2004"/>
    <s v="James Dickinson Ball"/>
    <x v="2"/>
    <x v="1"/>
    <x v="2"/>
    <s v="Office Machines"/>
    <x v="6"/>
    <x v="458"/>
    <n v="0.39"/>
    <s v="United States"/>
    <x v="0"/>
    <x v="5"/>
    <s v="Bozeman"/>
    <n v="59715"/>
    <x v="89"/>
    <d v="2015-04-19T00:00:00"/>
    <n v="-13562.637407999999"/>
    <n v="1"/>
    <n v="6569.07"/>
    <x v="775"/>
    <x v="1019"/>
    <x v="4"/>
    <x v="5"/>
  </r>
  <r>
    <n v="25251"/>
    <s v="Not Specified"/>
    <n v="0.03"/>
    <n v="5.78"/>
    <n v="5.37"/>
    <n v="2006"/>
    <s v="Cynthia Khan"/>
    <x v="2"/>
    <x v="1"/>
    <x v="0"/>
    <s v="Paper"/>
    <x v="3"/>
    <x v="663"/>
    <n v="0.36"/>
    <s v="United States"/>
    <x v="0"/>
    <x v="21"/>
    <s v="Durango"/>
    <n v="81301"/>
    <x v="93"/>
    <d v="2015-03-06T00:00:00"/>
    <n v="-63.35"/>
    <n v="15"/>
    <n v="88.22"/>
    <x v="776"/>
    <x v="271"/>
    <x v="5"/>
    <x v="4"/>
  </r>
  <r>
    <n v="20006"/>
    <s v="Medium"/>
    <n v="0.1"/>
    <n v="10.48"/>
    <n v="2.89"/>
    <n v="2016"/>
    <s v="Wayne Bean"/>
    <x v="2"/>
    <x v="0"/>
    <x v="0"/>
    <s v="Pens &amp; Art Supplies"/>
    <x v="2"/>
    <x v="626"/>
    <n v="0.6"/>
    <s v="United States"/>
    <x v="2"/>
    <x v="22"/>
    <s v="Southgate"/>
    <n v="48195"/>
    <x v="49"/>
    <d v="2015-06-19T00:00:00"/>
    <n v="-8.9039999999999999"/>
    <n v="4"/>
    <n v="40.29"/>
    <x v="777"/>
    <x v="1020"/>
    <x v="1"/>
    <x v="4"/>
  </r>
  <r>
    <n v="18989"/>
    <s v="High"/>
    <n v="7.0000000000000007E-2"/>
    <n v="39.479999999999997"/>
    <n v="1.99"/>
    <n v="2014"/>
    <s v="Cathy Simon"/>
    <x v="2"/>
    <x v="1"/>
    <x v="2"/>
    <s v="Computer Peripherals"/>
    <x v="2"/>
    <x v="246"/>
    <n v="0.54"/>
    <s v="United States"/>
    <x v="2"/>
    <x v="25"/>
    <s v="Council Bluffs"/>
    <n v="51503"/>
    <x v="27"/>
    <d v="2015-03-24T00:00:00"/>
    <n v="88.72"/>
    <n v="4"/>
    <n v="151.27000000000001"/>
    <x v="778"/>
    <x v="1021"/>
    <x v="5"/>
    <x v="2"/>
  </r>
  <r>
    <n v="18990"/>
    <s v="High"/>
    <n v="0"/>
    <n v="4.91"/>
    <n v="0.5"/>
    <n v="2014"/>
    <s v="Cathy Simon"/>
    <x v="2"/>
    <x v="1"/>
    <x v="0"/>
    <s v="Labels"/>
    <x v="3"/>
    <x v="41"/>
    <n v="0.36"/>
    <s v="United States"/>
    <x v="2"/>
    <x v="25"/>
    <s v="Council Bluffs"/>
    <n v="51503"/>
    <x v="27"/>
    <d v="2015-03-24T00:00:00"/>
    <n v="7.2518999999999991"/>
    <n v="2"/>
    <n v="10.51"/>
    <x v="778"/>
    <x v="1022"/>
    <x v="5"/>
    <x v="2"/>
  </r>
  <r>
    <n v="21573"/>
    <s v="Critical"/>
    <n v="0.06"/>
    <n v="6.48"/>
    <n v="7.49"/>
    <n v="2014"/>
    <s v="Cathy Simon"/>
    <x v="2"/>
    <x v="1"/>
    <x v="0"/>
    <s v="Paper"/>
    <x v="3"/>
    <x v="664"/>
    <n v="0.37"/>
    <s v="United States"/>
    <x v="2"/>
    <x v="25"/>
    <s v="Council Bluffs"/>
    <n v="51503"/>
    <x v="36"/>
    <d v="2015-04-04T00:00:00"/>
    <n v="-191.49"/>
    <n v="12"/>
    <n v="74.930000000000007"/>
    <x v="779"/>
    <x v="457"/>
    <x v="4"/>
    <x v="1"/>
  </r>
  <r>
    <n v="25557"/>
    <s v="Critical"/>
    <n v="0.02"/>
    <n v="120.98"/>
    <n v="58.64"/>
    <n v="2020"/>
    <s v="Erika Jordan"/>
    <x v="1"/>
    <x v="1"/>
    <x v="1"/>
    <s v="Bookcases"/>
    <x v="5"/>
    <x v="665"/>
    <n v="0.75"/>
    <s v="United States"/>
    <x v="1"/>
    <x v="19"/>
    <s v="Plum"/>
    <n v="15239"/>
    <x v="169"/>
    <d v="2015-02-15T00:00:00"/>
    <n v="-1330.5"/>
    <n v="11"/>
    <n v="1370.99"/>
    <x v="780"/>
    <x v="1023"/>
    <x v="2"/>
    <x v="5"/>
  </r>
  <r>
    <n v="22145"/>
    <s v="Critical"/>
    <n v="0.04"/>
    <n v="120.97"/>
    <n v="7.11"/>
    <n v="2030"/>
    <s v="Lindsay O'Connell"/>
    <x v="2"/>
    <x v="0"/>
    <x v="2"/>
    <s v="Office Machines"/>
    <x v="4"/>
    <x v="666"/>
    <n v="0.36"/>
    <s v="United States"/>
    <x v="2"/>
    <x v="7"/>
    <s v="Greenville"/>
    <n v="75401"/>
    <x v="83"/>
    <d v="2015-03-17T00:00:00"/>
    <n v="1320.5495999999998"/>
    <n v="16"/>
    <n v="1913.84"/>
    <x v="781"/>
    <x v="1024"/>
    <x v="5"/>
    <x v="3"/>
  </r>
  <r>
    <n v="22146"/>
    <s v="Critical"/>
    <n v="0"/>
    <n v="195.99"/>
    <n v="4.2"/>
    <n v="2030"/>
    <s v="Lindsay O'Connell"/>
    <x v="2"/>
    <x v="0"/>
    <x v="2"/>
    <s v="Telephones and Communication"/>
    <x v="3"/>
    <x v="667"/>
    <n v="0.6"/>
    <s v="United States"/>
    <x v="2"/>
    <x v="7"/>
    <s v="Greenville"/>
    <n v="75401"/>
    <x v="83"/>
    <d v="2015-03-19T00:00:00"/>
    <n v="1585.5030000000002"/>
    <n v="16"/>
    <n v="2692.12"/>
    <x v="781"/>
    <x v="1025"/>
    <x v="5"/>
    <x v="3"/>
  </r>
  <r>
    <n v="20654"/>
    <s v="Medium"/>
    <n v="0.03"/>
    <n v="55.98"/>
    <n v="4.8600000000000003"/>
    <n v="2030"/>
    <s v="Lindsay O'Connell"/>
    <x v="2"/>
    <x v="0"/>
    <x v="0"/>
    <s v="Paper"/>
    <x v="3"/>
    <x v="209"/>
    <n v="0.36"/>
    <s v="United States"/>
    <x v="2"/>
    <x v="7"/>
    <s v="Greenville"/>
    <n v="75401"/>
    <x v="103"/>
    <d v="2015-03-20T00:00:00"/>
    <n v="526.04219999999998"/>
    <n v="13"/>
    <n v="762.38"/>
    <x v="782"/>
    <x v="1026"/>
    <x v="5"/>
    <x v="0"/>
  </r>
  <r>
    <n v="25918"/>
    <s v="Critical"/>
    <n v="0.1"/>
    <n v="1.89"/>
    <n v="0.76"/>
    <n v="2035"/>
    <s v="Jon Ward"/>
    <x v="2"/>
    <x v="3"/>
    <x v="0"/>
    <s v="Rubber Bands"/>
    <x v="0"/>
    <x v="668"/>
    <n v="0.83"/>
    <s v="United States"/>
    <x v="3"/>
    <x v="26"/>
    <s v="Palm Beach Gardens"/>
    <n v="33403"/>
    <x v="73"/>
    <d v="2015-05-20T00:00:00"/>
    <n v="-40.432000000000002"/>
    <n v="20"/>
    <n v="36.72"/>
    <x v="783"/>
    <x v="1027"/>
    <x v="3"/>
    <x v="6"/>
  </r>
  <r>
    <n v="19733"/>
    <s v="Not Specified"/>
    <n v="0"/>
    <n v="73.98"/>
    <n v="14.52"/>
    <n v="2037"/>
    <s v="Lynda Herman"/>
    <x v="2"/>
    <x v="2"/>
    <x v="2"/>
    <s v="Computer Peripherals"/>
    <x v="3"/>
    <x v="414"/>
    <n v="0.65"/>
    <s v="United States"/>
    <x v="0"/>
    <x v="5"/>
    <s v="Bozeman"/>
    <n v="59715"/>
    <x v="14"/>
    <d v="2015-03-14T00:00:00"/>
    <n v="-88.61"/>
    <n v="4"/>
    <n v="305.70999999999998"/>
    <x v="784"/>
    <x v="1028"/>
    <x v="5"/>
    <x v="4"/>
  </r>
  <r>
    <n v="22018"/>
    <s v="High"/>
    <n v="0.06"/>
    <n v="40.99"/>
    <n v="17.48"/>
    <n v="2038"/>
    <s v="Peter Adams"/>
    <x v="2"/>
    <x v="2"/>
    <x v="0"/>
    <s v="Paper"/>
    <x v="3"/>
    <x v="399"/>
    <n v="0.36"/>
    <s v="United States"/>
    <x v="1"/>
    <x v="4"/>
    <s v="Mount Vernon"/>
    <n v="10550"/>
    <x v="109"/>
    <d v="2015-04-21T00:00:00"/>
    <n v="109.16"/>
    <n v="7"/>
    <n v="277.12"/>
    <x v="785"/>
    <x v="1029"/>
    <x v="4"/>
    <x v="3"/>
  </r>
  <r>
    <n v="24731"/>
    <s v="Low"/>
    <n v="0.09"/>
    <n v="20.99"/>
    <n v="2.5"/>
    <n v="2044"/>
    <s v="Jay Simon"/>
    <x v="2"/>
    <x v="0"/>
    <x v="2"/>
    <s v="Telephones and Communication"/>
    <x v="0"/>
    <x v="427"/>
    <n v="0.81"/>
    <s v="United States"/>
    <x v="3"/>
    <x v="40"/>
    <s v="Rogers"/>
    <n v="72756"/>
    <x v="137"/>
    <d v="2015-07-01T00:00:00"/>
    <n v="-136.12200000000001"/>
    <n v="6"/>
    <n v="100.11"/>
    <x v="786"/>
    <x v="1030"/>
    <x v="1"/>
    <x v="0"/>
  </r>
  <r>
    <n v="22970"/>
    <s v="Critical"/>
    <n v="0.04"/>
    <n v="4.28"/>
    <n v="5.68"/>
    <n v="2046"/>
    <s v="Eileen Schwartz"/>
    <x v="2"/>
    <x v="0"/>
    <x v="0"/>
    <s v="Paper"/>
    <x v="3"/>
    <x v="669"/>
    <n v="0.4"/>
    <s v="United States"/>
    <x v="2"/>
    <x v="13"/>
    <s v="Liberal"/>
    <n v="67901"/>
    <x v="20"/>
    <d v="2015-06-14T00:00:00"/>
    <n v="-27.375"/>
    <n v="7"/>
    <n v="31.54"/>
    <x v="787"/>
    <x v="845"/>
    <x v="1"/>
    <x v="5"/>
  </r>
  <r>
    <n v="22971"/>
    <s v="Critical"/>
    <n v="0.06"/>
    <n v="376.13"/>
    <n v="85.63"/>
    <n v="2046"/>
    <s v="Eileen Schwartz"/>
    <x v="1"/>
    <x v="0"/>
    <x v="1"/>
    <s v="Tables"/>
    <x v="5"/>
    <x v="670"/>
    <n v="0.74"/>
    <s v="United States"/>
    <x v="2"/>
    <x v="13"/>
    <s v="Liberal"/>
    <n v="67901"/>
    <x v="20"/>
    <d v="2015-06-14T00:00:00"/>
    <n v="-435.75749999999999"/>
    <n v="13"/>
    <n v="4634.6899999999996"/>
    <x v="787"/>
    <x v="1031"/>
    <x v="1"/>
    <x v="5"/>
  </r>
  <r>
    <n v="22972"/>
    <s v="Critical"/>
    <n v="0.06"/>
    <n v="424.21"/>
    <n v="110.2"/>
    <n v="2046"/>
    <s v="Eileen Schwartz"/>
    <x v="1"/>
    <x v="0"/>
    <x v="1"/>
    <s v="Tables"/>
    <x v="5"/>
    <x v="651"/>
    <n v="0.67"/>
    <s v="United States"/>
    <x v="2"/>
    <x v="13"/>
    <s v="Liberal"/>
    <n v="67901"/>
    <x v="20"/>
    <d v="2015-06-13T00:00:00"/>
    <n v="682.53"/>
    <n v="17"/>
    <n v="7304.03"/>
    <x v="787"/>
    <x v="1032"/>
    <x v="1"/>
    <x v="5"/>
  </r>
  <r>
    <n v="22973"/>
    <s v="Critical"/>
    <n v="0.06"/>
    <n v="195.99"/>
    <n v="8.99"/>
    <n v="2046"/>
    <s v="Eileen Schwartz"/>
    <x v="2"/>
    <x v="0"/>
    <x v="2"/>
    <s v="Telephones and Communication"/>
    <x v="3"/>
    <x v="258"/>
    <n v="0.6"/>
    <s v="United States"/>
    <x v="2"/>
    <x v="13"/>
    <s v="Liberal"/>
    <n v="67901"/>
    <x v="20"/>
    <d v="2015-06-14T00:00:00"/>
    <n v="-277.22200000000004"/>
    <n v="4"/>
    <n v="632.65"/>
    <x v="787"/>
    <x v="1033"/>
    <x v="1"/>
    <x v="5"/>
  </r>
  <r>
    <n v="18497"/>
    <s v="High"/>
    <n v="0.03"/>
    <n v="15.28"/>
    <n v="1.99"/>
    <n v="2049"/>
    <s v="Kenneth Pollock"/>
    <x v="2"/>
    <x v="0"/>
    <x v="2"/>
    <s v="Computer Peripherals"/>
    <x v="2"/>
    <x v="108"/>
    <n v="0.42"/>
    <s v="United States"/>
    <x v="3"/>
    <x v="8"/>
    <s v="Harrisonburg"/>
    <n v="22801"/>
    <x v="123"/>
    <d v="2015-06-23T00:00:00"/>
    <n v="-266.68600000000004"/>
    <n v="19"/>
    <n v="290.98"/>
    <x v="788"/>
    <x v="1034"/>
    <x v="1"/>
    <x v="2"/>
  </r>
  <r>
    <n v="18498"/>
    <s v="High"/>
    <n v="0.09"/>
    <n v="1.76"/>
    <n v="0.7"/>
    <n v="2049"/>
    <s v="Kenneth Pollock"/>
    <x v="2"/>
    <x v="0"/>
    <x v="0"/>
    <s v="Pens &amp; Art Supplies"/>
    <x v="0"/>
    <x v="671"/>
    <n v="0.56000000000000005"/>
    <s v="United States"/>
    <x v="3"/>
    <x v="8"/>
    <s v="Harrisonburg"/>
    <n v="22801"/>
    <x v="123"/>
    <d v="2015-06-24T00:00:00"/>
    <n v="-12.277999999999999"/>
    <n v="13"/>
    <n v="21.77"/>
    <x v="788"/>
    <x v="1035"/>
    <x v="1"/>
    <x v="2"/>
  </r>
  <r>
    <n v="18251"/>
    <s v="Not Specified"/>
    <n v="7.0000000000000007E-2"/>
    <n v="31.78"/>
    <n v="1.99"/>
    <n v="2052"/>
    <s v="Francis Kendall"/>
    <x v="2"/>
    <x v="1"/>
    <x v="2"/>
    <s v="Computer Peripherals"/>
    <x v="2"/>
    <x v="323"/>
    <n v="0.42"/>
    <s v="United States"/>
    <x v="0"/>
    <x v="27"/>
    <s v="Albuquerque"/>
    <n v="87105"/>
    <x v="153"/>
    <d v="2015-02-21T00:00:00"/>
    <n v="265.11180000000002"/>
    <n v="13"/>
    <n v="384.22"/>
    <x v="789"/>
    <x v="1036"/>
    <x v="2"/>
    <x v="4"/>
  </r>
  <r>
    <n v="18252"/>
    <s v="Not Specified"/>
    <n v="0"/>
    <n v="5.98"/>
    <n v="2.5"/>
    <n v="2052"/>
    <s v="Francis Kendall"/>
    <x v="2"/>
    <x v="1"/>
    <x v="0"/>
    <s v="Envelopes"/>
    <x v="3"/>
    <x v="70"/>
    <n v="0.36"/>
    <s v="United States"/>
    <x v="0"/>
    <x v="27"/>
    <s v="Albuquerque"/>
    <n v="87105"/>
    <x v="153"/>
    <d v="2015-02-20T00:00:00"/>
    <n v="9.5608000000000004"/>
    <n v="5"/>
    <n v="31.64"/>
    <x v="789"/>
    <x v="84"/>
    <x v="2"/>
    <x v="4"/>
  </r>
  <r>
    <n v="18253"/>
    <s v="Not Specified"/>
    <n v="0.1"/>
    <n v="35.99"/>
    <n v="1.1000000000000001"/>
    <n v="2052"/>
    <s v="Francis Kendall"/>
    <x v="0"/>
    <x v="1"/>
    <x v="2"/>
    <s v="Telephones and Communication"/>
    <x v="3"/>
    <x v="337"/>
    <n v="0.55000000000000004"/>
    <s v="United States"/>
    <x v="0"/>
    <x v="27"/>
    <s v="Albuquerque"/>
    <n v="87105"/>
    <x v="153"/>
    <d v="2015-02-20T00:00:00"/>
    <n v="390.09839999999997"/>
    <n v="19"/>
    <n v="565.36"/>
    <x v="789"/>
    <x v="1037"/>
    <x v="2"/>
    <x v="4"/>
  </r>
  <r>
    <n v="20481"/>
    <s v="Medium"/>
    <n v="7.0000000000000007E-2"/>
    <n v="5.98"/>
    <n v="5.46"/>
    <n v="2058"/>
    <s v="Louise Webster Sharma"/>
    <x v="2"/>
    <x v="0"/>
    <x v="0"/>
    <s v="Paper"/>
    <x v="3"/>
    <x v="381"/>
    <n v="0.36"/>
    <s v="United States"/>
    <x v="3"/>
    <x v="24"/>
    <s v="Hickory"/>
    <n v="28601"/>
    <x v="169"/>
    <d v="2015-02-15T00:00:00"/>
    <n v="46.65"/>
    <n v="5"/>
    <n v="32.76"/>
    <x v="790"/>
    <x v="84"/>
    <x v="2"/>
    <x v="5"/>
  </r>
  <r>
    <n v="23499"/>
    <s v="Not Specified"/>
    <n v="0.09"/>
    <n v="28.48"/>
    <n v="1.99"/>
    <n v="2059"/>
    <s v="Nathan Newton"/>
    <x v="2"/>
    <x v="0"/>
    <x v="2"/>
    <s v="Computer Peripherals"/>
    <x v="2"/>
    <x v="137"/>
    <n v="0.4"/>
    <s v="United States"/>
    <x v="3"/>
    <x v="24"/>
    <s v="High Point"/>
    <n v="27260"/>
    <x v="60"/>
    <d v="2015-01-18T00:00:00"/>
    <n v="-1250.7460000000001"/>
    <n v="13"/>
    <n v="336.92"/>
    <x v="791"/>
    <x v="1038"/>
    <x v="0"/>
    <x v="1"/>
  </r>
  <r>
    <n v="21632"/>
    <s v="Critical"/>
    <n v="0.1"/>
    <n v="9.85"/>
    <n v="4.82"/>
    <n v="2059"/>
    <s v="Nathan Newton"/>
    <x v="2"/>
    <x v="0"/>
    <x v="0"/>
    <s v="Pens &amp; Art Supplies"/>
    <x v="0"/>
    <x v="672"/>
    <n v="0.47"/>
    <s v="United States"/>
    <x v="3"/>
    <x v="24"/>
    <s v="High Point"/>
    <n v="27260"/>
    <x v="12"/>
    <d v="2015-03-28T00:00:00"/>
    <n v="374.904"/>
    <n v="12"/>
    <n v="114.91"/>
    <x v="792"/>
    <x v="1039"/>
    <x v="5"/>
    <x v="5"/>
  </r>
  <r>
    <n v="21633"/>
    <s v="Critical"/>
    <n v="0.04"/>
    <n v="125.99"/>
    <n v="7.69"/>
    <n v="2059"/>
    <s v="Nathan Newton"/>
    <x v="2"/>
    <x v="0"/>
    <x v="2"/>
    <s v="Telephones and Communication"/>
    <x v="3"/>
    <x v="442"/>
    <n v="0.57999999999999996"/>
    <s v="United States"/>
    <x v="3"/>
    <x v="24"/>
    <s v="High Point"/>
    <n v="27260"/>
    <x v="12"/>
    <d v="2015-03-28T00:00:00"/>
    <n v="-528.83600000000001"/>
    <n v="9"/>
    <n v="934.52"/>
    <x v="792"/>
    <x v="217"/>
    <x v="5"/>
    <x v="5"/>
  </r>
  <r>
    <n v="20841"/>
    <s v="Medium"/>
    <n v="0.02"/>
    <n v="240.98"/>
    <n v="60.2"/>
    <n v="2061"/>
    <s v="Marianne Carey"/>
    <x v="1"/>
    <x v="0"/>
    <x v="1"/>
    <s v="Bookcases"/>
    <x v="5"/>
    <x v="673"/>
    <n v="0.56000000000000005"/>
    <s v="United States"/>
    <x v="2"/>
    <x v="32"/>
    <s v="North Platte"/>
    <n v="69101"/>
    <x v="134"/>
    <d v="2015-01-31T00:00:00"/>
    <n v="-272.71320000000003"/>
    <n v="1"/>
    <n v="260.66000000000003"/>
    <x v="793"/>
    <x v="1040"/>
    <x v="0"/>
    <x v="4"/>
  </r>
  <r>
    <n v="20840"/>
    <s v="Medium"/>
    <n v="0.02"/>
    <n v="420.98"/>
    <n v="19.989999999999998"/>
    <n v="2062"/>
    <s v="Alfred Singh"/>
    <x v="2"/>
    <x v="0"/>
    <x v="0"/>
    <s v="Binders and Binder Accessories"/>
    <x v="3"/>
    <x v="534"/>
    <n v="0.35"/>
    <s v="United States"/>
    <x v="3"/>
    <x v="8"/>
    <s v="Mechanicsville"/>
    <n v="23111"/>
    <x v="134"/>
    <d v="2015-02-01T00:00:00"/>
    <n v="-162.69399999999999"/>
    <n v="10"/>
    <n v="4249.37"/>
    <x v="793"/>
    <x v="768"/>
    <x v="0"/>
    <x v="4"/>
  </r>
  <r>
    <n v="22511"/>
    <s v="Low"/>
    <n v="0.04"/>
    <n v="291.73"/>
    <n v="48.8"/>
    <n v="2062"/>
    <s v="Alfred Singh"/>
    <x v="1"/>
    <x v="0"/>
    <x v="1"/>
    <s v="Chairs &amp; Chairmats"/>
    <x v="1"/>
    <x v="34"/>
    <n v="0.56000000000000005"/>
    <s v="United States"/>
    <x v="3"/>
    <x v="8"/>
    <s v="Mechanicsville"/>
    <n v="23111"/>
    <x v="175"/>
    <d v="2015-06-30T00:00:00"/>
    <n v="-115.90389999999999"/>
    <n v="22"/>
    <n v="6676.61"/>
    <x v="794"/>
    <x v="1041"/>
    <x v="1"/>
    <x v="5"/>
  </r>
  <r>
    <n v="25759"/>
    <s v="Low"/>
    <n v="0.06"/>
    <n v="300.97000000000003"/>
    <n v="7.18"/>
    <n v="2063"/>
    <s v="Todd D Norris"/>
    <x v="2"/>
    <x v="0"/>
    <x v="2"/>
    <s v="Computer Peripherals"/>
    <x v="3"/>
    <x v="394"/>
    <n v="0.48"/>
    <s v="United States"/>
    <x v="3"/>
    <x v="8"/>
    <s v="Newport News"/>
    <n v="23602"/>
    <x v="100"/>
    <d v="2015-05-08T00:00:00"/>
    <n v="-729.98799999999994"/>
    <n v="1"/>
    <n v="291.39999999999998"/>
    <x v="795"/>
    <x v="1042"/>
    <x v="3"/>
    <x v="5"/>
  </r>
  <r>
    <n v="25228"/>
    <s v="Medium"/>
    <n v="0.09"/>
    <n v="20.89"/>
    <n v="11.52"/>
    <n v="2066"/>
    <s v="Claudia Webb"/>
    <x v="2"/>
    <x v="1"/>
    <x v="0"/>
    <s v="Storage &amp; Organization"/>
    <x v="3"/>
    <x v="254"/>
    <n v="0.83"/>
    <s v="United States"/>
    <x v="3"/>
    <x v="24"/>
    <s v="Indian Trail"/>
    <n v="28079"/>
    <x v="173"/>
    <d v="2015-03-27T00:00:00"/>
    <n v="-133.54599999999999"/>
    <n v="7"/>
    <n v="146.5"/>
    <x v="796"/>
    <x v="1043"/>
    <x v="5"/>
    <x v="4"/>
  </r>
  <r>
    <n v="24748"/>
    <s v="Critical"/>
    <n v="0.09"/>
    <n v="20.99"/>
    <n v="4.8099999999999996"/>
    <n v="2066"/>
    <s v="Claudia Webb"/>
    <x v="0"/>
    <x v="1"/>
    <x v="2"/>
    <s v="Telephones and Communication"/>
    <x v="4"/>
    <x v="160"/>
    <n v="0.57999999999999996"/>
    <s v="United States"/>
    <x v="3"/>
    <x v="24"/>
    <s v="Indian Trail"/>
    <n v="28079"/>
    <x v="157"/>
    <d v="2015-04-01T00:00:00"/>
    <n v="272.69399999999996"/>
    <n v="2"/>
    <n v="38.979999999999997"/>
    <x v="797"/>
    <x v="1044"/>
    <x v="5"/>
    <x v="3"/>
  </r>
  <r>
    <n v="25381"/>
    <s v="Low"/>
    <n v="0.1"/>
    <n v="4.24"/>
    <n v="5.41"/>
    <n v="2066"/>
    <s v="Claudia Webb"/>
    <x v="2"/>
    <x v="0"/>
    <x v="0"/>
    <s v="Binders and Binder Accessories"/>
    <x v="3"/>
    <x v="21"/>
    <n v="0.35"/>
    <s v="United States"/>
    <x v="3"/>
    <x v="24"/>
    <s v="Indian Trail"/>
    <n v="28079"/>
    <x v="47"/>
    <d v="2015-04-23T00:00:00"/>
    <n v="-61.6"/>
    <n v="8"/>
    <n v="34.159999999999997"/>
    <x v="798"/>
    <x v="1045"/>
    <x v="4"/>
    <x v="2"/>
  </r>
  <r>
    <n v="21901"/>
    <s v="Medium"/>
    <n v="0.1"/>
    <n v="40.98"/>
    <n v="6.5"/>
    <n v="2069"/>
    <s v="Elsie Boykin"/>
    <x v="2"/>
    <x v="3"/>
    <x v="2"/>
    <s v="Computer Peripherals"/>
    <x v="3"/>
    <x v="456"/>
    <n v="0.74"/>
    <s v="United States"/>
    <x v="3"/>
    <x v="35"/>
    <s v="Fort Thomas"/>
    <n v="41075"/>
    <x v="38"/>
    <d v="2015-01-14T00:00:00"/>
    <n v="66.852000000000004"/>
    <n v="3"/>
    <n v="120.34"/>
    <x v="799"/>
    <x v="503"/>
    <x v="0"/>
    <x v="6"/>
  </r>
  <r>
    <n v="19567"/>
    <s v="Low"/>
    <n v="7.0000000000000007E-2"/>
    <n v="35.99"/>
    <n v="5.99"/>
    <n v="2070"/>
    <s v="Kelly Collins"/>
    <x v="2"/>
    <x v="0"/>
    <x v="2"/>
    <s v="Telephones and Communication"/>
    <x v="0"/>
    <x v="351"/>
    <n v="0.38"/>
    <s v="United States"/>
    <x v="2"/>
    <x v="22"/>
    <s v="Eastpointe"/>
    <n v="48021"/>
    <x v="41"/>
    <d v="2015-05-20T00:00:00"/>
    <n v="17.839800000000011"/>
    <n v="5"/>
    <n v="153.61000000000001"/>
    <x v="800"/>
    <x v="485"/>
    <x v="3"/>
    <x v="1"/>
  </r>
  <r>
    <n v="20498"/>
    <s v="Not Specified"/>
    <n v="0.03"/>
    <n v="60.98"/>
    <n v="1.99"/>
    <n v="2071"/>
    <s v="Victor Cherry"/>
    <x v="2"/>
    <x v="0"/>
    <x v="2"/>
    <s v="Computer Peripherals"/>
    <x v="2"/>
    <x v="674"/>
    <n v="0.5"/>
    <s v="United States"/>
    <x v="2"/>
    <x v="22"/>
    <s v="Farmington Hills"/>
    <n v="48336"/>
    <x v="108"/>
    <d v="2015-02-01T00:00:00"/>
    <n v="976.2672"/>
    <n v="23"/>
    <n v="1414.88"/>
    <x v="801"/>
    <x v="1046"/>
    <x v="2"/>
    <x v="2"/>
  </r>
  <r>
    <n v="20499"/>
    <s v="Not Specified"/>
    <n v="0.04"/>
    <n v="3.08"/>
    <n v="0.99"/>
    <n v="2071"/>
    <s v="Victor Cherry"/>
    <x v="2"/>
    <x v="0"/>
    <x v="0"/>
    <s v="Labels"/>
    <x v="3"/>
    <x v="675"/>
    <n v="0.37"/>
    <s v="United States"/>
    <x v="2"/>
    <x v="22"/>
    <s v="Farmington Hills"/>
    <n v="48336"/>
    <x v="108"/>
    <d v="2015-02-02T00:00:00"/>
    <n v="23.204699999999999"/>
    <n v="11"/>
    <n v="33.630000000000003"/>
    <x v="801"/>
    <x v="1047"/>
    <x v="2"/>
    <x v="2"/>
  </r>
  <r>
    <n v="19568"/>
    <s v="Low"/>
    <n v="0.08"/>
    <n v="65.989999999999995"/>
    <n v="5.92"/>
    <n v="2071"/>
    <s v="Victor Cherry"/>
    <x v="0"/>
    <x v="0"/>
    <x v="2"/>
    <s v="Telephones and Communication"/>
    <x v="3"/>
    <x v="411"/>
    <n v="0.57999999999999996"/>
    <s v="United States"/>
    <x v="2"/>
    <x v="22"/>
    <s v="Farmington Hills"/>
    <n v="48336"/>
    <x v="41"/>
    <d v="2015-05-23T00:00:00"/>
    <n v="183.84300000000002"/>
    <n v="20"/>
    <n v="1063.81"/>
    <x v="800"/>
    <x v="1048"/>
    <x v="3"/>
    <x v="1"/>
  </r>
  <r>
    <n v="20500"/>
    <s v="Not Specified"/>
    <n v="0"/>
    <n v="10.31"/>
    <n v="1.79"/>
    <n v="2072"/>
    <s v="Malcolm S Lanier"/>
    <x v="2"/>
    <x v="0"/>
    <x v="0"/>
    <s v="Paper"/>
    <x v="0"/>
    <x v="676"/>
    <n v="0.38"/>
    <s v="United States"/>
    <x v="2"/>
    <x v="22"/>
    <s v="Flint"/>
    <n v="48505"/>
    <x v="108"/>
    <d v="2015-02-03T00:00:00"/>
    <n v="167.46299999999997"/>
    <n v="23"/>
    <n v="242.7"/>
    <x v="801"/>
    <x v="1049"/>
    <x v="2"/>
    <x v="2"/>
  </r>
  <r>
    <n v="20824"/>
    <s v="High"/>
    <n v="0.09"/>
    <n v="260.98"/>
    <n v="41.91"/>
    <n v="2072"/>
    <s v="Malcolm S Lanier"/>
    <x v="1"/>
    <x v="0"/>
    <x v="1"/>
    <s v="Bookcases"/>
    <x v="5"/>
    <x v="343"/>
    <n v="0.59"/>
    <s v="United States"/>
    <x v="2"/>
    <x v="22"/>
    <s v="Flint"/>
    <n v="48505"/>
    <x v="143"/>
    <d v="2015-02-13T00:00:00"/>
    <n v="1307.2692"/>
    <n v="14"/>
    <n v="3377.06"/>
    <x v="802"/>
    <x v="1050"/>
    <x v="2"/>
    <x v="0"/>
  </r>
  <r>
    <n v="20825"/>
    <s v="High"/>
    <n v="0.01"/>
    <n v="10.52"/>
    <n v="7.94"/>
    <n v="2072"/>
    <s v="Malcolm S Lanier"/>
    <x v="2"/>
    <x v="0"/>
    <x v="1"/>
    <s v="Office Furnishings"/>
    <x v="2"/>
    <x v="677"/>
    <n v="0.52"/>
    <s v="United States"/>
    <x v="2"/>
    <x v="22"/>
    <s v="Flint"/>
    <n v="48505"/>
    <x v="143"/>
    <d v="2015-02-13T00:00:00"/>
    <n v="-15.818400000000002"/>
    <n v="11"/>
    <n v="123.93"/>
    <x v="802"/>
    <x v="1051"/>
    <x v="2"/>
    <x v="0"/>
  </r>
  <r>
    <n v="20826"/>
    <s v="High"/>
    <n v="0.02"/>
    <n v="5.98"/>
    <n v="7.5"/>
    <n v="2072"/>
    <s v="Malcolm S Lanier"/>
    <x v="0"/>
    <x v="0"/>
    <x v="0"/>
    <s v="Paper"/>
    <x v="3"/>
    <x v="678"/>
    <n v="0.4"/>
    <s v="United States"/>
    <x v="2"/>
    <x v="22"/>
    <s v="Flint"/>
    <n v="48505"/>
    <x v="143"/>
    <d v="2015-02-13T00:00:00"/>
    <n v="-55.832400000000007"/>
    <n v="14"/>
    <n v="93.96"/>
    <x v="802"/>
    <x v="1052"/>
    <x v="2"/>
    <x v="0"/>
  </r>
  <r>
    <n v="24677"/>
    <s v="Not Specified"/>
    <n v="0.05"/>
    <n v="291.73"/>
    <n v="48.8"/>
    <n v="2073"/>
    <s v="Evan Kelley"/>
    <x v="1"/>
    <x v="3"/>
    <x v="1"/>
    <s v="Chairs &amp; Chairmats"/>
    <x v="1"/>
    <x v="34"/>
    <n v="0.56000000000000005"/>
    <s v="United States"/>
    <x v="2"/>
    <x v="22"/>
    <s v="Garden City"/>
    <n v="48135"/>
    <x v="74"/>
    <d v="2015-04-09T00:00:00"/>
    <n v="550.38080000000002"/>
    <n v="6"/>
    <n v="1818.41"/>
    <x v="803"/>
    <x v="1053"/>
    <x v="4"/>
    <x v="3"/>
  </r>
  <r>
    <n v="24094"/>
    <s v="Low"/>
    <n v="0.09"/>
    <n v="1.48"/>
    <n v="0.7"/>
    <n v="2081"/>
    <s v="Matthew Conway"/>
    <x v="2"/>
    <x v="0"/>
    <x v="0"/>
    <s v="Rubber Bands"/>
    <x v="0"/>
    <x v="679"/>
    <n v="0.37"/>
    <s v="United States"/>
    <x v="1"/>
    <x v="4"/>
    <s v="Ithaca"/>
    <n v="14853"/>
    <x v="35"/>
    <d v="2015-01-05T00:00:00"/>
    <n v="1.68"/>
    <n v="6"/>
    <n v="8.9499999999999993"/>
    <x v="804"/>
    <x v="1054"/>
    <x v="0"/>
    <x v="1"/>
  </r>
  <r>
    <n v="21697"/>
    <s v="Low"/>
    <n v="0.06"/>
    <n v="38.06"/>
    <n v="4.5"/>
    <n v="2089"/>
    <s v="Annie Odom"/>
    <x v="2"/>
    <x v="0"/>
    <x v="0"/>
    <s v="Appliances"/>
    <x v="3"/>
    <x v="680"/>
    <n v="0.56000000000000005"/>
    <s v="United States"/>
    <x v="1"/>
    <x v="4"/>
    <s v="New City"/>
    <n v="10956"/>
    <x v="133"/>
    <d v="2015-07-06T00:00:00"/>
    <n v="450.45959999999997"/>
    <n v="17"/>
    <n v="652.84"/>
    <x v="805"/>
    <x v="1055"/>
    <x v="1"/>
    <x v="3"/>
  </r>
  <r>
    <n v="21698"/>
    <s v="Low"/>
    <n v="0.08"/>
    <n v="599.99"/>
    <n v="24.49"/>
    <n v="2089"/>
    <s v="Annie Odom"/>
    <x v="2"/>
    <x v="0"/>
    <x v="2"/>
    <s v="Copiers and Fax"/>
    <x v="6"/>
    <x v="681"/>
    <n v="0.37"/>
    <s v="United States"/>
    <x v="1"/>
    <x v="4"/>
    <s v="New City"/>
    <n v="10956"/>
    <x v="133"/>
    <d v="2015-07-08T00:00:00"/>
    <n v="8798.1830999999984"/>
    <n v="22"/>
    <n v="12750.99"/>
    <x v="805"/>
    <x v="1056"/>
    <x v="1"/>
    <x v="3"/>
  </r>
  <r>
    <n v="21699"/>
    <s v="Low"/>
    <n v="0.1"/>
    <n v="3.98"/>
    <n v="2.97"/>
    <n v="2089"/>
    <s v="Annie Odom"/>
    <x v="0"/>
    <x v="0"/>
    <x v="0"/>
    <s v="Paper"/>
    <x v="0"/>
    <x v="682"/>
    <n v="0.35"/>
    <s v="United States"/>
    <x v="1"/>
    <x v="4"/>
    <s v="New City"/>
    <n v="10956"/>
    <x v="133"/>
    <d v="2015-07-04T00:00:00"/>
    <n v="-5.3849999999999998"/>
    <n v="5"/>
    <n v="20.54"/>
    <x v="805"/>
    <x v="1057"/>
    <x v="1"/>
    <x v="3"/>
  </r>
  <r>
    <n v="18696"/>
    <s v="Medium"/>
    <n v="0.08"/>
    <n v="400.98"/>
    <n v="42.52"/>
    <n v="2094"/>
    <s v="Vernon Hirsch Singleton"/>
    <x v="1"/>
    <x v="0"/>
    <x v="1"/>
    <s v="Tables"/>
    <x v="5"/>
    <x v="395"/>
    <n v="0.71"/>
    <s v="United States"/>
    <x v="0"/>
    <x v="1"/>
    <s v="Chico"/>
    <n v="95928"/>
    <x v="64"/>
    <d v="2015-02-06T00:00:00"/>
    <n v="3031.9724000000001"/>
    <n v="20"/>
    <n v="7840.04"/>
    <x v="806"/>
    <x v="1058"/>
    <x v="2"/>
    <x v="4"/>
  </r>
  <r>
    <n v="18417"/>
    <s v="Medium"/>
    <n v="0.1"/>
    <n v="300.97000000000003"/>
    <n v="7.18"/>
    <n v="2097"/>
    <s v="Patsy Shea"/>
    <x v="2"/>
    <x v="1"/>
    <x v="2"/>
    <s v="Computer Peripherals"/>
    <x v="3"/>
    <x v="394"/>
    <n v="0.48"/>
    <s v="United States"/>
    <x v="3"/>
    <x v="39"/>
    <s v="Hilton Head Island"/>
    <n v="29915"/>
    <x v="106"/>
    <d v="2015-04-19T00:00:00"/>
    <n v="138.018"/>
    <n v="4"/>
    <n v="1094.33"/>
    <x v="807"/>
    <x v="1059"/>
    <x v="4"/>
    <x v="1"/>
  </r>
  <r>
    <n v="18418"/>
    <s v="Medium"/>
    <n v="0.06"/>
    <n v="39.89"/>
    <n v="3.04"/>
    <n v="2098"/>
    <s v="Tracy Dyer"/>
    <x v="2"/>
    <x v="1"/>
    <x v="1"/>
    <s v="Office Furnishings"/>
    <x v="0"/>
    <x v="683"/>
    <n v="0.53"/>
    <s v="United States"/>
    <x v="3"/>
    <x v="39"/>
    <s v="Mount Pleasant"/>
    <n v="29464"/>
    <x v="106"/>
    <d v="2015-04-20T00:00:00"/>
    <n v="38.874000000000002"/>
    <n v="10"/>
    <n v="389.97"/>
    <x v="807"/>
    <x v="1060"/>
    <x v="4"/>
    <x v="1"/>
  </r>
  <r>
    <n v="22234"/>
    <s v="Not Specified"/>
    <n v="7.0000000000000007E-2"/>
    <n v="14.56"/>
    <n v="3.5"/>
    <n v="2099"/>
    <s v="Nathan Fox"/>
    <x v="2"/>
    <x v="1"/>
    <x v="0"/>
    <s v="Appliances"/>
    <x v="3"/>
    <x v="324"/>
    <n v="0.57999999999999996"/>
    <s v="United States"/>
    <x v="3"/>
    <x v="39"/>
    <s v="Myrtle Beach"/>
    <n v="29577"/>
    <x v="176"/>
    <d v="2015-01-09T00:00:00"/>
    <n v="-45.528000000000006"/>
    <n v="6"/>
    <n v="84.59"/>
    <x v="808"/>
    <x v="1061"/>
    <x v="0"/>
    <x v="4"/>
  </r>
  <r>
    <n v="5501"/>
    <s v="Medium"/>
    <n v="0.05"/>
    <n v="399.98"/>
    <n v="12.06"/>
    <n v="2107"/>
    <s v="Leigh Burnette Hurley"/>
    <x v="1"/>
    <x v="0"/>
    <x v="2"/>
    <s v="Office Machines"/>
    <x v="5"/>
    <x v="79"/>
    <n v="0.56000000000000005"/>
    <s v="United States"/>
    <x v="2"/>
    <x v="12"/>
    <s v="Chicago"/>
    <n v="60601"/>
    <x v="132"/>
    <d v="2015-06-06T00:00:00"/>
    <n v="567.59"/>
    <n v="24"/>
    <n v="9666.7199999999993"/>
    <x v="809"/>
    <x v="1062"/>
    <x v="1"/>
    <x v="1"/>
  </r>
  <r>
    <n v="5502"/>
    <s v="Medium"/>
    <n v="7.0000000000000007E-2"/>
    <n v="6.48"/>
    <n v="5.74"/>
    <n v="2107"/>
    <s v="Leigh Burnette Hurley"/>
    <x v="2"/>
    <x v="0"/>
    <x v="0"/>
    <s v="Paper"/>
    <x v="3"/>
    <x v="684"/>
    <n v="0.37"/>
    <s v="United States"/>
    <x v="2"/>
    <x v="12"/>
    <s v="Chicago"/>
    <n v="60601"/>
    <x v="132"/>
    <d v="2015-06-06T00:00:00"/>
    <n v="-28.45"/>
    <n v="20"/>
    <n v="134.58000000000001"/>
    <x v="809"/>
    <x v="460"/>
    <x v="1"/>
    <x v="1"/>
  </r>
  <r>
    <n v="23502"/>
    <s v="Medium"/>
    <n v="7.0000000000000007E-2"/>
    <n v="6.48"/>
    <n v="5.74"/>
    <n v="2108"/>
    <s v="Alfred Barber"/>
    <x v="2"/>
    <x v="0"/>
    <x v="0"/>
    <s v="Paper"/>
    <x v="3"/>
    <x v="684"/>
    <n v="0.37"/>
    <s v="United States"/>
    <x v="2"/>
    <x v="33"/>
    <s v="Mehlville"/>
    <n v="63129"/>
    <x v="132"/>
    <d v="2015-06-06T00:00:00"/>
    <n v="-14.225"/>
    <n v="5"/>
    <n v="33.65"/>
    <x v="810"/>
    <x v="310"/>
    <x v="1"/>
    <x v="1"/>
  </r>
  <r>
    <n v="18540"/>
    <s v="Critical"/>
    <n v="0.08"/>
    <n v="6.68"/>
    <n v="1.5"/>
    <n v="2114"/>
    <s v="Paige Mason"/>
    <x v="2"/>
    <x v="0"/>
    <x v="0"/>
    <s v="Pens &amp; Art Supplies"/>
    <x v="0"/>
    <x v="685"/>
    <n v="0.48"/>
    <s v="United States"/>
    <x v="3"/>
    <x v="8"/>
    <s v="Norfolk"/>
    <n v="23518"/>
    <x v="173"/>
    <d v="2015-03-28T00:00:00"/>
    <n v="-601.80400000000009"/>
    <n v="10"/>
    <n v="66.12"/>
    <x v="811"/>
    <x v="1063"/>
    <x v="5"/>
    <x v="4"/>
  </r>
  <r>
    <n v="18562"/>
    <s v="Critical"/>
    <n v="0.08"/>
    <n v="2.89"/>
    <n v="0.49"/>
    <n v="2114"/>
    <s v="Paige Mason"/>
    <x v="2"/>
    <x v="0"/>
    <x v="0"/>
    <s v="Labels"/>
    <x v="3"/>
    <x v="686"/>
    <n v="0.38"/>
    <s v="United States"/>
    <x v="3"/>
    <x v="8"/>
    <s v="Norfolk"/>
    <n v="23518"/>
    <x v="45"/>
    <d v="2015-04-23T00:00:00"/>
    <n v="38.406000000000006"/>
    <n v="1"/>
    <n v="3.07"/>
    <x v="812"/>
    <x v="717"/>
    <x v="4"/>
    <x v="4"/>
  </r>
  <r>
    <n v="21066"/>
    <s v="Critical"/>
    <n v="7.0000000000000007E-2"/>
    <n v="226.67"/>
    <n v="28.16"/>
    <n v="2114"/>
    <s v="Paige Mason"/>
    <x v="1"/>
    <x v="0"/>
    <x v="1"/>
    <s v="Chairs &amp; Chairmats"/>
    <x v="1"/>
    <x v="558"/>
    <n v="0.59"/>
    <s v="United States"/>
    <x v="3"/>
    <x v="8"/>
    <s v="Norfolk"/>
    <n v="23518"/>
    <x v="115"/>
    <d v="2015-02-27T00:00:00"/>
    <n v="53.114399999999996"/>
    <n v="1"/>
    <n v="255.83"/>
    <x v="813"/>
    <x v="1064"/>
    <x v="2"/>
    <x v="4"/>
  </r>
  <r>
    <n v="21067"/>
    <s v="Critical"/>
    <n v="0.08"/>
    <n v="20.98"/>
    <n v="53.03"/>
    <n v="2114"/>
    <s v="Paige Mason"/>
    <x v="1"/>
    <x v="0"/>
    <x v="0"/>
    <s v="Storage &amp; Organization"/>
    <x v="1"/>
    <x v="211"/>
    <n v="0.78"/>
    <s v="United States"/>
    <x v="3"/>
    <x v="8"/>
    <s v="Norfolk"/>
    <n v="23518"/>
    <x v="115"/>
    <d v="2015-02-28T00:00:00"/>
    <n v="8.7420000000000009"/>
    <n v="20"/>
    <n v="421.18"/>
    <x v="813"/>
    <x v="1065"/>
    <x v="2"/>
    <x v="4"/>
  </r>
  <r>
    <n v="21153"/>
    <s v="Medium"/>
    <n v="0.02"/>
    <n v="95.95"/>
    <n v="74.349999999999994"/>
    <n v="2115"/>
    <s v="Jeffrey Lloyd"/>
    <x v="1"/>
    <x v="0"/>
    <x v="1"/>
    <s v="Chairs &amp; Chairmats"/>
    <x v="1"/>
    <x v="687"/>
    <n v="0.56999999999999995"/>
    <s v="United States"/>
    <x v="3"/>
    <x v="8"/>
    <s v="Oakton"/>
    <n v="22124"/>
    <x v="119"/>
    <d v="2015-05-01T00:00:00"/>
    <n v="636.52199999999993"/>
    <n v="14"/>
    <n v="1377.46"/>
    <x v="814"/>
    <x v="1066"/>
    <x v="4"/>
    <x v="0"/>
  </r>
  <r>
    <n v="20249"/>
    <s v="High"/>
    <n v="0.03"/>
    <n v="320.98"/>
    <n v="24.49"/>
    <n v="2117"/>
    <s v="Jack Hatcher"/>
    <x v="2"/>
    <x v="1"/>
    <x v="1"/>
    <s v="Chairs &amp; Chairmats"/>
    <x v="6"/>
    <x v="688"/>
    <n v="0.55000000000000004"/>
    <s v="United States"/>
    <x v="2"/>
    <x v="7"/>
    <s v="Greenville"/>
    <n v="75401"/>
    <x v="18"/>
    <d v="2015-04-22T00:00:00"/>
    <n v="4554.4346999999998"/>
    <n v="20"/>
    <n v="6600.63"/>
    <x v="815"/>
    <x v="1067"/>
    <x v="4"/>
    <x v="6"/>
  </r>
  <r>
    <n v="20250"/>
    <s v="High"/>
    <n v="0.06"/>
    <n v="125.99"/>
    <n v="8.8000000000000007"/>
    <n v="2117"/>
    <s v="Jack Hatcher"/>
    <x v="2"/>
    <x v="1"/>
    <x v="2"/>
    <s v="Telephones and Communication"/>
    <x v="3"/>
    <x v="689"/>
    <n v="0.59"/>
    <s v="United States"/>
    <x v="2"/>
    <x v="7"/>
    <s v="Greenville"/>
    <n v="75401"/>
    <x v="18"/>
    <d v="2015-04-21T00:00:00"/>
    <n v="618.19308000000001"/>
    <n v="18"/>
    <n v="1811.99"/>
    <x v="815"/>
    <x v="752"/>
    <x v="4"/>
    <x v="6"/>
  </r>
  <r>
    <n v="22231"/>
    <s v="Critical"/>
    <n v="0.06"/>
    <n v="80.97"/>
    <n v="33.6"/>
    <n v="2122"/>
    <s v="Carolyn Fisher"/>
    <x v="1"/>
    <x v="3"/>
    <x v="2"/>
    <s v="Office Machines"/>
    <x v="1"/>
    <x v="690"/>
    <n v="0.37"/>
    <s v="United States"/>
    <x v="3"/>
    <x v="40"/>
    <s v="Sherwood"/>
    <n v="72116"/>
    <x v="108"/>
    <d v="2015-02-03T00:00:00"/>
    <n v="-15.1844"/>
    <n v="10"/>
    <n v="799.76"/>
    <x v="816"/>
    <x v="1068"/>
    <x v="2"/>
    <x v="2"/>
  </r>
  <r>
    <n v="24674"/>
    <s v="High"/>
    <n v="0.04"/>
    <n v="45.19"/>
    <n v="1.99"/>
    <n v="2124"/>
    <s v="Paige Powers"/>
    <x v="2"/>
    <x v="3"/>
    <x v="2"/>
    <s v="Computer Peripherals"/>
    <x v="2"/>
    <x v="397"/>
    <n v="0.55000000000000004"/>
    <s v="United States"/>
    <x v="3"/>
    <x v="40"/>
    <s v="West Memphis"/>
    <n v="72301"/>
    <x v="167"/>
    <d v="2015-01-02T00:00:00"/>
    <n v="-61.194000000000003"/>
    <n v="13"/>
    <n v="609.09"/>
    <x v="817"/>
    <x v="1069"/>
    <x v="0"/>
    <x v="4"/>
  </r>
  <r>
    <n v="23852"/>
    <s v="High"/>
    <n v="0.03"/>
    <n v="124.49"/>
    <n v="51.94"/>
    <n v="2124"/>
    <s v="Paige Powers"/>
    <x v="1"/>
    <x v="0"/>
    <x v="1"/>
    <s v="Tables"/>
    <x v="5"/>
    <x v="156"/>
    <n v="0.63"/>
    <s v="United States"/>
    <x v="3"/>
    <x v="40"/>
    <s v="West Memphis"/>
    <n v="72301"/>
    <x v="173"/>
    <d v="2015-03-27T00:00:00"/>
    <n v="18.173999999999999"/>
    <n v="21"/>
    <n v="2761.94"/>
    <x v="818"/>
    <x v="1070"/>
    <x v="5"/>
    <x v="4"/>
  </r>
  <r>
    <n v="24091"/>
    <s v="Critical"/>
    <n v="0.1"/>
    <n v="5.98"/>
    <n v="5.14"/>
    <n v="2127"/>
    <s v="Joyce Kern"/>
    <x v="2"/>
    <x v="1"/>
    <x v="0"/>
    <s v="Paper"/>
    <x v="3"/>
    <x v="691"/>
    <n v="0.36"/>
    <s v="United States"/>
    <x v="2"/>
    <x v="22"/>
    <s v="Sterling Heights"/>
    <n v="48310"/>
    <x v="103"/>
    <d v="2015-03-20T00:00:00"/>
    <n v="-49.53"/>
    <n v="6"/>
    <n v="33.950000000000003"/>
    <x v="819"/>
    <x v="843"/>
    <x v="5"/>
    <x v="0"/>
  </r>
  <r>
    <n v="21902"/>
    <s v="High"/>
    <n v="0.09"/>
    <n v="150.97999999999999"/>
    <n v="66.27"/>
    <n v="2131"/>
    <s v="Mary Hewitt"/>
    <x v="1"/>
    <x v="1"/>
    <x v="1"/>
    <s v="Bookcases"/>
    <x v="5"/>
    <x v="692"/>
    <n v="0.65"/>
    <s v="United States"/>
    <x v="2"/>
    <x v="33"/>
    <s v="Gladstone"/>
    <n v="64118"/>
    <x v="35"/>
    <d v="2015-01-04T00:00:00"/>
    <n v="-407.85"/>
    <n v="2"/>
    <n v="302.33999999999997"/>
    <x v="820"/>
    <x v="1071"/>
    <x v="0"/>
    <x v="1"/>
  </r>
  <r>
    <n v="21964"/>
    <s v="Low"/>
    <n v="0.05"/>
    <n v="30.42"/>
    <n v="8.65"/>
    <n v="2132"/>
    <s v="Philip Hawkins"/>
    <x v="0"/>
    <x v="1"/>
    <x v="2"/>
    <s v="Computer Peripherals"/>
    <x v="3"/>
    <x v="434"/>
    <n v="0.74"/>
    <s v="United States"/>
    <x v="2"/>
    <x v="33"/>
    <s v="Hazelwood"/>
    <n v="63042"/>
    <x v="56"/>
    <d v="2015-01-14T00:00:00"/>
    <n v="-191.25760000000002"/>
    <n v="11"/>
    <n v="334.44"/>
    <x v="821"/>
    <x v="1072"/>
    <x v="0"/>
    <x v="1"/>
  </r>
  <r>
    <n v="24348"/>
    <s v="High"/>
    <n v="0.01"/>
    <n v="28.99"/>
    <n v="8.59"/>
    <n v="2135"/>
    <s v="Melvin Kendall"/>
    <x v="2"/>
    <x v="1"/>
    <x v="2"/>
    <s v="Telephones and Communication"/>
    <x v="4"/>
    <x v="693"/>
    <n v="0.56000000000000005"/>
    <s v="United States"/>
    <x v="0"/>
    <x v="27"/>
    <s v="Clovis"/>
    <n v="88101"/>
    <x v="92"/>
    <d v="2015-02-07T00:00:00"/>
    <n v="196.52328"/>
    <n v="21"/>
    <n v="556.61"/>
    <x v="822"/>
    <x v="1073"/>
    <x v="2"/>
    <x v="5"/>
  </r>
  <r>
    <n v="20138"/>
    <s v="Not Specified"/>
    <n v="0"/>
    <n v="6.98"/>
    <n v="1.6"/>
    <n v="2137"/>
    <s v="Crystal Crabtree"/>
    <x v="2"/>
    <x v="0"/>
    <x v="0"/>
    <s v="Paper"/>
    <x v="0"/>
    <x v="344"/>
    <n v="0.38"/>
    <s v="United States"/>
    <x v="3"/>
    <x v="26"/>
    <s v="West Palm Beach"/>
    <n v="33407"/>
    <x v="70"/>
    <d v="2015-02-02T00:00:00"/>
    <n v="-343.86799999999999"/>
    <n v="9"/>
    <n v="64.48"/>
    <x v="823"/>
    <x v="1074"/>
    <x v="0"/>
    <x v="1"/>
  </r>
  <r>
    <n v="20712"/>
    <s v="Critical"/>
    <n v="0.05"/>
    <n v="2550.14"/>
    <n v="29.7"/>
    <n v="2139"/>
    <s v="Jon Kendall"/>
    <x v="1"/>
    <x v="0"/>
    <x v="2"/>
    <s v="Office Machines"/>
    <x v="1"/>
    <x v="440"/>
    <n v="0.56999999999999995"/>
    <s v="United States"/>
    <x v="2"/>
    <x v="45"/>
    <s v="Watertown"/>
    <n v="53094"/>
    <x v="125"/>
    <d v="2015-04-17T00:00:00"/>
    <n v="-3971.0627999999997"/>
    <n v="2"/>
    <n v="4845.2700000000004"/>
    <x v="824"/>
    <x v="588"/>
    <x v="4"/>
    <x v="4"/>
  </r>
  <r>
    <n v="18409"/>
    <s v="High"/>
    <n v="0.01"/>
    <n v="5.44"/>
    <n v="7.46"/>
    <n v="2141"/>
    <s v="Molly Webster"/>
    <x v="2"/>
    <x v="1"/>
    <x v="0"/>
    <s v="Binders and Binder Accessories"/>
    <x v="3"/>
    <x v="425"/>
    <n v="0.36"/>
    <s v="United States"/>
    <x v="0"/>
    <x v="21"/>
    <s v="Durango"/>
    <n v="81301"/>
    <x v="29"/>
    <d v="2015-02-19T00:00:00"/>
    <n v="-18.478199999999998"/>
    <n v="3"/>
    <n v="19.68"/>
    <x v="825"/>
    <x v="1075"/>
    <x v="2"/>
    <x v="0"/>
  </r>
  <r>
    <n v="18410"/>
    <s v="High"/>
    <n v="0.02"/>
    <n v="549.99"/>
    <n v="49"/>
    <n v="2141"/>
    <s v="Molly Webster"/>
    <x v="1"/>
    <x v="1"/>
    <x v="2"/>
    <s v="Copiers and Fax"/>
    <x v="1"/>
    <x v="229"/>
    <n v="0.35"/>
    <s v="United States"/>
    <x v="0"/>
    <x v="21"/>
    <s v="Durango"/>
    <n v="81301"/>
    <x v="29"/>
    <d v="2015-02-20T00:00:00"/>
    <n v="-381.84119999999996"/>
    <n v="18"/>
    <n v="9798.84"/>
    <x v="825"/>
    <x v="1076"/>
    <x v="2"/>
    <x v="0"/>
  </r>
  <r>
    <n v="18411"/>
    <s v="High"/>
    <n v="0.03"/>
    <n v="22.01"/>
    <n v="5.53"/>
    <n v="2141"/>
    <s v="Molly Webster"/>
    <x v="0"/>
    <x v="1"/>
    <x v="0"/>
    <s v="Pens &amp; Art Supplies"/>
    <x v="2"/>
    <x v="694"/>
    <n v="0.59"/>
    <s v="United States"/>
    <x v="0"/>
    <x v="21"/>
    <s v="Durango"/>
    <n v="81301"/>
    <x v="29"/>
    <d v="2015-02-19T00:00:00"/>
    <n v="12.5504"/>
    <n v="7"/>
    <n v="154.11000000000001"/>
    <x v="825"/>
    <x v="1077"/>
    <x v="2"/>
    <x v="0"/>
  </r>
  <r>
    <n v="18412"/>
    <s v="High"/>
    <n v="0.09"/>
    <n v="34.76"/>
    <n v="8.2200000000000006"/>
    <n v="2141"/>
    <s v="Molly Webster"/>
    <x v="2"/>
    <x v="1"/>
    <x v="0"/>
    <s v="Storage &amp; Organization"/>
    <x v="3"/>
    <x v="695"/>
    <n v="0.56999999999999995"/>
    <s v="United States"/>
    <x v="0"/>
    <x v="21"/>
    <s v="Durango"/>
    <n v="81301"/>
    <x v="29"/>
    <d v="2015-02-20T00:00:00"/>
    <n v="45.3324"/>
    <n v="7"/>
    <n v="242.97"/>
    <x v="825"/>
    <x v="1078"/>
    <x v="2"/>
    <x v="0"/>
  </r>
  <r>
    <n v="23249"/>
    <s v="High"/>
    <n v="0.08"/>
    <n v="17.149999999999999"/>
    <n v="4.96"/>
    <n v="2143"/>
    <s v="Lester Sawyer"/>
    <x v="2"/>
    <x v="1"/>
    <x v="0"/>
    <s v="Storage &amp; Organization"/>
    <x v="3"/>
    <x v="206"/>
    <n v="0.57999999999999996"/>
    <s v="United States"/>
    <x v="3"/>
    <x v="8"/>
    <s v="Fairfax"/>
    <n v="20151"/>
    <x v="1"/>
    <d v="2015-06-16T00:00:00"/>
    <n v="33.659999999999997"/>
    <n v="12"/>
    <n v="200.61"/>
    <x v="826"/>
    <x v="1079"/>
    <x v="1"/>
    <x v="1"/>
  </r>
  <r>
    <n v="24264"/>
    <s v="Medium"/>
    <n v="0"/>
    <n v="20.28"/>
    <n v="14.39"/>
    <n v="2145"/>
    <s v="Kerry Hardy"/>
    <x v="2"/>
    <x v="0"/>
    <x v="1"/>
    <s v="Office Furnishings"/>
    <x v="3"/>
    <x v="654"/>
    <n v="0.47"/>
    <s v="United States"/>
    <x v="3"/>
    <x v="26"/>
    <s v="Fort Lauderdale"/>
    <n v="33311"/>
    <x v="104"/>
    <d v="2015-02-12T00:00:00"/>
    <n v="15.677999999999999"/>
    <n v="11"/>
    <n v="237.83"/>
    <x v="827"/>
    <x v="1080"/>
    <x v="2"/>
    <x v="3"/>
  </r>
  <r>
    <n v="23795"/>
    <s v="Low"/>
    <n v="0.05"/>
    <n v="20.34"/>
    <n v="35"/>
    <n v="2146"/>
    <s v="Courtney Boyd"/>
    <x v="2"/>
    <x v="0"/>
    <x v="0"/>
    <s v="Storage &amp; Organization"/>
    <x v="6"/>
    <x v="126"/>
    <n v="0.84"/>
    <s v="United States"/>
    <x v="3"/>
    <x v="8"/>
    <s v="Fairfax"/>
    <n v="20151"/>
    <x v="61"/>
    <d v="2015-01-10T00:00:00"/>
    <n v="52.775999999999996"/>
    <n v="2"/>
    <n v="53.02"/>
    <x v="828"/>
    <x v="1081"/>
    <x v="0"/>
    <x v="3"/>
  </r>
  <r>
    <n v="22555"/>
    <s v="Not Specified"/>
    <n v="0.08"/>
    <n v="243.98"/>
    <n v="43.32"/>
    <n v="2151"/>
    <s v="Melinda Rogers"/>
    <x v="1"/>
    <x v="0"/>
    <x v="1"/>
    <s v="Chairs &amp; Chairmats"/>
    <x v="1"/>
    <x v="696"/>
    <n v="0.55000000000000004"/>
    <s v="United States"/>
    <x v="2"/>
    <x v="25"/>
    <s v="Dubuque"/>
    <n v="52001"/>
    <x v="99"/>
    <d v="2015-01-06T00:00:00"/>
    <n v="-162.8244"/>
    <n v="1"/>
    <n v="248.84"/>
    <x v="829"/>
    <x v="1082"/>
    <x v="0"/>
    <x v="6"/>
  </r>
  <r>
    <n v="24791"/>
    <s v="High"/>
    <n v="0.08"/>
    <n v="5.74"/>
    <n v="5.01"/>
    <n v="2151"/>
    <s v="Melinda Rogers"/>
    <x v="2"/>
    <x v="0"/>
    <x v="0"/>
    <s v="Binders and Binder Accessories"/>
    <x v="3"/>
    <x v="697"/>
    <n v="0.39"/>
    <s v="United States"/>
    <x v="2"/>
    <x v="25"/>
    <s v="Dubuque"/>
    <n v="52001"/>
    <x v="170"/>
    <d v="2015-02-11T00:00:00"/>
    <n v="-6.9308200000000006"/>
    <n v="1"/>
    <n v="7.21"/>
    <x v="830"/>
    <x v="1083"/>
    <x v="2"/>
    <x v="6"/>
  </r>
  <r>
    <n v="21834"/>
    <s v="Low"/>
    <n v="0.05"/>
    <n v="55.5"/>
    <n v="52.2"/>
    <n v="2157"/>
    <s v="Tom Hoyle Honeycutt"/>
    <x v="2"/>
    <x v="1"/>
    <x v="1"/>
    <s v="Office Furnishings"/>
    <x v="4"/>
    <x v="698"/>
    <n v="0.72"/>
    <s v="United States"/>
    <x v="2"/>
    <x v="22"/>
    <s v="Warren"/>
    <n v="48093"/>
    <x v="44"/>
    <d v="2015-03-16T00:00:00"/>
    <n v="-118.54"/>
    <n v="4"/>
    <n v="253.87"/>
    <x v="831"/>
    <x v="1084"/>
    <x v="5"/>
    <x v="6"/>
  </r>
  <r>
    <n v="21835"/>
    <s v="Low"/>
    <n v="0.05"/>
    <n v="442.14"/>
    <n v="14.7"/>
    <n v="2157"/>
    <s v="Tom Hoyle Honeycutt"/>
    <x v="1"/>
    <x v="1"/>
    <x v="2"/>
    <s v="Office Machines"/>
    <x v="1"/>
    <x v="110"/>
    <n v="0.56000000000000005"/>
    <s v="United States"/>
    <x v="2"/>
    <x v="22"/>
    <s v="Warren"/>
    <n v="48093"/>
    <x v="44"/>
    <d v="2015-03-25T00:00:00"/>
    <n v="2963.48"/>
    <n v="14"/>
    <n v="5880.46"/>
    <x v="831"/>
    <x v="1085"/>
    <x v="5"/>
    <x v="6"/>
  </r>
  <r>
    <n v="21975"/>
    <s v="High"/>
    <n v="7.0000000000000007E-2"/>
    <n v="30.93"/>
    <n v="3.92"/>
    <n v="2157"/>
    <s v="Tom Hoyle Honeycutt"/>
    <x v="2"/>
    <x v="1"/>
    <x v="1"/>
    <s v="Office Furnishings"/>
    <x v="2"/>
    <x v="609"/>
    <n v="0.44"/>
    <s v="United States"/>
    <x v="2"/>
    <x v="22"/>
    <s v="Warren"/>
    <n v="48093"/>
    <x v="32"/>
    <d v="2015-05-04T00:00:00"/>
    <n v="398.30249999999995"/>
    <n v="19"/>
    <n v="577.25"/>
    <x v="832"/>
    <x v="1086"/>
    <x v="3"/>
    <x v="2"/>
  </r>
  <r>
    <n v="21976"/>
    <s v="High"/>
    <n v="0.05"/>
    <n v="297.48"/>
    <n v="18.059999999999999"/>
    <n v="2157"/>
    <s v="Tom Hoyle Honeycutt"/>
    <x v="1"/>
    <x v="1"/>
    <x v="2"/>
    <s v="Office Machines"/>
    <x v="1"/>
    <x v="192"/>
    <n v="0.6"/>
    <s v="United States"/>
    <x v="2"/>
    <x v="22"/>
    <s v="Warren"/>
    <n v="48093"/>
    <x v="32"/>
    <d v="2015-05-04T00:00:00"/>
    <n v="709.85200000000009"/>
    <n v="14"/>
    <n v="4075.18"/>
    <x v="832"/>
    <x v="1087"/>
    <x v="3"/>
    <x v="2"/>
  </r>
  <r>
    <n v="21977"/>
    <s v="High"/>
    <n v="7.0000000000000007E-2"/>
    <n v="296.18"/>
    <n v="54.12"/>
    <n v="2157"/>
    <s v="Tom Hoyle Honeycutt"/>
    <x v="1"/>
    <x v="1"/>
    <x v="1"/>
    <s v="Tables"/>
    <x v="5"/>
    <x v="37"/>
    <n v="0.76"/>
    <s v="United States"/>
    <x v="2"/>
    <x v="22"/>
    <s v="Warren"/>
    <n v="48093"/>
    <x v="32"/>
    <d v="2015-05-05T00:00:00"/>
    <n v="80.809200000000089"/>
    <n v="6"/>
    <n v="1798.23"/>
    <x v="832"/>
    <x v="41"/>
    <x v="3"/>
    <x v="2"/>
  </r>
  <r>
    <n v="23775"/>
    <s v="Medium"/>
    <n v="0.08"/>
    <n v="30.98"/>
    <n v="8.74"/>
    <n v="2159"/>
    <s v="Wesley Field"/>
    <x v="2"/>
    <x v="0"/>
    <x v="0"/>
    <s v="Paper"/>
    <x v="3"/>
    <x v="699"/>
    <n v="0.4"/>
    <s v="United States"/>
    <x v="2"/>
    <x v="22"/>
    <s v="Westland"/>
    <n v="48185"/>
    <x v="135"/>
    <d v="2015-05-21T00:00:00"/>
    <n v="371.27200000000005"/>
    <n v="25"/>
    <n v="727.2"/>
    <x v="833"/>
    <x v="1088"/>
    <x v="3"/>
    <x v="0"/>
  </r>
  <r>
    <n v="23773"/>
    <s v="Medium"/>
    <n v="0.09"/>
    <n v="159.31"/>
    <n v="60"/>
    <n v="2162"/>
    <s v="Brenda Jain"/>
    <x v="1"/>
    <x v="0"/>
    <x v="1"/>
    <s v="Tables"/>
    <x v="1"/>
    <x v="700"/>
    <n v="0.55000000000000004"/>
    <s v="United States"/>
    <x v="1"/>
    <x v="19"/>
    <s v="Sharon"/>
    <n v="16146"/>
    <x v="135"/>
    <d v="2015-05-22T00:00:00"/>
    <n v="77.000895400000104"/>
    <n v="41"/>
    <n v="6173.42"/>
    <x v="833"/>
    <x v="1089"/>
    <x v="3"/>
    <x v="0"/>
  </r>
  <r>
    <n v="23774"/>
    <s v="Medium"/>
    <n v="0.06"/>
    <n v="55.99"/>
    <n v="5"/>
    <n v="2162"/>
    <s v="Brenda Jain"/>
    <x v="2"/>
    <x v="0"/>
    <x v="2"/>
    <s v="Telephones and Communication"/>
    <x v="2"/>
    <x v="134"/>
    <n v="0.83"/>
    <s v="United States"/>
    <x v="1"/>
    <x v="19"/>
    <s v="Sharon"/>
    <n v="16146"/>
    <x v="135"/>
    <d v="2015-05-22T00:00:00"/>
    <n v="27.968600000000009"/>
    <n v="33"/>
    <n v="1553.7"/>
    <x v="833"/>
    <x v="1090"/>
    <x v="3"/>
    <x v="0"/>
  </r>
  <r>
    <n v="22450"/>
    <s v="Not Specified"/>
    <n v="0.01"/>
    <n v="5.38"/>
    <n v="7.57"/>
    <n v="2164"/>
    <s v="Harry Sellers"/>
    <x v="2"/>
    <x v="2"/>
    <x v="0"/>
    <s v="Binders and Binder Accessories"/>
    <x v="3"/>
    <x v="701"/>
    <n v="0.36"/>
    <s v="United States"/>
    <x v="0"/>
    <x v="1"/>
    <s v="Pasadena"/>
    <n v="91104"/>
    <x v="85"/>
    <d v="2015-01-10T00:00:00"/>
    <n v="-66.779579999999996"/>
    <n v="3"/>
    <n v="18.68"/>
    <x v="834"/>
    <x v="1091"/>
    <x v="0"/>
    <x v="5"/>
  </r>
  <r>
    <n v="22451"/>
    <s v="Not Specified"/>
    <n v="0.05"/>
    <n v="3.28"/>
    <n v="3.97"/>
    <n v="2164"/>
    <s v="Harry Sellers"/>
    <x v="2"/>
    <x v="2"/>
    <x v="0"/>
    <s v="Pens &amp; Art Supplies"/>
    <x v="0"/>
    <x v="365"/>
    <n v="0.56000000000000005"/>
    <s v="United States"/>
    <x v="0"/>
    <x v="1"/>
    <s v="Pasadena"/>
    <n v="91104"/>
    <x v="85"/>
    <d v="2015-01-09T00:00:00"/>
    <n v="-144.9188"/>
    <n v="11"/>
    <n v="36.299999999999997"/>
    <x v="834"/>
    <x v="1092"/>
    <x v="0"/>
    <x v="5"/>
  </r>
  <r>
    <n v="22449"/>
    <s v="Not Specified"/>
    <n v="0.09"/>
    <n v="2.78"/>
    <n v="0.97"/>
    <n v="2165"/>
    <s v="Melanie Knight"/>
    <x v="2"/>
    <x v="2"/>
    <x v="0"/>
    <s v="Pens &amp; Art Supplies"/>
    <x v="0"/>
    <x v="702"/>
    <n v="0.59"/>
    <s v="United States"/>
    <x v="1"/>
    <x v="14"/>
    <s v="Augusta"/>
    <n v="4330"/>
    <x v="85"/>
    <d v="2015-01-11T00:00:00"/>
    <n v="-5.0716000000000001"/>
    <n v="6"/>
    <n v="16.03"/>
    <x v="834"/>
    <x v="1093"/>
    <x v="0"/>
    <x v="5"/>
  </r>
  <r>
    <n v="20980"/>
    <s v="Medium"/>
    <n v="0.08"/>
    <n v="2.94"/>
    <n v="0.96"/>
    <n v="2178"/>
    <s v="Judy Hall"/>
    <x v="2"/>
    <x v="2"/>
    <x v="0"/>
    <s v="Pens &amp; Art Supplies"/>
    <x v="0"/>
    <x v="202"/>
    <n v="0.57999999999999996"/>
    <s v="United States"/>
    <x v="1"/>
    <x v="15"/>
    <s v="Worcester"/>
    <n v="1610"/>
    <x v="39"/>
    <d v="2015-01-29T00:00:00"/>
    <n v="-1.18"/>
    <n v="9"/>
    <n v="25.35"/>
    <x v="835"/>
    <x v="1094"/>
    <x v="0"/>
    <x v="3"/>
  </r>
  <r>
    <n v="26331"/>
    <s v="Not Specified"/>
    <n v="0"/>
    <n v="1.48"/>
    <n v="0.7"/>
    <n v="2183"/>
    <s v="Sheryl Reese"/>
    <x v="2"/>
    <x v="1"/>
    <x v="0"/>
    <s v="Rubber Bands"/>
    <x v="0"/>
    <x v="679"/>
    <n v="0.37"/>
    <s v="United States"/>
    <x v="3"/>
    <x v="35"/>
    <s v="Owensboro"/>
    <n v="42301"/>
    <x v="15"/>
    <d v="2015-06-17T00:00:00"/>
    <n v="-203.09799999999998"/>
    <n v="12"/>
    <n v="19.32"/>
    <x v="836"/>
    <x v="1095"/>
    <x v="1"/>
    <x v="6"/>
  </r>
  <r>
    <n v="19008"/>
    <s v="High"/>
    <n v="0.09"/>
    <n v="16.98"/>
    <n v="12.39"/>
    <n v="2187"/>
    <s v="Joanne Spivey"/>
    <x v="2"/>
    <x v="0"/>
    <x v="0"/>
    <s v="Envelopes"/>
    <x v="3"/>
    <x v="703"/>
    <n v="0.35"/>
    <s v="United States"/>
    <x v="2"/>
    <x v="33"/>
    <s v="Independence"/>
    <n v="64055"/>
    <x v="100"/>
    <d v="2015-05-10T00:00:00"/>
    <n v="-48.57"/>
    <n v="5"/>
    <n v="86.8"/>
    <x v="837"/>
    <x v="1096"/>
    <x v="3"/>
    <x v="5"/>
  </r>
  <r>
    <n v="1008"/>
    <s v="High"/>
    <n v="0.09"/>
    <n v="16.98"/>
    <n v="12.39"/>
    <n v="2189"/>
    <s v="Frank Cross"/>
    <x v="2"/>
    <x v="0"/>
    <x v="0"/>
    <s v="Envelopes"/>
    <x v="3"/>
    <x v="703"/>
    <n v="0.35"/>
    <s v="United States"/>
    <x v="1"/>
    <x v="4"/>
    <s v="New York City"/>
    <n v="10177"/>
    <x v="100"/>
    <d v="2015-05-10T00:00:00"/>
    <n v="-48.57"/>
    <n v="22"/>
    <n v="381.91"/>
    <x v="838"/>
    <x v="1097"/>
    <x v="3"/>
    <x v="5"/>
  </r>
  <r>
    <n v="5870"/>
    <s v="Critical"/>
    <n v="0.05"/>
    <n v="16.98"/>
    <n v="7.78"/>
    <n v="2190"/>
    <s v="Marvin Patrick"/>
    <x v="2"/>
    <x v="1"/>
    <x v="0"/>
    <s v="Pens &amp; Art Supplies"/>
    <x v="2"/>
    <x v="704"/>
    <n v="0.56999999999999995"/>
    <s v="United States"/>
    <x v="2"/>
    <x v="22"/>
    <s v="Detroit"/>
    <n v="48227"/>
    <x v="79"/>
    <d v="2015-02-16T00:00:00"/>
    <n v="-47.28"/>
    <n v="45"/>
    <n v="761.67"/>
    <x v="839"/>
    <x v="1098"/>
    <x v="2"/>
    <x v="1"/>
  </r>
  <r>
    <n v="5871"/>
    <s v="Critical"/>
    <n v="0.03"/>
    <n v="115.99"/>
    <n v="4.2300000000000004"/>
    <n v="2190"/>
    <s v="Marvin Patrick"/>
    <x v="2"/>
    <x v="1"/>
    <x v="2"/>
    <s v="Telephones and Communication"/>
    <x v="3"/>
    <x v="705"/>
    <n v="0.56000000000000005"/>
    <s v="United States"/>
    <x v="2"/>
    <x v="22"/>
    <s v="Detroit"/>
    <n v="48227"/>
    <x v="79"/>
    <d v="2015-02-16T00:00:00"/>
    <n v="722.24099999999999"/>
    <n v="49"/>
    <n v="5014.07"/>
    <x v="839"/>
    <x v="1099"/>
    <x v="2"/>
    <x v="1"/>
  </r>
  <r>
    <n v="23870"/>
    <s v="Critical"/>
    <n v="0.05"/>
    <n v="16.98"/>
    <n v="7.78"/>
    <n v="2193"/>
    <s v="Donald Melton"/>
    <x v="2"/>
    <x v="1"/>
    <x v="0"/>
    <s v="Pens &amp; Art Supplies"/>
    <x v="2"/>
    <x v="704"/>
    <n v="0.56999999999999995"/>
    <s v="United States"/>
    <x v="3"/>
    <x v="24"/>
    <s v="New Bern"/>
    <n v="28560"/>
    <x v="79"/>
    <d v="2015-02-16T00:00:00"/>
    <n v="-161"/>
    <n v="11"/>
    <n v="186.19"/>
    <x v="840"/>
    <x v="1100"/>
    <x v="2"/>
    <x v="1"/>
  </r>
  <r>
    <n v="23871"/>
    <s v="Critical"/>
    <n v="0.03"/>
    <n v="115.99"/>
    <n v="4.2300000000000004"/>
    <n v="2193"/>
    <s v="Donald Melton"/>
    <x v="2"/>
    <x v="1"/>
    <x v="2"/>
    <s v="Telephones and Communication"/>
    <x v="3"/>
    <x v="705"/>
    <n v="0.56000000000000005"/>
    <s v="United States"/>
    <x v="3"/>
    <x v="24"/>
    <s v="New Bern"/>
    <n v="28560"/>
    <x v="79"/>
    <d v="2015-02-16T00:00:00"/>
    <n v="848.3646"/>
    <n v="12"/>
    <n v="1227.94"/>
    <x v="840"/>
    <x v="1101"/>
    <x v="2"/>
    <x v="1"/>
  </r>
  <r>
    <n v="19112"/>
    <s v="Medium"/>
    <n v="0.03"/>
    <n v="27.48"/>
    <n v="4"/>
    <n v="2196"/>
    <s v="Gene Heath Cross"/>
    <x v="2"/>
    <x v="2"/>
    <x v="2"/>
    <s v="Computer Peripherals"/>
    <x v="3"/>
    <x v="312"/>
    <n v="0.75"/>
    <s v="United States"/>
    <x v="1"/>
    <x v="4"/>
    <s v="Jamestown"/>
    <n v="14701"/>
    <x v="74"/>
    <d v="2015-04-08T00:00:00"/>
    <n v="-88.840800000000002"/>
    <n v="11"/>
    <n v="294.97000000000003"/>
    <x v="841"/>
    <x v="1102"/>
    <x v="4"/>
    <x v="3"/>
  </r>
  <r>
    <n v="19113"/>
    <s v="Medium"/>
    <n v="0.1"/>
    <n v="179.99"/>
    <n v="19.989999999999998"/>
    <n v="2196"/>
    <s v="Gene Heath Cross"/>
    <x v="2"/>
    <x v="2"/>
    <x v="2"/>
    <s v="Computer Peripherals"/>
    <x v="3"/>
    <x v="196"/>
    <n v="0.48"/>
    <s v="United States"/>
    <x v="1"/>
    <x v="4"/>
    <s v="Jamestown"/>
    <n v="14701"/>
    <x v="74"/>
    <d v="2015-04-08T00:00:00"/>
    <n v="1208.9903999999999"/>
    <n v="14"/>
    <n v="2458.0500000000002"/>
    <x v="841"/>
    <x v="1103"/>
    <x v="4"/>
    <x v="3"/>
  </r>
  <r>
    <n v="19114"/>
    <s v="Medium"/>
    <n v="0.1"/>
    <n v="140.85"/>
    <n v="19.989999999999998"/>
    <n v="2196"/>
    <s v="Gene Heath Cross"/>
    <x v="2"/>
    <x v="2"/>
    <x v="0"/>
    <s v="Storage &amp; Organization"/>
    <x v="3"/>
    <x v="706"/>
    <n v="0.73"/>
    <s v="United States"/>
    <x v="1"/>
    <x v="4"/>
    <s v="Jamestown"/>
    <n v="14701"/>
    <x v="74"/>
    <d v="2015-04-09T00:00:00"/>
    <n v="9.9911999999999992"/>
    <n v="19"/>
    <n v="2465.75"/>
    <x v="841"/>
    <x v="1104"/>
    <x v="4"/>
    <x v="3"/>
  </r>
  <r>
    <n v="23300"/>
    <s v="Critical"/>
    <n v="0.08"/>
    <n v="100.97"/>
    <n v="7.18"/>
    <n v="2197"/>
    <s v="Karen O'Donnell"/>
    <x v="2"/>
    <x v="2"/>
    <x v="2"/>
    <s v="Computer Peripherals"/>
    <x v="3"/>
    <x v="707"/>
    <n v="0.46"/>
    <s v="United States"/>
    <x v="1"/>
    <x v="4"/>
    <s v="Levittown"/>
    <n v="11756"/>
    <x v="175"/>
    <d v="2015-06-27T00:00:00"/>
    <n v="126.22500000000001"/>
    <n v="7"/>
    <n v="650.25"/>
    <x v="842"/>
    <x v="1105"/>
    <x v="1"/>
    <x v="5"/>
  </r>
  <r>
    <n v="23301"/>
    <s v="Critical"/>
    <n v="0"/>
    <n v="13.4"/>
    <n v="4.95"/>
    <n v="2197"/>
    <s v="Karen O'Donnell"/>
    <x v="2"/>
    <x v="2"/>
    <x v="1"/>
    <s v="Office Furnishings"/>
    <x v="2"/>
    <x v="271"/>
    <n v="0.37"/>
    <s v="United States"/>
    <x v="1"/>
    <x v="4"/>
    <s v="Levittown"/>
    <n v="11756"/>
    <x v="175"/>
    <d v="2015-06-27T00:00:00"/>
    <n v="187.7628"/>
    <n v="19"/>
    <n v="272.12"/>
    <x v="842"/>
    <x v="1106"/>
    <x v="1"/>
    <x v="5"/>
  </r>
  <r>
    <n v="26083"/>
    <s v="Not Specified"/>
    <n v="0.03"/>
    <n v="25.98"/>
    <n v="4.08"/>
    <n v="2198"/>
    <s v="Lester Woodward Maynard"/>
    <x v="2"/>
    <x v="2"/>
    <x v="0"/>
    <s v="Pens &amp; Art Supplies"/>
    <x v="2"/>
    <x v="708"/>
    <n v="0.56999999999999995"/>
    <s v="United States"/>
    <x v="1"/>
    <x v="4"/>
    <s v="Lindenhurst"/>
    <n v="11757"/>
    <x v="55"/>
    <d v="2015-05-25T00:00:00"/>
    <n v="295.90649999999999"/>
    <n v="16"/>
    <n v="428.85"/>
    <x v="843"/>
    <x v="1107"/>
    <x v="3"/>
    <x v="5"/>
  </r>
  <r>
    <n v="26084"/>
    <s v="Not Specified"/>
    <n v="0.1"/>
    <n v="20.98"/>
    <n v="53.03"/>
    <n v="2198"/>
    <s v="Lester Woodward Maynard"/>
    <x v="1"/>
    <x v="2"/>
    <x v="0"/>
    <s v="Storage &amp; Organization"/>
    <x v="1"/>
    <x v="211"/>
    <n v="0.78"/>
    <s v="United States"/>
    <x v="1"/>
    <x v="4"/>
    <s v="Lindenhurst"/>
    <n v="11757"/>
    <x v="55"/>
    <d v="2015-05-22T00:00:00"/>
    <n v="-2111.36"/>
    <n v="16"/>
    <n v="342.54"/>
    <x v="843"/>
    <x v="1108"/>
    <x v="3"/>
    <x v="5"/>
  </r>
  <r>
    <n v="20234"/>
    <s v="Critical"/>
    <n v="0.17"/>
    <n v="14.89"/>
    <n v="13.56"/>
    <n v="2201"/>
    <s v="David Hoyle"/>
    <x v="2"/>
    <x v="2"/>
    <x v="1"/>
    <s v="Office Furnishings"/>
    <x v="6"/>
    <x v="709"/>
    <n v="0.57999999999999996"/>
    <s v="United States"/>
    <x v="2"/>
    <x v="3"/>
    <s v="Bloomington"/>
    <n v="55420"/>
    <x v="78"/>
    <d v="2015-03-27T00:00:00"/>
    <n v="-9.1300000000000008"/>
    <n v="1"/>
    <n v="27.96"/>
    <x v="844"/>
    <x v="1109"/>
    <x v="5"/>
    <x v="0"/>
  </r>
  <r>
    <n v="22259"/>
    <s v="Low"/>
    <n v="0.09"/>
    <n v="160.97999999999999"/>
    <n v="30"/>
    <n v="2202"/>
    <s v="Laurie Howe"/>
    <x v="1"/>
    <x v="1"/>
    <x v="1"/>
    <s v="Chairs &amp; Chairmats"/>
    <x v="1"/>
    <x v="48"/>
    <n v="0.62"/>
    <s v="United States"/>
    <x v="2"/>
    <x v="3"/>
    <s v="Brooklyn Center"/>
    <n v="55429"/>
    <x v="70"/>
    <d v="2015-01-31T00:00:00"/>
    <n v="357.428"/>
    <n v="11"/>
    <n v="1635.38"/>
    <x v="845"/>
    <x v="202"/>
    <x v="0"/>
    <x v="1"/>
  </r>
  <r>
    <n v="22260"/>
    <s v="Low"/>
    <n v="0.09"/>
    <n v="6.3"/>
    <n v="0.5"/>
    <n v="2202"/>
    <s v="Laurie Howe"/>
    <x v="2"/>
    <x v="1"/>
    <x v="0"/>
    <s v="Labels"/>
    <x v="3"/>
    <x v="57"/>
    <n v="0.39"/>
    <s v="United States"/>
    <x v="2"/>
    <x v="3"/>
    <s v="Brooklyn Center"/>
    <n v="55429"/>
    <x v="70"/>
    <d v="2015-01-31T00:00:00"/>
    <n v="40.351199999999992"/>
    <n v="10"/>
    <n v="58.48"/>
    <x v="845"/>
    <x v="70"/>
    <x v="0"/>
    <x v="1"/>
  </r>
  <r>
    <n v="22261"/>
    <s v="Low"/>
    <n v="0"/>
    <n v="4.9800000000000004"/>
    <n v="0.8"/>
    <n v="2202"/>
    <s v="Laurie Howe"/>
    <x v="2"/>
    <x v="1"/>
    <x v="0"/>
    <s v="Paper"/>
    <x v="0"/>
    <x v="177"/>
    <n v="0.36"/>
    <s v="United States"/>
    <x v="2"/>
    <x v="3"/>
    <s v="Brooklyn Center"/>
    <n v="55429"/>
    <x v="70"/>
    <d v="2015-02-07T00:00:00"/>
    <n v="27.634499999999996"/>
    <n v="8"/>
    <n v="40.049999999999997"/>
    <x v="845"/>
    <x v="1110"/>
    <x v="0"/>
    <x v="1"/>
  </r>
  <r>
    <n v="23919"/>
    <s v="Low"/>
    <n v="0.08"/>
    <n v="145.44999999999999"/>
    <n v="17.850000000000001"/>
    <n v="2203"/>
    <s v="Eddie Walker"/>
    <x v="1"/>
    <x v="1"/>
    <x v="2"/>
    <s v="Office Machines"/>
    <x v="1"/>
    <x v="390"/>
    <n v="0.56000000000000005"/>
    <s v="United States"/>
    <x v="2"/>
    <x v="3"/>
    <s v="Brooklyn Park"/>
    <n v="55445"/>
    <x v="128"/>
    <d v="2015-02-04T00:00:00"/>
    <n v="751.58"/>
    <n v="8"/>
    <n v="1117.6600000000001"/>
    <x v="846"/>
    <x v="511"/>
    <x v="2"/>
    <x v="0"/>
  </r>
  <r>
    <n v="22595"/>
    <s v="Critical"/>
    <n v="0.03"/>
    <n v="399.98"/>
    <n v="12.06"/>
    <n v="2203"/>
    <s v="Eddie Walker"/>
    <x v="1"/>
    <x v="1"/>
    <x v="2"/>
    <s v="Office Machines"/>
    <x v="5"/>
    <x v="79"/>
    <n v="0.56000000000000005"/>
    <s v="United States"/>
    <x v="2"/>
    <x v="3"/>
    <s v="Brooklyn Park"/>
    <n v="55445"/>
    <x v="148"/>
    <d v="2015-01-06T00:00:00"/>
    <n v="-663.51419999999996"/>
    <n v="2"/>
    <n v="807"/>
    <x v="847"/>
    <x v="1111"/>
    <x v="0"/>
    <x v="2"/>
  </r>
  <r>
    <n v="23920"/>
    <s v="Low"/>
    <n v="7.0000000000000007E-2"/>
    <n v="33.94"/>
    <n v="19.190000000000001"/>
    <n v="2204"/>
    <s v="Oscar Ford"/>
    <x v="1"/>
    <x v="1"/>
    <x v="1"/>
    <s v="Chairs &amp; Chairmats"/>
    <x v="1"/>
    <x v="362"/>
    <n v="0.57999999999999996"/>
    <s v="United States"/>
    <x v="2"/>
    <x v="3"/>
    <s v="Burnsville"/>
    <n v="55337"/>
    <x v="128"/>
    <d v="2015-02-08T00:00:00"/>
    <n v="-157.56"/>
    <n v="5"/>
    <n v="169.46"/>
    <x v="846"/>
    <x v="1112"/>
    <x v="2"/>
    <x v="0"/>
  </r>
  <r>
    <n v="24434"/>
    <s v="Critical"/>
    <n v="0.04"/>
    <n v="296.18"/>
    <n v="154.12"/>
    <n v="2204"/>
    <s v="Oscar Ford"/>
    <x v="1"/>
    <x v="3"/>
    <x v="1"/>
    <s v="Tables"/>
    <x v="5"/>
    <x v="37"/>
    <n v="0.76"/>
    <s v="United States"/>
    <x v="2"/>
    <x v="3"/>
    <s v="Burnsville"/>
    <n v="55337"/>
    <x v="104"/>
    <d v="2015-02-11T00:00:00"/>
    <n v="-87.998040000000003"/>
    <n v="20"/>
    <n v="5768.12"/>
    <x v="848"/>
    <x v="1113"/>
    <x v="2"/>
    <x v="3"/>
  </r>
  <r>
    <n v="18164"/>
    <s v="High"/>
    <n v="0.03"/>
    <n v="28.48"/>
    <n v="1.99"/>
    <n v="2206"/>
    <s v="Bobby Powell"/>
    <x v="2"/>
    <x v="3"/>
    <x v="2"/>
    <s v="Computer Peripherals"/>
    <x v="2"/>
    <x v="137"/>
    <n v="0.4"/>
    <s v="United States"/>
    <x v="2"/>
    <x v="25"/>
    <s v="Fort Dodge"/>
    <n v="50501"/>
    <x v="99"/>
    <d v="2015-01-06T00:00:00"/>
    <n v="-35.290399999999998"/>
    <n v="2"/>
    <n v="55.25"/>
    <x v="849"/>
    <x v="1114"/>
    <x v="0"/>
    <x v="6"/>
  </r>
  <r>
    <n v="18165"/>
    <s v="High"/>
    <n v="0.01"/>
    <n v="205.99"/>
    <n v="5.99"/>
    <n v="2206"/>
    <s v="Bobby Powell"/>
    <x v="2"/>
    <x v="3"/>
    <x v="2"/>
    <s v="Telephones and Communication"/>
    <x v="3"/>
    <x v="710"/>
    <n v="0.59"/>
    <s v="United States"/>
    <x v="2"/>
    <x v="25"/>
    <s v="Fort Dodge"/>
    <n v="50501"/>
    <x v="99"/>
    <d v="2015-01-07T00:00:00"/>
    <n v="-74.883600000000001"/>
    <n v="3"/>
    <n v="551.22"/>
    <x v="849"/>
    <x v="1115"/>
    <x v="0"/>
    <x v="6"/>
  </r>
  <r>
    <n v="23317"/>
    <s v="Low"/>
    <n v="0.06"/>
    <n v="6.98"/>
    <n v="1.6"/>
    <n v="2209"/>
    <s v="Sharon Thomas"/>
    <x v="2"/>
    <x v="1"/>
    <x v="0"/>
    <s v="Paper"/>
    <x v="0"/>
    <x v="344"/>
    <n v="0.38"/>
    <s v="United States"/>
    <x v="3"/>
    <x v="29"/>
    <s v="College Park"/>
    <n v="30337"/>
    <x v="46"/>
    <d v="2015-01-29T00:00:00"/>
    <n v="-98.056000000000012"/>
    <n v="12"/>
    <n v="83.93"/>
    <x v="850"/>
    <x v="1116"/>
    <x v="0"/>
    <x v="4"/>
  </r>
  <r>
    <n v="19914"/>
    <s v="Not Specified"/>
    <n v="0.08"/>
    <n v="95.99"/>
    <n v="35"/>
    <n v="2211"/>
    <s v="Anita Hahn"/>
    <x v="0"/>
    <x v="1"/>
    <x v="0"/>
    <s v="Storage &amp; Organization"/>
    <x v="6"/>
    <x v="711"/>
    <m/>
    <s v="United States"/>
    <x v="1"/>
    <x v="30"/>
    <s v="Bowie"/>
    <n v="20715"/>
    <x v="167"/>
    <d v="2015-01-03T00:00:00"/>
    <n v="-425.20840000000004"/>
    <n v="2"/>
    <n v="193.88"/>
    <x v="851"/>
    <x v="856"/>
    <x v="0"/>
    <x v="4"/>
  </r>
  <r>
    <n v="24756"/>
    <s v="High"/>
    <n v="0.09"/>
    <n v="199.99"/>
    <n v="24.49"/>
    <n v="2212"/>
    <s v="Stacy Chang"/>
    <x v="0"/>
    <x v="1"/>
    <x v="2"/>
    <s v="Copiers and Fax"/>
    <x v="6"/>
    <x v="495"/>
    <n v="0.46"/>
    <s v="United States"/>
    <x v="1"/>
    <x v="30"/>
    <s v="Catonsville"/>
    <n v="21228"/>
    <x v="47"/>
    <d v="2015-04-21T00:00:00"/>
    <n v="631.33000000000004"/>
    <n v="5"/>
    <n v="990.25"/>
    <x v="852"/>
    <x v="691"/>
    <x v="4"/>
    <x v="2"/>
  </r>
  <r>
    <n v="23512"/>
    <s v="Low"/>
    <n v="7.0000000000000007E-2"/>
    <n v="3.28"/>
    <n v="3.97"/>
    <n v="2215"/>
    <s v="Christopher High"/>
    <x v="2"/>
    <x v="0"/>
    <x v="0"/>
    <s v="Pens &amp; Art Supplies"/>
    <x v="0"/>
    <x v="365"/>
    <n v="0.56000000000000005"/>
    <s v="United States"/>
    <x v="1"/>
    <x v="10"/>
    <s v="Massillon"/>
    <n v="44646"/>
    <x v="96"/>
    <d v="2015-06-23T00:00:00"/>
    <n v="-22.175999999999998"/>
    <n v="4"/>
    <n v="14.76"/>
    <x v="853"/>
    <x v="5"/>
    <x v="1"/>
    <x v="3"/>
  </r>
  <r>
    <n v="23513"/>
    <s v="Low"/>
    <n v="0.02"/>
    <n v="256.99"/>
    <n v="11.25"/>
    <n v="2216"/>
    <s v="Clara Kaplan"/>
    <x v="2"/>
    <x v="0"/>
    <x v="2"/>
    <s v="Computer Peripherals"/>
    <x v="3"/>
    <x v="476"/>
    <n v="0.51"/>
    <s v="United States"/>
    <x v="1"/>
    <x v="10"/>
    <s v="Medina"/>
    <n v="44256"/>
    <x v="96"/>
    <d v="2015-06-30T00:00:00"/>
    <n v="-214.10399999999998"/>
    <n v="3"/>
    <n v="808.44"/>
    <x v="853"/>
    <x v="1117"/>
    <x v="1"/>
    <x v="3"/>
  </r>
  <r>
    <n v="23514"/>
    <s v="Low"/>
    <n v="0.01"/>
    <n v="6.48"/>
    <n v="5.14"/>
    <n v="2216"/>
    <s v="Clara Kaplan"/>
    <x v="2"/>
    <x v="0"/>
    <x v="0"/>
    <s v="Paper"/>
    <x v="3"/>
    <x v="339"/>
    <n v="0.37"/>
    <s v="United States"/>
    <x v="1"/>
    <x v="10"/>
    <s v="Medina"/>
    <n v="44256"/>
    <x v="96"/>
    <d v="2015-06-25T00:00:00"/>
    <n v="-26.936"/>
    <n v="10"/>
    <n v="67.41"/>
    <x v="853"/>
    <x v="143"/>
    <x v="1"/>
    <x v="3"/>
  </r>
  <r>
    <n v="22712"/>
    <s v="Low"/>
    <n v="0.09"/>
    <n v="14.2"/>
    <n v="5.3"/>
    <n v="2220"/>
    <s v="Jennifer Stanton"/>
    <x v="2"/>
    <x v="3"/>
    <x v="1"/>
    <s v="Office Furnishings"/>
    <x v="0"/>
    <x v="257"/>
    <n v="0.46"/>
    <s v="United States"/>
    <x v="3"/>
    <x v="26"/>
    <s v="Winter Garden"/>
    <n v="34787"/>
    <x v="136"/>
    <d v="2015-03-01T00:00:00"/>
    <n v="-324.73"/>
    <n v="4"/>
    <n v="55.08"/>
    <x v="854"/>
    <x v="882"/>
    <x v="2"/>
    <x v="1"/>
  </r>
  <r>
    <n v="24113"/>
    <s v="Critical"/>
    <n v="0"/>
    <n v="100.89"/>
    <n v="42"/>
    <n v="2225"/>
    <s v="Sean McKenna"/>
    <x v="1"/>
    <x v="2"/>
    <x v="1"/>
    <s v="Chairs &amp; Chairmats"/>
    <x v="1"/>
    <x v="712"/>
    <n v="0.61"/>
    <s v="United States"/>
    <x v="0"/>
    <x v="27"/>
    <s v="Hobbs"/>
    <n v="88240"/>
    <x v="54"/>
    <d v="2015-02-22T00:00:00"/>
    <n v="1500.12"/>
    <n v="15"/>
    <n v="1608.11"/>
    <x v="855"/>
    <x v="1118"/>
    <x v="2"/>
    <x v="1"/>
  </r>
  <r>
    <n v="18820"/>
    <s v="Low"/>
    <n v="0.01"/>
    <n v="13.43"/>
    <n v="5.5"/>
    <n v="2240"/>
    <s v="Maurice Kelly"/>
    <x v="0"/>
    <x v="0"/>
    <x v="0"/>
    <s v="Storage &amp; Organization"/>
    <x v="3"/>
    <x v="599"/>
    <n v="0.56999999999999995"/>
    <s v="United States"/>
    <x v="3"/>
    <x v="26"/>
    <s v="Lakeland"/>
    <n v="33801"/>
    <x v="34"/>
    <d v="2015-04-13T00:00:00"/>
    <n v="-313.02180000000004"/>
    <n v="7"/>
    <n v="99.75"/>
    <x v="856"/>
    <x v="1119"/>
    <x v="4"/>
    <x v="6"/>
  </r>
  <r>
    <n v="24121"/>
    <s v="Low"/>
    <n v="0"/>
    <n v="2.08"/>
    <n v="5.33"/>
    <n v="2250"/>
    <s v="Alvin Hoover"/>
    <x v="2"/>
    <x v="1"/>
    <x v="1"/>
    <s v="Office Furnishings"/>
    <x v="3"/>
    <x v="261"/>
    <n v="0.43"/>
    <s v="United States"/>
    <x v="1"/>
    <x v="19"/>
    <s v="State College"/>
    <n v="16801"/>
    <x v="53"/>
    <d v="2015-04-20T00:00:00"/>
    <n v="-192.5532"/>
    <n v="22"/>
    <n v="51.41"/>
    <x v="857"/>
    <x v="1120"/>
    <x v="4"/>
    <x v="6"/>
  </r>
  <r>
    <n v="25440"/>
    <s v="Low"/>
    <n v="0.1"/>
    <n v="6.3"/>
    <n v="0.5"/>
    <n v="2254"/>
    <s v="Jeff Meadows"/>
    <x v="2"/>
    <x v="0"/>
    <x v="0"/>
    <s v="Labels"/>
    <x v="3"/>
    <x v="421"/>
    <n v="0.39"/>
    <s v="United States"/>
    <x v="3"/>
    <x v="35"/>
    <s v="Paducah"/>
    <n v="42003"/>
    <x v="39"/>
    <d v="2015-02-01T00:00:00"/>
    <n v="-464.28200000000004"/>
    <n v="12"/>
    <n v="68.72"/>
    <x v="858"/>
    <x v="1121"/>
    <x v="0"/>
    <x v="3"/>
  </r>
  <r>
    <n v="20639"/>
    <s v="High"/>
    <n v="0.1"/>
    <n v="48.91"/>
    <n v="5.97"/>
    <n v="2254"/>
    <s v="Jeff Meadows"/>
    <x v="2"/>
    <x v="0"/>
    <x v="0"/>
    <s v="Paper"/>
    <x v="3"/>
    <x v="713"/>
    <n v="0.38"/>
    <s v="United States"/>
    <x v="3"/>
    <x v="35"/>
    <s v="Paducah"/>
    <n v="42003"/>
    <x v="65"/>
    <d v="2015-04-30T00:00:00"/>
    <n v="156.74339999999998"/>
    <n v="14"/>
    <n v="618.96"/>
    <x v="859"/>
    <x v="1122"/>
    <x v="4"/>
    <x v="3"/>
  </r>
  <r>
    <n v="20640"/>
    <s v="High"/>
    <n v="0.08"/>
    <n v="5.98"/>
    <n v="5.46"/>
    <n v="2254"/>
    <s v="Jeff Meadows"/>
    <x v="2"/>
    <x v="0"/>
    <x v="0"/>
    <s v="Paper"/>
    <x v="3"/>
    <x v="381"/>
    <n v="0.36"/>
    <s v="United States"/>
    <x v="3"/>
    <x v="35"/>
    <s v="Paducah"/>
    <n v="42003"/>
    <x v="65"/>
    <d v="2015-04-28T00:00:00"/>
    <n v="110.11799999999999"/>
    <n v="13"/>
    <n v="77.540000000000006"/>
    <x v="859"/>
    <x v="1123"/>
    <x v="4"/>
    <x v="3"/>
  </r>
  <r>
    <n v="19054"/>
    <s v="Critical"/>
    <n v="7.0000000000000007E-2"/>
    <n v="60.97"/>
    <n v="4.5"/>
    <n v="2256"/>
    <s v="Lloyd Levin"/>
    <x v="0"/>
    <x v="0"/>
    <x v="0"/>
    <s v="Appliances"/>
    <x v="3"/>
    <x v="714"/>
    <n v="0.56000000000000005"/>
    <s v="United States"/>
    <x v="3"/>
    <x v="24"/>
    <s v="New Bern"/>
    <n v="28560"/>
    <x v="22"/>
    <d v="2015-01-04T00:00:00"/>
    <n v="-42.588000000000001"/>
    <n v="6"/>
    <n v="361.72"/>
    <x v="860"/>
    <x v="1124"/>
    <x v="0"/>
    <x v="5"/>
  </r>
  <r>
    <n v="18652"/>
    <s v="Medium"/>
    <n v="7.0000000000000007E-2"/>
    <n v="70.98"/>
    <n v="30"/>
    <n v="2256"/>
    <s v="Lloyd Levin"/>
    <x v="1"/>
    <x v="0"/>
    <x v="1"/>
    <s v="Chairs &amp; Chairmats"/>
    <x v="1"/>
    <x v="715"/>
    <n v="0.73"/>
    <s v="United States"/>
    <x v="3"/>
    <x v="24"/>
    <s v="New Bern"/>
    <n v="28560"/>
    <x v="120"/>
    <d v="2015-03-26T00:00:00"/>
    <n v="-222.95"/>
    <n v="20"/>
    <n v="1373.47"/>
    <x v="861"/>
    <x v="1125"/>
    <x v="5"/>
    <x v="3"/>
  </r>
  <r>
    <n v="21937"/>
    <s v="High"/>
    <n v="0.06"/>
    <n v="6.68"/>
    <n v="6.93"/>
    <n v="2257"/>
    <s v="Bernard Thompson"/>
    <x v="2"/>
    <x v="0"/>
    <x v="0"/>
    <s v="Paper"/>
    <x v="3"/>
    <x v="716"/>
    <n v="0.37"/>
    <s v="United States"/>
    <x v="3"/>
    <x v="24"/>
    <s v="Raleigh"/>
    <n v="27604"/>
    <x v="20"/>
    <d v="2015-06-13T00:00:00"/>
    <n v="7.6244999999999994"/>
    <n v="14"/>
    <n v="91.92"/>
    <x v="862"/>
    <x v="1126"/>
    <x v="1"/>
    <x v="5"/>
  </r>
  <r>
    <n v="26361"/>
    <s v="Low"/>
    <n v="0.01"/>
    <n v="7.64"/>
    <n v="1.39"/>
    <n v="2258"/>
    <s v="Nicole Pope"/>
    <x v="0"/>
    <x v="0"/>
    <x v="0"/>
    <s v="Envelopes"/>
    <x v="3"/>
    <x v="448"/>
    <n v="0.36"/>
    <s v="United States"/>
    <x v="3"/>
    <x v="24"/>
    <s v="Rocky Mount"/>
    <n v="27801"/>
    <x v="156"/>
    <d v="2015-03-13T00:00:00"/>
    <n v="-1676.6119999999999"/>
    <n v="9"/>
    <n v="73.290000000000006"/>
    <x v="863"/>
    <x v="523"/>
    <x v="5"/>
    <x v="6"/>
  </r>
  <r>
    <n v="26362"/>
    <s v="Low"/>
    <n v="7.0000000000000007E-2"/>
    <n v="400.97"/>
    <n v="48.26"/>
    <n v="2258"/>
    <s v="Nicole Pope"/>
    <x v="1"/>
    <x v="0"/>
    <x v="2"/>
    <s v="Office Machines"/>
    <x v="5"/>
    <x v="460"/>
    <n v="0.36"/>
    <s v="United States"/>
    <x v="3"/>
    <x v="24"/>
    <s v="Rocky Mount"/>
    <n v="27801"/>
    <x v="156"/>
    <d v="2015-03-13T00:00:00"/>
    <n v="45.127799999999993"/>
    <n v="8"/>
    <n v="2961.32"/>
    <x v="863"/>
    <x v="1127"/>
    <x v="5"/>
    <x v="6"/>
  </r>
  <r>
    <n v="20187"/>
    <s v="Critical"/>
    <n v="0.02"/>
    <n v="4.9800000000000004"/>
    <n v="0.49"/>
    <n v="2260"/>
    <s v="Geoffrey H Wong"/>
    <x v="2"/>
    <x v="0"/>
    <x v="0"/>
    <s v="Labels"/>
    <x v="3"/>
    <x v="509"/>
    <n v="0.39"/>
    <s v="United States"/>
    <x v="3"/>
    <x v="29"/>
    <s v="Rome"/>
    <n v="30161"/>
    <x v="2"/>
    <d v="2015-02-16T00:00:00"/>
    <n v="-52.863999999999997"/>
    <n v="17"/>
    <n v="87.11"/>
    <x v="864"/>
    <x v="1128"/>
    <x v="2"/>
    <x v="2"/>
  </r>
  <r>
    <n v="20188"/>
    <s v="Critical"/>
    <n v="0.01"/>
    <n v="20.99"/>
    <n v="0.99"/>
    <n v="2260"/>
    <s v="Geoffrey H Wong"/>
    <x v="2"/>
    <x v="0"/>
    <x v="2"/>
    <s v="Telephones and Communication"/>
    <x v="2"/>
    <x v="717"/>
    <n v="0.83"/>
    <s v="United States"/>
    <x v="3"/>
    <x v="29"/>
    <s v="Rome"/>
    <n v="30161"/>
    <x v="2"/>
    <d v="2015-02-16T00:00:00"/>
    <n v="45.378"/>
    <n v="9"/>
    <n v="170.46"/>
    <x v="864"/>
    <x v="1129"/>
    <x v="2"/>
    <x v="2"/>
  </r>
  <r>
    <n v="19569"/>
    <s v="High"/>
    <n v="0.08"/>
    <n v="4.9800000000000004"/>
    <n v="0.49"/>
    <n v="2260"/>
    <s v="Geoffrey H Wong"/>
    <x v="2"/>
    <x v="0"/>
    <x v="0"/>
    <s v="Labels"/>
    <x v="3"/>
    <x v="509"/>
    <n v="0.39"/>
    <s v="United States"/>
    <x v="3"/>
    <x v="29"/>
    <s v="Rome"/>
    <n v="30161"/>
    <x v="109"/>
    <d v="2015-04-22T00:00:00"/>
    <n v="4949.9160000000002"/>
    <n v="1"/>
    <n v="4.95"/>
    <x v="865"/>
    <x v="1130"/>
    <x v="4"/>
    <x v="3"/>
  </r>
  <r>
    <n v="19570"/>
    <s v="High"/>
    <n v="0.09"/>
    <n v="119.99"/>
    <n v="14"/>
    <n v="2260"/>
    <s v="Geoffrey H Wong"/>
    <x v="1"/>
    <x v="0"/>
    <x v="2"/>
    <s v="Office Machines"/>
    <x v="1"/>
    <x v="319"/>
    <n v="0.36"/>
    <s v="United States"/>
    <x v="3"/>
    <x v="29"/>
    <s v="Rome"/>
    <n v="30161"/>
    <x v="109"/>
    <d v="2015-04-23T00:00:00"/>
    <n v="1055.6039999999998"/>
    <n v="4"/>
    <n v="461.24"/>
    <x v="865"/>
    <x v="1131"/>
    <x v="4"/>
    <x v="3"/>
  </r>
  <r>
    <n v="18142"/>
    <s v="Not Specified"/>
    <n v="0.09"/>
    <n v="207.48"/>
    <n v="0.99"/>
    <n v="2264"/>
    <s v="Helen Dickerson"/>
    <x v="2"/>
    <x v="0"/>
    <x v="0"/>
    <s v="Appliances"/>
    <x v="3"/>
    <x v="718"/>
    <n v="0.55000000000000004"/>
    <s v="United States"/>
    <x v="2"/>
    <x v="33"/>
    <s v="Joplin"/>
    <n v="64804"/>
    <x v="161"/>
    <d v="2015-01-29T00:00:00"/>
    <n v="359.83"/>
    <n v="3"/>
    <n v="577.75"/>
    <x v="866"/>
    <x v="1132"/>
    <x v="0"/>
    <x v="6"/>
  </r>
  <r>
    <n v="19171"/>
    <s v="Critical"/>
    <n v="0.1"/>
    <n v="7.45"/>
    <n v="6.28"/>
    <n v="2265"/>
    <s v="James Davenport"/>
    <x v="2"/>
    <x v="0"/>
    <x v="0"/>
    <s v="Binders and Binder Accessories"/>
    <x v="3"/>
    <x v="719"/>
    <n v="0.4"/>
    <s v="United States"/>
    <x v="2"/>
    <x v="33"/>
    <s v="Kansas City"/>
    <n v="64130"/>
    <x v="134"/>
    <d v="2015-02-01T00:00:00"/>
    <n v="-69.873999999999995"/>
    <n v="8"/>
    <n v="59.4"/>
    <x v="867"/>
    <x v="1133"/>
    <x v="0"/>
    <x v="4"/>
  </r>
  <r>
    <n v="19172"/>
    <s v="Critical"/>
    <n v="0.01"/>
    <n v="6.48"/>
    <n v="7.86"/>
    <n v="2265"/>
    <s v="James Davenport"/>
    <x v="2"/>
    <x v="0"/>
    <x v="0"/>
    <s v="Paper"/>
    <x v="3"/>
    <x v="405"/>
    <n v="0.37"/>
    <s v="United States"/>
    <x v="2"/>
    <x v="33"/>
    <s v="Kansas City"/>
    <n v="64130"/>
    <x v="134"/>
    <d v="2015-01-31T00:00:00"/>
    <n v="-135.74"/>
    <n v="10"/>
    <n v="66.459999999999994"/>
    <x v="867"/>
    <x v="143"/>
    <x v="0"/>
    <x v="4"/>
  </r>
  <r>
    <n v="25996"/>
    <s v="Critical"/>
    <n v="0.02"/>
    <n v="11.33"/>
    <n v="6.12"/>
    <n v="2266"/>
    <s v="Brandon Beach"/>
    <x v="2"/>
    <x v="0"/>
    <x v="0"/>
    <s v="Appliances"/>
    <x v="4"/>
    <x v="720"/>
    <n v="0.42"/>
    <s v="United States"/>
    <x v="2"/>
    <x v="33"/>
    <s v="Kirkwood"/>
    <n v="63122"/>
    <x v="66"/>
    <d v="2015-05-28T00:00:00"/>
    <n v="-14.52"/>
    <n v="3"/>
    <n v="35.35"/>
    <x v="868"/>
    <x v="1134"/>
    <x v="3"/>
    <x v="3"/>
  </r>
  <r>
    <n v="25997"/>
    <s v="Critical"/>
    <n v="0.01"/>
    <n v="15.67"/>
    <n v="1.39"/>
    <n v="2266"/>
    <s v="Brandon Beach"/>
    <x v="2"/>
    <x v="0"/>
    <x v="0"/>
    <s v="Envelopes"/>
    <x v="3"/>
    <x v="598"/>
    <n v="0.38"/>
    <s v="United States"/>
    <x v="2"/>
    <x v="33"/>
    <s v="Kirkwood"/>
    <n v="63122"/>
    <x v="66"/>
    <d v="2015-05-27T00:00:00"/>
    <n v="171.26489999999998"/>
    <n v="16"/>
    <n v="248.21"/>
    <x v="868"/>
    <x v="1135"/>
    <x v="3"/>
    <x v="3"/>
  </r>
  <r>
    <n v="19072"/>
    <s v="Low"/>
    <n v="0.08"/>
    <n v="259.70999999999998"/>
    <n v="66.67"/>
    <n v="2268"/>
    <s v="Carlos Adkins"/>
    <x v="1"/>
    <x v="2"/>
    <x v="1"/>
    <s v="Tables"/>
    <x v="5"/>
    <x v="112"/>
    <n v="0.61"/>
    <s v="United States"/>
    <x v="3"/>
    <x v="26"/>
    <s v="Land O Lakes"/>
    <n v="34639"/>
    <x v="26"/>
    <d v="2015-06-07T00:00:00"/>
    <n v="138.22199999999998"/>
    <n v="17"/>
    <n v="4086.5"/>
    <x v="869"/>
    <x v="1136"/>
    <x v="1"/>
    <x v="0"/>
  </r>
  <r>
    <n v="23963"/>
    <s v="Low"/>
    <n v="0.01"/>
    <n v="20.48"/>
    <n v="6.32"/>
    <n v="2270"/>
    <s v="Kristine Holden"/>
    <x v="2"/>
    <x v="2"/>
    <x v="0"/>
    <s v="Appliances"/>
    <x v="3"/>
    <x v="656"/>
    <n v="0.57999999999999996"/>
    <s v="United States"/>
    <x v="3"/>
    <x v="39"/>
    <s v="Mauldin"/>
    <n v="29662"/>
    <x v="92"/>
    <d v="2015-02-08T00:00:00"/>
    <n v="711.24479999999994"/>
    <n v="18"/>
    <n v="375.03"/>
    <x v="870"/>
    <x v="1137"/>
    <x v="2"/>
    <x v="5"/>
  </r>
  <r>
    <n v="23964"/>
    <s v="Low"/>
    <n v="0.09"/>
    <n v="1.86"/>
    <n v="2.58"/>
    <n v="2270"/>
    <s v="Kristine Holden"/>
    <x v="2"/>
    <x v="2"/>
    <x v="0"/>
    <s v="Rubber Bands"/>
    <x v="0"/>
    <x v="96"/>
    <n v="0.82"/>
    <s v="United States"/>
    <x v="3"/>
    <x v="39"/>
    <s v="Mauldin"/>
    <n v="29662"/>
    <x v="92"/>
    <d v="2015-02-11T00:00:00"/>
    <n v="-1084.8469632000001"/>
    <n v="12"/>
    <n v="22.11"/>
    <x v="870"/>
    <x v="1138"/>
    <x v="2"/>
    <x v="5"/>
  </r>
  <r>
    <n v="23965"/>
    <s v="Low"/>
    <n v="0.08"/>
    <n v="205.99"/>
    <n v="2.5"/>
    <n v="2270"/>
    <s v="Kristine Holden"/>
    <x v="2"/>
    <x v="2"/>
    <x v="2"/>
    <s v="Telephones and Communication"/>
    <x v="3"/>
    <x v="721"/>
    <n v="0.59"/>
    <s v="United States"/>
    <x v="3"/>
    <x v="39"/>
    <s v="Mauldin"/>
    <n v="29662"/>
    <x v="92"/>
    <d v="2015-02-11T00:00:00"/>
    <n v="-156.77199999999999"/>
    <n v="17"/>
    <n v="2875.35"/>
    <x v="870"/>
    <x v="1139"/>
    <x v="2"/>
    <x v="5"/>
  </r>
  <r>
    <n v="19438"/>
    <s v="High"/>
    <n v="0.08"/>
    <n v="15.73"/>
    <n v="7.42"/>
    <n v="2272"/>
    <s v="Brett Ingram"/>
    <x v="0"/>
    <x v="0"/>
    <x v="0"/>
    <s v="Scissors, Rulers and Trimmers"/>
    <x v="2"/>
    <x v="722"/>
    <n v="0.56000000000000005"/>
    <s v="United States"/>
    <x v="2"/>
    <x v="7"/>
    <s v="Harker Heights"/>
    <n v="76543"/>
    <x v="44"/>
    <d v="2015-03-18T00:00:00"/>
    <n v="-37.6"/>
    <n v="5"/>
    <n v="78.08"/>
    <x v="871"/>
    <x v="1140"/>
    <x v="5"/>
    <x v="6"/>
  </r>
  <r>
    <n v="23416"/>
    <s v="Low"/>
    <n v="0.04"/>
    <n v="120.98"/>
    <n v="3.99"/>
    <n v="2273"/>
    <s v="Debra Block"/>
    <x v="2"/>
    <x v="0"/>
    <x v="0"/>
    <s v="Appliances"/>
    <x v="3"/>
    <x v="723"/>
    <n v="0.6"/>
    <s v="United States"/>
    <x v="2"/>
    <x v="7"/>
    <s v="Harlingen"/>
    <n v="78550"/>
    <x v="130"/>
    <d v="2015-05-05T00:00:00"/>
    <n v="1389.5771999999999"/>
    <n v="17"/>
    <n v="2013.88"/>
    <x v="872"/>
    <x v="1141"/>
    <x v="3"/>
    <x v="3"/>
  </r>
  <r>
    <n v="23417"/>
    <s v="Low"/>
    <n v="0.02"/>
    <n v="55.99"/>
    <n v="5"/>
    <n v="2273"/>
    <s v="Debra Block"/>
    <x v="2"/>
    <x v="0"/>
    <x v="2"/>
    <s v="Telephones and Communication"/>
    <x v="2"/>
    <x v="134"/>
    <n v="0.83"/>
    <s v="United States"/>
    <x v="2"/>
    <x v="7"/>
    <s v="Harlingen"/>
    <n v="78550"/>
    <x v="130"/>
    <d v="2015-05-05T00:00:00"/>
    <n v="-222.816"/>
    <n v="4"/>
    <n v="201.32"/>
    <x v="872"/>
    <x v="1142"/>
    <x v="3"/>
    <x v="3"/>
  </r>
  <r>
    <n v="23418"/>
    <s v="Low"/>
    <n v="0.05"/>
    <n v="23.99"/>
    <n v="15.68"/>
    <n v="2274"/>
    <s v="Marlene Harrison"/>
    <x v="1"/>
    <x v="0"/>
    <x v="1"/>
    <s v="Office Furnishings"/>
    <x v="1"/>
    <x v="724"/>
    <n v="0.62"/>
    <s v="United States"/>
    <x v="2"/>
    <x v="7"/>
    <s v="Houston"/>
    <n v="77036"/>
    <x v="130"/>
    <d v="2015-05-09T00:00:00"/>
    <n v="-133.71"/>
    <n v="12"/>
    <n v="298.51"/>
    <x v="872"/>
    <x v="1143"/>
    <x v="3"/>
    <x v="3"/>
  </r>
  <r>
    <n v="24552"/>
    <s v="Not Specified"/>
    <n v="0.01"/>
    <n v="195.99"/>
    <n v="8.99"/>
    <n v="2276"/>
    <s v="Dennis Block Richardson"/>
    <x v="2"/>
    <x v="3"/>
    <x v="2"/>
    <s v="Telephones and Communication"/>
    <x v="3"/>
    <x v="258"/>
    <n v="0.6"/>
    <s v="United States"/>
    <x v="1"/>
    <x v="4"/>
    <s v="Niagara Falls"/>
    <n v="14304"/>
    <x v="133"/>
    <d v="2015-06-30T00:00:00"/>
    <n v="2653.7813999999998"/>
    <n v="22"/>
    <n v="3846.06"/>
    <x v="873"/>
    <x v="1144"/>
    <x v="1"/>
    <x v="3"/>
  </r>
  <r>
    <n v="23572"/>
    <s v="Low"/>
    <n v="0.04"/>
    <n v="4.4800000000000004"/>
    <n v="2.5"/>
    <n v="2279"/>
    <s v="Lucille McGee"/>
    <x v="0"/>
    <x v="1"/>
    <x v="0"/>
    <s v="Envelopes"/>
    <x v="3"/>
    <x v="409"/>
    <n v="0.37"/>
    <s v="United States"/>
    <x v="1"/>
    <x v="19"/>
    <s v="Greensburg"/>
    <n v="15601"/>
    <x v="33"/>
    <d v="2015-06-26T00:00:00"/>
    <n v="10.32"/>
    <n v="7"/>
    <n v="35.93"/>
    <x v="874"/>
    <x v="1145"/>
    <x v="1"/>
    <x v="6"/>
  </r>
  <r>
    <n v="19615"/>
    <s v="Not Specified"/>
    <n v="0.08"/>
    <n v="205.99"/>
    <n v="2.5"/>
    <n v="2281"/>
    <s v="Monica Harvey"/>
    <x v="2"/>
    <x v="1"/>
    <x v="2"/>
    <s v="Telephones and Communication"/>
    <x v="3"/>
    <x v="721"/>
    <n v="0.59"/>
    <s v="United States"/>
    <x v="2"/>
    <x v="45"/>
    <s v="Eau Claire"/>
    <n v="54703"/>
    <x v="39"/>
    <d v="2015-01-28T00:00:00"/>
    <n v="997.38144000000011"/>
    <n v="10"/>
    <n v="1610.84"/>
    <x v="875"/>
    <x v="71"/>
    <x v="0"/>
    <x v="3"/>
  </r>
  <r>
    <n v="21260"/>
    <s v="Medium"/>
    <n v="0.04"/>
    <n v="5.98"/>
    <n v="5.79"/>
    <n v="2282"/>
    <s v="Jimmy Waters"/>
    <x v="2"/>
    <x v="1"/>
    <x v="0"/>
    <s v="Paper"/>
    <x v="3"/>
    <x v="26"/>
    <n v="0.36"/>
    <s v="United States"/>
    <x v="2"/>
    <x v="45"/>
    <s v="Fitchburg"/>
    <n v="53713"/>
    <x v="64"/>
    <d v="2015-02-07T00:00:00"/>
    <n v="-36.030800000000006"/>
    <n v="14"/>
    <n v="86.12"/>
    <x v="876"/>
    <x v="1052"/>
    <x v="2"/>
    <x v="4"/>
  </r>
  <r>
    <n v="26148"/>
    <s v="Medium"/>
    <n v="0.01"/>
    <n v="11.7"/>
    <n v="6.96"/>
    <n v="2283"/>
    <s v="Nancy Holden"/>
    <x v="2"/>
    <x v="1"/>
    <x v="0"/>
    <s v="Appliances"/>
    <x v="4"/>
    <x v="459"/>
    <n v="0.5"/>
    <s v="United States"/>
    <x v="2"/>
    <x v="45"/>
    <s v="Franklin"/>
    <n v="53132"/>
    <x v="76"/>
    <d v="2015-01-26T00:00:00"/>
    <n v="-28.954000000000001"/>
    <n v="6"/>
    <n v="76.87"/>
    <x v="877"/>
    <x v="1146"/>
    <x v="0"/>
    <x v="1"/>
  </r>
  <r>
    <n v="19460"/>
    <s v="Medium"/>
    <n v="0.02"/>
    <n v="17.7"/>
    <n v="9.4700000000000006"/>
    <n v="2285"/>
    <s v="Arnold Floyd Blair"/>
    <x v="0"/>
    <x v="0"/>
    <x v="0"/>
    <s v="Storage &amp; Organization"/>
    <x v="3"/>
    <x v="552"/>
    <n v="0.59"/>
    <s v="United States"/>
    <x v="3"/>
    <x v="39"/>
    <s v="Rock Hill"/>
    <n v="29730"/>
    <x v="114"/>
    <d v="2015-03-15T00:00:00"/>
    <n v="-85.021999999999991"/>
    <n v="21"/>
    <n v="374.6"/>
    <x v="878"/>
    <x v="1147"/>
    <x v="5"/>
    <x v="5"/>
  </r>
  <r>
    <n v="21529"/>
    <s v="Medium"/>
    <n v="0"/>
    <n v="4.91"/>
    <n v="0.5"/>
    <n v="2286"/>
    <s v="Larry Langston"/>
    <x v="2"/>
    <x v="0"/>
    <x v="0"/>
    <s v="Labels"/>
    <x v="3"/>
    <x v="41"/>
    <n v="0.36"/>
    <s v="United States"/>
    <x v="3"/>
    <x v="39"/>
    <s v="Spartanburg"/>
    <n v="29301"/>
    <x v="128"/>
    <d v="2015-02-06T00:00:00"/>
    <n v="99.198000000000008"/>
    <n v="12"/>
    <n v="61.87"/>
    <x v="879"/>
    <x v="64"/>
    <x v="2"/>
    <x v="0"/>
  </r>
  <r>
    <n v="21530"/>
    <s v="Medium"/>
    <n v="0.01"/>
    <n v="7.28"/>
    <n v="11.15"/>
    <n v="2286"/>
    <s v="Larry Langston"/>
    <x v="2"/>
    <x v="0"/>
    <x v="0"/>
    <s v="Paper"/>
    <x v="3"/>
    <x v="306"/>
    <n v="0.37"/>
    <s v="United States"/>
    <x v="3"/>
    <x v="39"/>
    <s v="Spartanburg"/>
    <n v="29301"/>
    <x v="128"/>
    <d v="2015-02-05T00:00:00"/>
    <n v="136.03139999999999"/>
    <n v="6"/>
    <n v="48.88"/>
    <x v="879"/>
    <x v="420"/>
    <x v="2"/>
    <x v="0"/>
  </r>
  <r>
    <n v="21531"/>
    <s v="Medium"/>
    <n v="0.1"/>
    <n v="6.68"/>
    <n v="6.93"/>
    <n v="2286"/>
    <s v="Larry Langston"/>
    <x v="2"/>
    <x v="0"/>
    <x v="0"/>
    <s v="Paper"/>
    <x v="3"/>
    <x v="716"/>
    <n v="0.37"/>
    <s v="United States"/>
    <x v="3"/>
    <x v="39"/>
    <s v="Spartanburg"/>
    <n v="29301"/>
    <x v="128"/>
    <d v="2015-02-07T00:00:00"/>
    <n v="-100.072"/>
    <n v="3"/>
    <n v="21.56"/>
    <x v="879"/>
    <x v="1148"/>
    <x v="2"/>
    <x v="0"/>
  </r>
  <r>
    <n v="25183"/>
    <s v="Not Specified"/>
    <n v="0.01"/>
    <n v="18.97"/>
    <n v="9.0299999999999994"/>
    <n v="2287"/>
    <s v="Samuel Newman"/>
    <x v="2"/>
    <x v="0"/>
    <x v="0"/>
    <s v="Paper"/>
    <x v="3"/>
    <x v="273"/>
    <n v="0.37"/>
    <s v="United States"/>
    <x v="3"/>
    <x v="39"/>
    <s v="Summerville"/>
    <n v="29483"/>
    <x v="78"/>
    <d v="2015-03-25T00:00:00"/>
    <n v="-12.026699999999998"/>
    <n v="8"/>
    <n v="164.67"/>
    <x v="880"/>
    <x v="1149"/>
    <x v="5"/>
    <x v="0"/>
  </r>
  <r>
    <n v="25184"/>
    <s v="Not Specified"/>
    <n v="0.03"/>
    <n v="12.28"/>
    <n v="4.8600000000000003"/>
    <n v="2287"/>
    <s v="Samuel Newman"/>
    <x v="2"/>
    <x v="0"/>
    <x v="0"/>
    <s v="Paper"/>
    <x v="3"/>
    <x v="94"/>
    <n v="0.38"/>
    <s v="United States"/>
    <x v="3"/>
    <x v="39"/>
    <s v="Summerville"/>
    <n v="29483"/>
    <x v="78"/>
    <d v="2015-03-26T00:00:00"/>
    <n v="122.508"/>
    <n v="6"/>
    <n v="72.739999999999995"/>
    <x v="880"/>
    <x v="1150"/>
    <x v="5"/>
    <x v="0"/>
  </r>
  <r>
    <n v="25185"/>
    <s v="Not Specified"/>
    <n v="0.05"/>
    <n v="34.99"/>
    <n v="7.73"/>
    <n v="2287"/>
    <s v="Samuel Newman"/>
    <x v="0"/>
    <x v="0"/>
    <x v="0"/>
    <s v="Pens &amp; Art Supplies"/>
    <x v="3"/>
    <x v="17"/>
    <n v="0.59"/>
    <s v="United States"/>
    <x v="3"/>
    <x v="39"/>
    <s v="Summerville"/>
    <n v="29483"/>
    <x v="78"/>
    <d v="2015-03-27T00:00:00"/>
    <n v="-12.026699999999998"/>
    <n v="12"/>
    <n v="418.75"/>
    <x v="880"/>
    <x v="1151"/>
    <x v="5"/>
    <x v="0"/>
  </r>
  <r>
    <n v="24396"/>
    <s v="Low"/>
    <n v="0.1"/>
    <n v="54.1"/>
    <n v="19.989999999999998"/>
    <n v="2287"/>
    <s v="Samuel Newman"/>
    <x v="2"/>
    <x v="0"/>
    <x v="0"/>
    <s v="Storage &amp; Organization"/>
    <x v="3"/>
    <x v="725"/>
    <n v="0.59"/>
    <s v="United States"/>
    <x v="3"/>
    <x v="39"/>
    <s v="Summerville"/>
    <n v="29483"/>
    <x v="153"/>
    <d v="2015-02-24T00:00:00"/>
    <n v="34.067999999999998"/>
    <n v="9"/>
    <n v="469.59"/>
    <x v="881"/>
    <x v="1152"/>
    <x v="2"/>
    <x v="4"/>
  </r>
  <r>
    <n v="19243"/>
    <s v="Critical"/>
    <n v="0.01"/>
    <n v="7.59"/>
    <n v="4"/>
    <n v="2289"/>
    <s v="Ryan Herman"/>
    <x v="2"/>
    <x v="1"/>
    <x v="1"/>
    <s v="Office Furnishings"/>
    <x v="0"/>
    <x v="150"/>
    <n v="0.42"/>
    <s v="United States"/>
    <x v="2"/>
    <x v="3"/>
    <s v="Burnsville"/>
    <n v="55337"/>
    <x v="82"/>
    <d v="2015-05-04T00:00:00"/>
    <n v="2.9700000000000006"/>
    <n v="17"/>
    <n v="136.25"/>
    <x v="882"/>
    <x v="1153"/>
    <x v="3"/>
    <x v="6"/>
  </r>
  <r>
    <n v="21334"/>
    <s v="Not Specified"/>
    <n v="0"/>
    <n v="42.98"/>
    <n v="4.62"/>
    <n v="2290"/>
    <s v="Glen Robertson"/>
    <x v="2"/>
    <x v="1"/>
    <x v="0"/>
    <s v="Appliances"/>
    <x v="3"/>
    <x v="647"/>
    <n v="0.56000000000000005"/>
    <s v="United States"/>
    <x v="2"/>
    <x v="3"/>
    <s v="Coon Rapids"/>
    <n v="55433"/>
    <x v="61"/>
    <d v="2015-01-08T00:00:00"/>
    <n v="385.30289999999997"/>
    <n v="12"/>
    <n v="558.41"/>
    <x v="883"/>
    <x v="1154"/>
    <x v="0"/>
    <x v="3"/>
  </r>
  <r>
    <n v="21335"/>
    <s v="Not Specified"/>
    <n v="0.03"/>
    <n v="21.78"/>
    <n v="5.94"/>
    <n v="2290"/>
    <s v="Glen Robertson"/>
    <x v="2"/>
    <x v="1"/>
    <x v="0"/>
    <s v="Appliances"/>
    <x v="4"/>
    <x v="726"/>
    <n v="0.5"/>
    <s v="United States"/>
    <x v="2"/>
    <x v="3"/>
    <s v="Coon Rapids"/>
    <n v="55433"/>
    <x v="61"/>
    <d v="2015-01-08T00:00:00"/>
    <n v="187.2"/>
    <n v="13"/>
    <n v="290.22000000000003"/>
    <x v="883"/>
    <x v="1155"/>
    <x v="0"/>
    <x v="3"/>
  </r>
  <r>
    <n v="19723"/>
    <s v="Medium"/>
    <n v="7.0000000000000007E-2"/>
    <n v="80.98"/>
    <n v="7.18"/>
    <n v="2290"/>
    <s v="Glen Robertson"/>
    <x v="2"/>
    <x v="0"/>
    <x v="2"/>
    <s v="Computer Peripherals"/>
    <x v="3"/>
    <x v="727"/>
    <n v="0.48"/>
    <s v="United States"/>
    <x v="2"/>
    <x v="3"/>
    <s v="Coon Rapids"/>
    <n v="55433"/>
    <x v="128"/>
    <d v="2015-02-06T00:00:00"/>
    <n v="779.47230000000002"/>
    <n v="15"/>
    <n v="1129.67"/>
    <x v="884"/>
    <x v="1156"/>
    <x v="2"/>
    <x v="0"/>
  </r>
  <r>
    <n v="24673"/>
    <s v="Critical"/>
    <n v="7.0000000000000007E-2"/>
    <n v="270.98"/>
    <n v="50"/>
    <n v="2302"/>
    <s v="Beth Dolan"/>
    <x v="1"/>
    <x v="0"/>
    <x v="1"/>
    <s v="Chairs &amp; Chairmats"/>
    <x v="1"/>
    <x v="728"/>
    <n v="0.77"/>
    <s v="United States"/>
    <x v="3"/>
    <x v="26"/>
    <s v="Panama City"/>
    <n v="32404"/>
    <x v="143"/>
    <d v="2015-02-13T00:00:00"/>
    <n v="27.725999999999999"/>
    <n v="9"/>
    <n v="2439.37"/>
    <x v="885"/>
    <x v="1157"/>
    <x v="2"/>
    <x v="0"/>
  </r>
  <r>
    <n v="23344"/>
    <s v="High"/>
    <n v="0.1"/>
    <n v="12.53"/>
    <n v="0.49"/>
    <n v="2302"/>
    <s v="Beth Dolan"/>
    <x v="2"/>
    <x v="0"/>
    <x v="0"/>
    <s v="Labels"/>
    <x v="3"/>
    <x v="369"/>
    <n v="0.38"/>
    <s v="United States"/>
    <x v="3"/>
    <x v="26"/>
    <s v="Panama City"/>
    <n v="32404"/>
    <x v="35"/>
    <d v="2015-01-04T00:00:00"/>
    <n v="244.464"/>
    <n v="8"/>
    <n v="92.02"/>
    <x v="886"/>
    <x v="1158"/>
    <x v="0"/>
    <x v="1"/>
  </r>
  <r>
    <n v="23345"/>
    <s v="High"/>
    <n v="0.1"/>
    <n v="146.34"/>
    <n v="43.75"/>
    <n v="2302"/>
    <s v="Beth Dolan"/>
    <x v="1"/>
    <x v="0"/>
    <x v="1"/>
    <s v="Tables"/>
    <x v="5"/>
    <x v="729"/>
    <n v="0.64"/>
    <s v="United States"/>
    <x v="3"/>
    <x v="26"/>
    <s v="Panama City"/>
    <n v="32404"/>
    <x v="35"/>
    <d v="2015-01-04T00:00:00"/>
    <n v="-473.57799999999997"/>
    <n v="2"/>
    <n v="283.55"/>
    <x v="886"/>
    <x v="1159"/>
    <x v="0"/>
    <x v="1"/>
  </r>
  <r>
    <n v="6673"/>
    <s v="Critical"/>
    <n v="7.0000000000000007E-2"/>
    <n v="270.98"/>
    <n v="50"/>
    <n v="2303"/>
    <s v="Joe Baldwin"/>
    <x v="1"/>
    <x v="0"/>
    <x v="1"/>
    <s v="Chairs &amp; Chairmats"/>
    <x v="1"/>
    <x v="728"/>
    <n v="0.77"/>
    <s v="United States"/>
    <x v="1"/>
    <x v="4"/>
    <s v="New York City"/>
    <n v="10011"/>
    <x v="143"/>
    <d v="2015-02-13T00:00:00"/>
    <n v="-96.05"/>
    <n v="36"/>
    <n v="9757.48"/>
    <x v="887"/>
    <x v="1160"/>
    <x v="2"/>
    <x v="0"/>
  </r>
  <r>
    <n v="5345"/>
    <s v="High"/>
    <n v="0.1"/>
    <n v="146.34"/>
    <n v="43.75"/>
    <n v="2303"/>
    <s v="Joe Baldwin"/>
    <x v="1"/>
    <x v="0"/>
    <x v="1"/>
    <s v="Tables"/>
    <x v="5"/>
    <x v="729"/>
    <n v="0.64"/>
    <s v="United States"/>
    <x v="1"/>
    <x v="4"/>
    <s v="New York City"/>
    <n v="10011"/>
    <x v="35"/>
    <d v="2015-01-04T00:00:00"/>
    <n v="-270.85000000000002"/>
    <n v="6"/>
    <n v="850.64"/>
    <x v="888"/>
    <x v="1161"/>
    <x v="0"/>
    <x v="1"/>
  </r>
  <r>
    <n v="19934"/>
    <s v="High"/>
    <n v="0"/>
    <n v="90.48"/>
    <n v="19.989999999999998"/>
    <n v="2305"/>
    <s v="Pat Kinney"/>
    <x v="2"/>
    <x v="2"/>
    <x v="0"/>
    <s v="Envelopes"/>
    <x v="3"/>
    <x v="634"/>
    <n v="0.4"/>
    <s v="United States"/>
    <x v="2"/>
    <x v="46"/>
    <s v="Watertown"/>
    <n v="57201"/>
    <x v="123"/>
    <d v="2015-06-24T00:00:00"/>
    <n v="800.25509999999986"/>
    <n v="12"/>
    <n v="1159.79"/>
    <x v="889"/>
    <x v="1162"/>
    <x v="1"/>
    <x v="2"/>
  </r>
  <r>
    <n v="23313"/>
    <s v="Low"/>
    <n v="0.08"/>
    <n v="9.48"/>
    <n v="7.29"/>
    <n v="2308"/>
    <s v="Laurence Cummings"/>
    <x v="2"/>
    <x v="2"/>
    <x v="1"/>
    <s v="Office Furnishings"/>
    <x v="2"/>
    <x v="2"/>
    <n v="0.45"/>
    <s v="United States"/>
    <x v="3"/>
    <x v="26"/>
    <s v="Lehigh Acres"/>
    <n v="33971"/>
    <x v="120"/>
    <d v="2015-03-26T00:00:00"/>
    <n v="-50.4"/>
    <n v="2"/>
    <n v="20.22"/>
    <x v="890"/>
    <x v="1163"/>
    <x v="5"/>
    <x v="3"/>
  </r>
  <r>
    <n v="23314"/>
    <s v="Low"/>
    <n v="0.03"/>
    <n v="193.17"/>
    <n v="19.989999999999998"/>
    <n v="2308"/>
    <s v="Laurence Cummings"/>
    <x v="2"/>
    <x v="2"/>
    <x v="0"/>
    <s v="Storage &amp; Organization"/>
    <x v="3"/>
    <x v="538"/>
    <n v="0.71"/>
    <s v="United States"/>
    <x v="3"/>
    <x v="26"/>
    <s v="Lehigh Acres"/>
    <n v="33971"/>
    <x v="120"/>
    <d v="2015-03-28T00:00:00"/>
    <n v="-348.75400000000002"/>
    <n v="8"/>
    <n v="1548.97"/>
    <x v="890"/>
    <x v="1164"/>
    <x v="5"/>
    <x v="3"/>
  </r>
  <r>
    <n v="26048"/>
    <s v="High"/>
    <n v="0.08"/>
    <n v="68.81"/>
    <n v="60"/>
    <n v="2323"/>
    <s v="Emma Buckley"/>
    <x v="1"/>
    <x v="2"/>
    <x v="0"/>
    <s v="Appliances"/>
    <x v="1"/>
    <x v="730"/>
    <n v="0.41"/>
    <s v="United States"/>
    <x v="0"/>
    <x v="1"/>
    <s v="Coachella"/>
    <n v="92236"/>
    <x v="44"/>
    <d v="2015-03-17T00:00:00"/>
    <n v="-550.42999999999995"/>
    <n v="5"/>
    <n v="337.86"/>
    <x v="891"/>
    <x v="1165"/>
    <x v="5"/>
    <x v="6"/>
  </r>
  <r>
    <n v="26049"/>
    <s v="High"/>
    <n v="0.04"/>
    <n v="21.38"/>
    <n v="8.99"/>
    <n v="2323"/>
    <s v="Emma Buckley"/>
    <x v="2"/>
    <x v="2"/>
    <x v="0"/>
    <s v="Pens &amp; Art Supplies"/>
    <x v="2"/>
    <x v="731"/>
    <n v="0.59"/>
    <s v="United States"/>
    <x v="0"/>
    <x v="1"/>
    <s v="Coachella"/>
    <n v="92236"/>
    <x v="44"/>
    <d v="2015-03-18T00:00:00"/>
    <n v="-52.12"/>
    <n v="4"/>
    <n v="84.21"/>
    <x v="891"/>
    <x v="1166"/>
    <x v="5"/>
    <x v="6"/>
  </r>
  <r>
    <n v="23053"/>
    <s v="Not Specified"/>
    <n v="0.06"/>
    <n v="4.9800000000000004"/>
    <n v="4.62"/>
    <n v="2323"/>
    <s v="Emma Buckley"/>
    <x v="0"/>
    <x v="2"/>
    <x v="2"/>
    <s v="Computer Peripherals"/>
    <x v="2"/>
    <x v="139"/>
    <n v="0.64"/>
    <s v="United States"/>
    <x v="0"/>
    <x v="1"/>
    <s v="Coachella"/>
    <n v="92236"/>
    <x v="117"/>
    <d v="2015-06-19T00:00:00"/>
    <n v="-27.004999999999999"/>
    <n v="7"/>
    <n v="38.74"/>
    <x v="892"/>
    <x v="1167"/>
    <x v="1"/>
    <x v="5"/>
  </r>
  <r>
    <n v="25456"/>
    <s v="Medium"/>
    <n v="0.06"/>
    <n v="28.53"/>
    <n v="1.49"/>
    <n v="2330"/>
    <s v="Kara Foster"/>
    <x v="2"/>
    <x v="1"/>
    <x v="0"/>
    <s v="Binders and Binder Accessories"/>
    <x v="3"/>
    <x v="107"/>
    <n v="0.38"/>
    <s v="United States"/>
    <x v="2"/>
    <x v="25"/>
    <s v="Marion"/>
    <n v="52302"/>
    <x v="120"/>
    <d v="2015-03-27T00:00:00"/>
    <n v="74.638500000000008"/>
    <n v="5"/>
    <n v="134.09"/>
    <x v="893"/>
    <x v="1168"/>
    <x v="5"/>
    <x v="3"/>
  </r>
  <r>
    <n v="19441"/>
    <s v="High"/>
    <n v="0.06"/>
    <n v="180.98"/>
    <n v="26.2"/>
    <n v="2333"/>
    <s v="Megan Woods"/>
    <x v="1"/>
    <x v="2"/>
    <x v="1"/>
    <s v="Chairs &amp; Chairmats"/>
    <x v="1"/>
    <x v="68"/>
    <n v="0.59"/>
    <s v="United States"/>
    <x v="2"/>
    <x v="45"/>
    <s v="Green Bay"/>
    <n v="54302"/>
    <x v="96"/>
    <d v="2015-06-24T00:00:00"/>
    <n v="-122.235"/>
    <n v="1"/>
    <n v="191.73"/>
    <x v="894"/>
    <x v="1169"/>
    <x v="1"/>
    <x v="3"/>
  </r>
  <r>
    <n v="23721"/>
    <s v="Low"/>
    <n v="0.06"/>
    <n v="60.65"/>
    <n v="12.23"/>
    <n v="2334"/>
    <s v="Stephanie Hawkins"/>
    <x v="2"/>
    <x v="3"/>
    <x v="1"/>
    <s v="Office Furnishings"/>
    <x v="4"/>
    <x v="614"/>
    <n v="0.64"/>
    <s v="United States"/>
    <x v="2"/>
    <x v="45"/>
    <s v="Greenfield"/>
    <n v="53220"/>
    <x v="34"/>
    <d v="2015-04-08T00:00:00"/>
    <n v="427.00649999999996"/>
    <n v="10"/>
    <n v="618.85"/>
    <x v="895"/>
    <x v="1170"/>
    <x v="4"/>
    <x v="6"/>
  </r>
  <r>
    <n v="23693"/>
    <s v="Not Specified"/>
    <n v="0.05"/>
    <n v="14.81"/>
    <n v="13.32"/>
    <n v="2334"/>
    <s v="Stephanie Hawkins"/>
    <x v="2"/>
    <x v="2"/>
    <x v="0"/>
    <s v="Appliances"/>
    <x v="3"/>
    <x v="296"/>
    <n v="0.43"/>
    <s v="United States"/>
    <x v="2"/>
    <x v="45"/>
    <s v="Greenfield"/>
    <n v="53220"/>
    <x v="37"/>
    <d v="2015-04-11T00:00:00"/>
    <n v="-190.49"/>
    <n v="8"/>
    <n v="115.99"/>
    <x v="896"/>
    <x v="1171"/>
    <x v="4"/>
    <x v="4"/>
  </r>
  <r>
    <n v="23694"/>
    <s v="Not Specified"/>
    <n v="0.08"/>
    <n v="2.78"/>
    <n v="1.25"/>
    <n v="2334"/>
    <s v="Stephanie Hawkins"/>
    <x v="2"/>
    <x v="2"/>
    <x v="0"/>
    <s v="Pens &amp; Art Supplies"/>
    <x v="0"/>
    <x v="732"/>
    <n v="0.59"/>
    <s v="United States"/>
    <x v="2"/>
    <x v="45"/>
    <s v="Greenfield"/>
    <n v="53220"/>
    <x v="37"/>
    <d v="2015-04-10T00:00:00"/>
    <n v="-8.77"/>
    <n v="7"/>
    <n v="19.46"/>
    <x v="896"/>
    <x v="1172"/>
    <x v="4"/>
    <x v="4"/>
  </r>
  <r>
    <n v="24952"/>
    <s v="Low"/>
    <n v="0.06"/>
    <n v="3.74"/>
    <n v="0.94"/>
    <n v="2334"/>
    <s v="Stephanie Hawkins"/>
    <x v="2"/>
    <x v="1"/>
    <x v="0"/>
    <s v="Rubber Bands"/>
    <x v="0"/>
    <x v="733"/>
    <n v="0.83"/>
    <s v="United States"/>
    <x v="2"/>
    <x v="45"/>
    <s v="Greenfield"/>
    <n v="53220"/>
    <x v="42"/>
    <d v="2015-06-09T00:00:00"/>
    <n v="-7.6849999999999996"/>
    <n v="12"/>
    <n v="44.75"/>
    <x v="897"/>
    <x v="1173"/>
    <x v="1"/>
    <x v="3"/>
  </r>
  <r>
    <n v="25241"/>
    <s v="Critical"/>
    <n v="0.06"/>
    <n v="2.08"/>
    <n v="5.33"/>
    <n v="2338"/>
    <s v="Lynn Hines"/>
    <x v="2"/>
    <x v="1"/>
    <x v="1"/>
    <s v="Office Furnishings"/>
    <x v="3"/>
    <x v="261"/>
    <n v="0.43"/>
    <s v="United States"/>
    <x v="1"/>
    <x v="30"/>
    <s v="College Park"/>
    <n v="20740"/>
    <x v="107"/>
    <d v="2015-01-13T00:00:00"/>
    <n v="-82.559200000000004"/>
    <n v="4"/>
    <n v="9.23"/>
    <x v="898"/>
    <x v="1174"/>
    <x v="0"/>
    <x v="3"/>
  </r>
  <r>
    <n v="26137"/>
    <s v="High"/>
    <n v="0.1"/>
    <n v="6.75"/>
    <n v="2.99"/>
    <n v="2338"/>
    <s v="Lynn Hines"/>
    <x v="2"/>
    <x v="1"/>
    <x v="0"/>
    <s v="Binders and Binder Accessories"/>
    <x v="3"/>
    <x v="734"/>
    <n v="0.35"/>
    <s v="United States"/>
    <x v="1"/>
    <x v="30"/>
    <s v="College Park"/>
    <n v="20740"/>
    <x v="48"/>
    <d v="2015-03-29T00:00:00"/>
    <n v="18.147500000000001"/>
    <n v="15"/>
    <n v="96.13"/>
    <x v="899"/>
    <x v="1175"/>
    <x v="5"/>
    <x v="2"/>
  </r>
  <r>
    <n v="22526"/>
    <s v="Medium"/>
    <n v="0.05"/>
    <n v="11.58"/>
    <n v="6.97"/>
    <n v="2339"/>
    <s v="Gordon Boswell"/>
    <x v="2"/>
    <x v="1"/>
    <x v="0"/>
    <s v="Envelopes"/>
    <x v="3"/>
    <x v="240"/>
    <n v="0.35"/>
    <s v="United States"/>
    <x v="2"/>
    <x v="7"/>
    <s v="Cloverleaf"/>
    <n v="77015"/>
    <x v="40"/>
    <d v="2015-05-28T00:00:00"/>
    <n v="2.8060000000000027"/>
    <n v="6"/>
    <n v="73.959999999999994"/>
    <x v="900"/>
    <x v="1176"/>
    <x v="3"/>
    <x v="6"/>
  </r>
  <r>
    <n v="19052"/>
    <s v="Medium"/>
    <n v="7.0000000000000007E-2"/>
    <n v="200.98"/>
    <n v="23.76"/>
    <n v="2345"/>
    <s v="Colleen Marsh"/>
    <x v="1"/>
    <x v="0"/>
    <x v="1"/>
    <s v="Chairs &amp; Chairmats"/>
    <x v="1"/>
    <x v="735"/>
    <n v="0.57999999999999996"/>
    <s v="United States"/>
    <x v="3"/>
    <x v="35"/>
    <s v="Paducah"/>
    <n v="42003"/>
    <x v="88"/>
    <d v="2015-03-15T00:00:00"/>
    <n v="-132.42600000000002"/>
    <n v="9"/>
    <n v="1805.9"/>
    <x v="901"/>
    <x v="220"/>
    <x v="5"/>
    <x v="1"/>
  </r>
  <r>
    <n v="19053"/>
    <s v="Medium"/>
    <n v="0.02"/>
    <n v="179.29"/>
    <n v="29.21"/>
    <n v="2345"/>
    <s v="Colleen Marsh"/>
    <x v="1"/>
    <x v="0"/>
    <x v="1"/>
    <s v="Tables"/>
    <x v="5"/>
    <x v="218"/>
    <n v="0.76"/>
    <s v="United States"/>
    <x v="3"/>
    <x v="35"/>
    <s v="Paducah"/>
    <n v="42003"/>
    <x v="88"/>
    <d v="2015-03-14T00:00:00"/>
    <n v="-411.23599999999999"/>
    <n v="2"/>
    <n v="311.41000000000003"/>
    <x v="901"/>
    <x v="1177"/>
    <x v="5"/>
    <x v="1"/>
  </r>
  <r>
    <n v="20776"/>
    <s v="Low"/>
    <n v="0.03"/>
    <n v="297.64"/>
    <n v="14.7"/>
    <n v="2346"/>
    <s v="Sylvia Kumar"/>
    <x v="1"/>
    <x v="0"/>
    <x v="2"/>
    <s v="Office Machines"/>
    <x v="1"/>
    <x v="192"/>
    <n v="0.56999999999999995"/>
    <s v="United States"/>
    <x v="3"/>
    <x v="35"/>
    <s v="Pleasure Ridge Park"/>
    <n v="40258"/>
    <x v="56"/>
    <d v="2015-01-15T00:00:00"/>
    <n v="-48.971999999999994"/>
    <n v="12"/>
    <n v="3707.05"/>
    <x v="902"/>
    <x v="1178"/>
    <x v="0"/>
    <x v="1"/>
  </r>
  <r>
    <n v="21627"/>
    <s v="High"/>
    <n v="0.1"/>
    <n v="218.75"/>
    <n v="69.64"/>
    <n v="2346"/>
    <s v="Sylvia Kumar"/>
    <x v="1"/>
    <x v="0"/>
    <x v="1"/>
    <s v="Tables"/>
    <x v="5"/>
    <x v="228"/>
    <n v="0.77"/>
    <s v="United States"/>
    <x v="3"/>
    <x v="35"/>
    <s v="Pleasure Ridge Park"/>
    <n v="40258"/>
    <x v="135"/>
    <d v="2015-05-21T00:00:00"/>
    <n v="62.297999999999995"/>
    <n v="17"/>
    <n v="2805.18"/>
    <x v="903"/>
    <x v="1179"/>
    <x v="3"/>
    <x v="0"/>
  </r>
  <r>
    <n v="18675"/>
    <s v="Critical"/>
    <n v="0.08"/>
    <n v="6.48"/>
    <n v="7.49"/>
    <n v="2351"/>
    <s v="Faye Silver"/>
    <x v="2"/>
    <x v="0"/>
    <x v="0"/>
    <s v="Paper"/>
    <x v="3"/>
    <x v="664"/>
    <n v="0.37"/>
    <s v="United States"/>
    <x v="1"/>
    <x v="30"/>
    <s v="Crofton"/>
    <n v="21114"/>
    <x v="25"/>
    <d v="2015-04-02T00:00:00"/>
    <n v="-119.32"/>
    <n v="13"/>
    <n v="80.86"/>
    <x v="904"/>
    <x v="1180"/>
    <x v="5"/>
    <x v="6"/>
  </r>
  <r>
    <n v="20904"/>
    <s v="Critical"/>
    <n v="0.06"/>
    <n v="59.76"/>
    <n v="9.7100000000000009"/>
    <n v="2352"/>
    <s v="Kerry Beach"/>
    <x v="2"/>
    <x v="3"/>
    <x v="0"/>
    <s v="Storage &amp; Organization"/>
    <x v="3"/>
    <x v="373"/>
    <n v="0.56999999999999995"/>
    <s v="United States"/>
    <x v="1"/>
    <x v="30"/>
    <s v="Cumberland"/>
    <n v="21501"/>
    <x v="105"/>
    <d v="2015-06-23T00:00:00"/>
    <n v="756.67470000000003"/>
    <n v="18"/>
    <n v="1096.6300000000001"/>
    <x v="905"/>
    <x v="1181"/>
    <x v="1"/>
    <x v="1"/>
  </r>
  <r>
    <n v="20905"/>
    <s v="Critical"/>
    <n v="7.0000000000000007E-2"/>
    <n v="195.99"/>
    <n v="4.2"/>
    <n v="2352"/>
    <s v="Kerry Beach"/>
    <x v="2"/>
    <x v="3"/>
    <x v="2"/>
    <s v="Telephones and Communication"/>
    <x v="3"/>
    <x v="736"/>
    <n v="0.56000000000000005"/>
    <s v="United States"/>
    <x v="1"/>
    <x v="30"/>
    <s v="Cumberland"/>
    <n v="21501"/>
    <x v="105"/>
    <d v="2015-06-23T00:00:00"/>
    <n v="-222.34299999999999"/>
    <n v="4"/>
    <n v="632.12"/>
    <x v="905"/>
    <x v="1033"/>
    <x v="1"/>
    <x v="1"/>
  </r>
  <r>
    <n v="19270"/>
    <s v="Not Specified"/>
    <n v="0.09"/>
    <n v="71.37"/>
    <n v="69"/>
    <n v="2352"/>
    <s v="Kerry Beach"/>
    <x v="2"/>
    <x v="1"/>
    <x v="1"/>
    <s v="Tables"/>
    <x v="6"/>
    <x v="737"/>
    <n v="0.68"/>
    <s v="United States"/>
    <x v="1"/>
    <x v="30"/>
    <s v="Cumberland"/>
    <n v="21501"/>
    <x v="96"/>
    <d v="2015-06-24T00:00:00"/>
    <n v="-1537.1356000000003"/>
    <n v="19"/>
    <n v="1302.98"/>
    <x v="906"/>
    <x v="1182"/>
    <x v="1"/>
    <x v="3"/>
  </r>
  <r>
    <n v="25338"/>
    <s v="Critical"/>
    <n v="0.04"/>
    <n v="5.98"/>
    <n v="0.96"/>
    <n v="2353"/>
    <s v="Patrick Lowry"/>
    <x v="2"/>
    <x v="0"/>
    <x v="0"/>
    <s v="Pens &amp; Art Supplies"/>
    <x v="0"/>
    <x v="631"/>
    <n v="0.6"/>
    <s v="United States"/>
    <x v="1"/>
    <x v="30"/>
    <s v="Edgewood"/>
    <n v="21040"/>
    <x v="119"/>
    <d v="2015-04-30T00:00:00"/>
    <n v="52.697600000000001"/>
    <n v="22"/>
    <n v="131.79"/>
    <x v="907"/>
    <x v="1183"/>
    <x v="4"/>
    <x v="0"/>
  </r>
  <r>
    <n v="25339"/>
    <s v="Critical"/>
    <n v="0.01"/>
    <n v="20.99"/>
    <n v="0.99"/>
    <n v="2353"/>
    <s v="Patrick Lowry"/>
    <x v="2"/>
    <x v="0"/>
    <x v="2"/>
    <s v="Telephones and Communication"/>
    <x v="0"/>
    <x v="201"/>
    <n v="0.56999999999999995"/>
    <s v="United States"/>
    <x v="1"/>
    <x v="30"/>
    <s v="Edgewood"/>
    <n v="21040"/>
    <x v="119"/>
    <d v="2015-04-30T00:00:00"/>
    <n v="-78.194159999999982"/>
    <n v="2"/>
    <n v="35.33"/>
    <x v="907"/>
    <x v="1044"/>
    <x v="4"/>
    <x v="0"/>
  </r>
  <r>
    <n v="22649"/>
    <s v="Not Specified"/>
    <n v="0.1"/>
    <n v="78.69"/>
    <n v="19.989999999999998"/>
    <n v="2355"/>
    <s v="Clyde Burnett"/>
    <x v="2"/>
    <x v="3"/>
    <x v="1"/>
    <s v="Office Furnishings"/>
    <x v="3"/>
    <x v="3"/>
    <n v="0.43"/>
    <s v="United States"/>
    <x v="0"/>
    <x v="1"/>
    <s v="Coachella"/>
    <n v="92236"/>
    <x v="2"/>
    <d v="2015-02-16T00:00:00"/>
    <n v="465.43949999999995"/>
    <n v="9"/>
    <n v="674.55"/>
    <x v="908"/>
    <x v="1184"/>
    <x v="2"/>
    <x v="2"/>
  </r>
  <r>
    <n v="21511"/>
    <s v="Medium"/>
    <n v="0.06"/>
    <n v="146.34"/>
    <n v="43.75"/>
    <n v="2355"/>
    <s v="Clyde Burnett"/>
    <x v="1"/>
    <x v="3"/>
    <x v="1"/>
    <s v="Tables"/>
    <x v="5"/>
    <x v="729"/>
    <n v="0.65"/>
    <s v="United States"/>
    <x v="0"/>
    <x v="1"/>
    <s v="Coachella"/>
    <n v="92236"/>
    <x v="154"/>
    <d v="2015-06-18T00:00:00"/>
    <n v="-89.27"/>
    <n v="12"/>
    <n v="1721.24"/>
    <x v="909"/>
    <x v="1185"/>
    <x v="1"/>
    <x v="3"/>
  </r>
  <r>
    <n v="24526"/>
    <s v="Medium"/>
    <n v="0"/>
    <n v="29.34"/>
    <n v="7.87"/>
    <n v="2356"/>
    <s v="Emma Bloom"/>
    <x v="2"/>
    <x v="3"/>
    <x v="1"/>
    <s v="Office Furnishings"/>
    <x v="3"/>
    <x v="189"/>
    <n v="0.54"/>
    <s v="United States"/>
    <x v="0"/>
    <x v="47"/>
    <s v="Rock Springs"/>
    <n v="82901"/>
    <x v="24"/>
    <d v="2015-03-17T00:00:00"/>
    <n v="385.37"/>
    <n v="22"/>
    <n v="668.38"/>
    <x v="910"/>
    <x v="1186"/>
    <x v="5"/>
    <x v="2"/>
  </r>
  <r>
    <n v="20798"/>
    <s v="Low"/>
    <n v="0.1"/>
    <n v="205.99"/>
    <n v="8.99"/>
    <n v="2358"/>
    <s v="Danielle Baird"/>
    <x v="2"/>
    <x v="0"/>
    <x v="2"/>
    <s v="Telephones and Communication"/>
    <x v="3"/>
    <x v="20"/>
    <n v="0.56000000000000005"/>
    <s v="United States"/>
    <x v="3"/>
    <x v="26"/>
    <s v="Fort Lauderdale"/>
    <n v="33311"/>
    <x v="30"/>
    <d v="2015-03-08T00:00:00"/>
    <n v="147"/>
    <n v="2"/>
    <n v="324.62"/>
    <x v="911"/>
    <x v="1187"/>
    <x v="5"/>
    <x v="0"/>
  </r>
  <r>
    <n v="18892"/>
    <s v="Critical"/>
    <n v="0.05"/>
    <n v="2.08"/>
    <n v="2.56"/>
    <n v="2358"/>
    <s v="Danielle Baird"/>
    <x v="2"/>
    <x v="1"/>
    <x v="0"/>
    <s v="Scissors, Rulers and Trimmers"/>
    <x v="2"/>
    <x v="101"/>
    <n v="0.55000000000000004"/>
    <s v="United States"/>
    <x v="3"/>
    <x v="26"/>
    <s v="Fort Lauderdale"/>
    <n v="33311"/>
    <x v="79"/>
    <d v="2015-02-16T00:00:00"/>
    <n v="-1045.0160000000001"/>
    <n v="19"/>
    <n v="40.93"/>
    <x v="912"/>
    <x v="1188"/>
    <x v="2"/>
    <x v="1"/>
  </r>
  <r>
    <n v="21772"/>
    <s v="Critical"/>
    <n v="0"/>
    <n v="7.28"/>
    <n v="1.77"/>
    <n v="2359"/>
    <s v="Annie Horne"/>
    <x v="2"/>
    <x v="1"/>
    <x v="0"/>
    <s v="Paper"/>
    <x v="0"/>
    <x v="738"/>
    <n v="0.37"/>
    <s v="United States"/>
    <x v="3"/>
    <x v="26"/>
    <s v="Fort Myers"/>
    <n v="33917"/>
    <x v="64"/>
    <d v="2015-02-05T00:00:00"/>
    <n v="167.16000000000003"/>
    <n v="7"/>
    <n v="53.42"/>
    <x v="913"/>
    <x v="1189"/>
    <x v="2"/>
    <x v="4"/>
  </r>
  <r>
    <n v="24890"/>
    <s v="High"/>
    <n v="0.06"/>
    <n v="8.33"/>
    <n v="1.99"/>
    <n v="2361"/>
    <s v="Vincent Daniel"/>
    <x v="2"/>
    <x v="0"/>
    <x v="2"/>
    <s v="Computer Peripherals"/>
    <x v="2"/>
    <x v="140"/>
    <n v="0.52"/>
    <s v="United States"/>
    <x v="3"/>
    <x v="26"/>
    <s v="Fruit Cove"/>
    <n v="32259"/>
    <x v="147"/>
    <d v="2015-02-26T00:00:00"/>
    <n v="-344.82000000000005"/>
    <n v="1"/>
    <n v="8.49"/>
    <x v="914"/>
    <x v="1190"/>
    <x v="2"/>
    <x v="0"/>
  </r>
  <r>
    <n v="19369"/>
    <s v="High"/>
    <n v="0"/>
    <n v="5.77"/>
    <n v="5.92"/>
    <n v="2363"/>
    <s v="Jacob Murray"/>
    <x v="2"/>
    <x v="1"/>
    <x v="1"/>
    <s v="Office Furnishings"/>
    <x v="4"/>
    <x v="739"/>
    <n v="0.55000000000000004"/>
    <s v="United States"/>
    <x v="1"/>
    <x v="10"/>
    <s v="Medina"/>
    <n v="44256"/>
    <x v="86"/>
    <d v="2015-04-13T00:00:00"/>
    <n v="-61.5276"/>
    <n v="11"/>
    <n v="69.89"/>
    <x v="915"/>
    <x v="1191"/>
    <x v="4"/>
    <x v="1"/>
  </r>
  <r>
    <n v="21582"/>
    <s v="Low"/>
    <n v="7.0000000000000007E-2"/>
    <n v="5.98"/>
    <n v="5.79"/>
    <n v="2369"/>
    <s v="Mike G Hartman"/>
    <x v="2"/>
    <x v="3"/>
    <x v="0"/>
    <s v="Paper"/>
    <x v="3"/>
    <x v="26"/>
    <n v="0.36"/>
    <s v="United States"/>
    <x v="3"/>
    <x v="26"/>
    <s v="Pembroke Pines"/>
    <n v="33024"/>
    <x v="107"/>
    <d v="2015-01-15T00:00:00"/>
    <n v="-41.972700000000003"/>
    <n v="13"/>
    <n v="77.42"/>
    <x v="916"/>
    <x v="1123"/>
    <x v="0"/>
    <x v="3"/>
  </r>
  <r>
    <n v="21988"/>
    <s v="Medium"/>
    <n v="0.01"/>
    <n v="1.76"/>
    <n v="0.7"/>
    <n v="2372"/>
    <s v="Marvin Parrott"/>
    <x v="2"/>
    <x v="0"/>
    <x v="0"/>
    <s v="Pens &amp; Art Supplies"/>
    <x v="0"/>
    <x v="28"/>
    <n v="0.56000000000000005"/>
    <s v="United States"/>
    <x v="2"/>
    <x v="3"/>
    <s v="Duluth"/>
    <n v="55803"/>
    <x v="24"/>
    <d v="2015-03-16T00:00:00"/>
    <n v="-1.56"/>
    <n v="4"/>
    <n v="7.2"/>
    <x v="917"/>
    <x v="1192"/>
    <x v="5"/>
    <x v="2"/>
  </r>
  <r>
    <n v="22827"/>
    <s v="High"/>
    <n v="0.05"/>
    <n v="3.28"/>
    <n v="3.97"/>
    <n v="2376"/>
    <s v="Debra Batchelor"/>
    <x v="2"/>
    <x v="0"/>
    <x v="0"/>
    <s v="Pens &amp; Art Supplies"/>
    <x v="0"/>
    <x v="623"/>
    <n v="0.56000000000000005"/>
    <s v="United States"/>
    <x v="0"/>
    <x v="44"/>
    <s v="Moscow"/>
    <n v="83843"/>
    <x v="93"/>
    <d v="2015-03-06T00:00:00"/>
    <n v="-100.24"/>
    <n v="18"/>
    <n v="61.29"/>
    <x v="918"/>
    <x v="1193"/>
    <x v="5"/>
    <x v="4"/>
  </r>
  <r>
    <n v="22828"/>
    <s v="High"/>
    <n v="0.03"/>
    <n v="6.98"/>
    <n v="9.69"/>
    <n v="2376"/>
    <s v="Debra Batchelor"/>
    <x v="2"/>
    <x v="0"/>
    <x v="0"/>
    <s v="Storage &amp; Organization"/>
    <x v="3"/>
    <x v="740"/>
    <n v="0.83"/>
    <s v="United States"/>
    <x v="0"/>
    <x v="44"/>
    <s v="Moscow"/>
    <n v="83843"/>
    <x v="93"/>
    <d v="2015-03-07T00:00:00"/>
    <n v="-262.62"/>
    <n v="15"/>
    <n v="109.15"/>
    <x v="918"/>
    <x v="1194"/>
    <x v="5"/>
    <x v="4"/>
  </r>
  <r>
    <n v="18151"/>
    <s v="Low"/>
    <n v="0.06"/>
    <n v="122.99"/>
    <n v="19.989999999999998"/>
    <n v="2379"/>
    <s v="Mildred Briggs"/>
    <x v="2"/>
    <x v="2"/>
    <x v="0"/>
    <s v="Binders and Binder Accessories"/>
    <x v="3"/>
    <x v="741"/>
    <n v="0.37"/>
    <s v="United States"/>
    <x v="2"/>
    <x v="22"/>
    <s v="Garden City"/>
    <n v="48135"/>
    <x v="130"/>
    <d v="2015-05-07T00:00:00"/>
    <n v="1019.7095999999999"/>
    <n v="12"/>
    <n v="1477.84"/>
    <x v="919"/>
    <x v="40"/>
    <x v="3"/>
    <x v="3"/>
  </r>
  <r>
    <n v="19898"/>
    <s v="Not Specified"/>
    <n v="7.0000000000000007E-2"/>
    <n v="3.38"/>
    <n v="0.85"/>
    <n v="2380"/>
    <s v="Lisa Branch"/>
    <x v="2"/>
    <x v="2"/>
    <x v="0"/>
    <s v="Pens &amp; Art Supplies"/>
    <x v="0"/>
    <x v="523"/>
    <n v="0.48"/>
    <s v="United States"/>
    <x v="2"/>
    <x v="22"/>
    <s v="Grand Rapids"/>
    <n v="49505"/>
    <x v="138"/>
    <d v="2015-04-28T00:00:00"/>
    <n v="19.04"/>
    <n v="9"/>
    <n v="29.08"/>
    <x v="920"/>
    <x v="1195"/>
    <x v="4"/>
    <x v="2"/>
  </r>
  <r>
    <n v="18152"/>
    <s v="Low"/>
    <n v="0.08"/>
    <n v="68.81"/>
    <n v="60"/>
    <n v="2380"/>
    <s v="Lisa Branch"/>
    <x v="1"/>
    <x v="2"/>
    <x v="0"/>
    <s v="Appliances"/>
    <x v="1"/>
    <x v="730"/>
    <n v="0.41"/>
    <s v="United States"/>
    <x v="2"/>
    <x v="22"/>
    <s v="Grand Rapids"/>
    <n v="49505"/>
    <x v="130"/>
    <d v="2015-05-07T00:00:00"/>
    <n v="-1069.72"/>
    <n v="17"/>
    <n v="1162.46"/>
    <x v="919"/>
    <x v="1196"/>
    <x v="3"/>
    <x v="3"/>
  </r>
  <r>
    <n v="1898"/>
    <s v="Not Specified"/>
    <n v="7.0000000000000007E-2"/>
    <n v="3.38"/>
    <n v="0.85"/>
    <n v="2382"/>
    <s v="Geoffrey Saunders"/>
    <x v="2"/>
    <x v="2"/>
    <x v="0"/>
    <s v="Pens &amp; Art Supplies"/>
    <x v="0"/>
    <x v="523"/>
    <n v="0.48"/>
    <s v="United States"/>
    <x v="1"/>
    <x v="4"/>
    <s v="New York City"/>
    <n v="10024"/>
    <x v="138"/>
    <d v="2015-04-28T00:00:00"/>
    <n v="19.04"/>
    <n v="34"/>
    <n v="109.86"/>
    <x v="921"/>
    <x v="1197"/>
    <x v="4"/>
    <x v="2"/>
  </r>
  <r>
    <n v="151"/>
    <s v="Low"/>
    <n v="0.06"/>
    <n v="122.99"/>
    <n v="19.989999999999998"/>
    <n v="2382"/>
    <s v="Geoffrey Saunders"/>
    <x v="2"/>
    <x v="2"/>
    <x v="0"/>
    <s v="Binders and Binder Accessories"/>
    <x v="3"/>
    <x v="741"/>
    <n v="0.37"/>
    <s v="United States"/>
    <x v="1"/>
    <x v="4"/>
    <s v="New York City"/>
    <n v="10024"/>
    <x v="130"/>
    <d v="2015-05-07T00:00:00"/>
    <n v="1408.1865"/>
    <n v="48"/>
    <n v="5911.35"/>
    <x v="922"/>
    <x v="1198"/>
    <x v="3"/>
    <x v="3"/>
  </r>
  <r>
    <n v="152"/>
    <s v="Low"/>
    <n v="0.08"/>
    <n v="68.81"/>
    <n v="60"/>
    <n v="2382"/>
    <s v="Geoffrey Saunders"/>
    <x v="1"/>
    <x v="2"/>
    <x v="0"/>
    <s v="Appliances"/>
    <x v="1"/>
    <x v="730"/>
    <n v="0.41"/>
    <s v="United States"/>
    <x v="1"/>
    <x v="4"/>
    <s v="New York City"/>
    <n v="10024"/>
    <x v="130"/>
    <d v="2015-05-07T00:00:00"/>
    <n v="-1069.72"/>
    <n v="68"/>
    <n v="4649.8500000000004"/>
    <x v="922"/>
    <x v="1199"/>
    <x v="3"/>
    <x v="3"/>
  </r>
  <r>
    <n v="21171"/>
    <s v="Critical"/>
    <n v="0.1"/>
    <n v="130.97999999999999"/>
    <n v="30"/>
    <n v="2385"/>
    <s v="Janice Frye"/>
    <x v="1"/>
    <x v="2"/>
    <x v="1"/>
    <s v="Chairs &amp; Chairmats"/>
    <x v="1"/>
    <x v="185"/>
    <n v="0.78"/>
    <s v="United States"/>
    <x v="0"/>
    <x v="27"/>
    <s v="Las Cruces"/>
    <n v="88001"/>
    <x v="55"/>
    <d v="2015-05-24T00:00:00"/>
    <n v="2000.11"/>
    <n v="18"/>
    <n v="2259.9899999999998"/>
    <x v="923"/>
    <x v="1200"/>
    <x v="3"/>
    <x v="5"/>
  </r>
  <r>
    <n v="23557"/>
    <s v="Not Specified"/>
    <n v="0.06"/>
    <n v="4.7699999999999996"/>
    <n v="2.39"/>
    <n v="2391"/>
    <s v="Jacob McNeill"/>
    <x v="2"/>
    <x v="0"/>
    <x v="2"/>
    <s v="Computer Peripherals"/>
    <x v="2"/>
    <x v="742"/>
    <n v="0.72"/>
    <s v="United States"/>
    <x v="1"/>
    <x v="4"/>
    <s v="Oceanside"/>
    <n v="11572"/>
    <x v="40"/>
    <d v="2015-05-26T00:00:00"/>
    <n v="-45.64"/>
    <n v="9"/>
    <n v="42.46"/>
    <x v="924"/>
    <x v="1201"/>
    <x v="3"/>
    <x v="6"/>
  </r>
  <r>
    <n v="23558"/>
    <s v="Not Specified"/>
    <n v="0.1"/>
    <n v="27.18"/>
    <n v="8.23"/>
    <n v="2391"/>
    <s v="Jacob McNeill"/>
    <x v="2"/>
    <x v="0"/>
    <x v="0"/>
    <s v="Envelopes"/>
    <x v="3"/>
    <x v="743"/>
    <n v="0.38"/>
    <s v="United States"/>
    <x v="1"/>
    <x v="4"/>
    <s v="Oceanside"/>
    <n v="11572"/>
    <x v="40"/>
    <d v="2015-05-27T00:00:00"/>
    <n v="204.49"/>
    <n v="12"/>
    <n v="314.06"/>
    <x v="924"/>
    <x v="1202"/>
    <x v="3"/>
    <x v="6"/>
  </r>
  <r>
    <n v="21462"/>
    <s v="Not Specified"/>
    <n v="0"/>
    <n v="999.99"/>
    <n v="13.99"/>
    <n v="2391"/>
    <s v="Jacob McNeill"/>
    <x v="2"/>
    <x v="0"/>
    <x v="2"/>
    <s v="Office Machines"/>
    <x v="4"/>
    <x v="180"/>
    <n v="0.36"/>
    <s v="United States"/>
    <x v="1"/>
    <x v="4"/>
    <s v="Oceanside"/>
    <n v="11572"/>
    <x v="141"/>
    <d v="2015-06-06T00:00:00"/>
    <n v="-1455.9971999999998"/>
    <n v="1"/>
    <n v="1009.99"/>
    <x v="925"/>
    <x v="213"/>
    <x v="1"/>
    <x v="4"/>
  </r>
  <r>
    <n v="21463"/>
    <s v="Not Specified"/>
    <n v="0.05"/>
    <n v="6.48"/>
    <n v="5.14"/>
    <n v="2391"/>
    <s v="Jacob McNeill"/>
    <x v="0"/>
    <x v="0"/>
    <x v="0"/>
    <s v="Paper"/>
    <x v="3"/>
    <x v="339"/>
    <n v="0.37"/>
    <s v="United States"/>
    <x v="1"/>
    <x v="4"/>
    <s v="Oceanside"/>
    <n v="11572"/>
    <x v="141"/>
    <d v="2015-06-05T00:00:00"/>
    <n v="-22.56"/>
    <n v="13"/>
    <n v="92.16"/>
    <x v="925"/>
    <x v="1180"/>
    <x v="1"/>
    <x v="4"/>
  </r>
  <r>
    <n v="18277"/>
    <s v="Medium"/>
    <n v="0.02"/>
    <n v="6.48"/>
    <n v="7.91"/>
    <n v="2393"/>
    <s v="Debbie Dillon"/>
    <x v="2"/>
    <x v="0"/>
    <x v="0"/>
    <s v="Paper"/>
    <x v="3"/>
    <x v="744"/>
    <n v="0.37"/>
    <s v="United States"/>
    <x v="3"/>
    <x v="29"/>
    <s v="Roswell"/>
    <n v="30076"/>
    <x v="124"/>
    <d v="2015-05-31T00:00:00"/>
    <n v="-1191.5260000000001"/>
    <n v="2"/>
    <n v="16.5"/>
    <x v="926"/>
    <x v="879"/>
    <x v="3"/>
    <x v="5"/>
  </r>
  <r>
    <n v="18197"/>
    <s v="High"/>
    <n v="0.06"/>
    <n v="105.29"/>
    <n v="10.119999999999999"/>
    <n v="2393"/>
    <s v="Debbie Dillon"/>
    <x v="2"/>
    <x v="0"/>
    <x v="1"/>
    <s v="Office Furnishings"/>
    <x v="6"/>
    <x v="533"/>
    <n v="0.79"/>
    <s v="United States"/>
    <x v="3"/>
    <x v="29"/>
    <s v="Roswell"/>
    <n v="30076"/>
    <x v="148"/>
    <d v="2015-01-06T00:00:00"/>
    <n v="-45.01"/>
    <n v="12"/>
    <n v="1202.6600000000001"/>
    <x v="927"/>
    <x v="1203"/>
    <x v="0"/>
    <x v="2"/>
  </r>
  <r>
    <n v="20197"/>
    <s v="Critical"/>
    <n v="0.01"/>
    <n v="11.7"/>
    <n v="5.63"/>
    <n v="2394"/>
    <s v="Tina Monroe"/>
    <x v="2"/>
    <x v="0"/>
    <x v="0"/>
    <s v="Binders and Binder Accessories"/>
    <x v="3"/>
    <x v="745"/>
    <n v="0.4"/>
    <s v="United States"/>
    <x v="3"/>
    <x v="29"/>
    <s v="Sandy Springs"/>
    <n v="30328"/>
    <x v="90"/>
    <d v="2015-05-03T00:00:00"/>
    <n v="39.209999999999994"/>
    <n v="16"/>
    <n v="196.69"/>
    <x v="928"/>
    <x v="1204"/>
    <x v="3"/>
    <x v="5"/>
  </r>
  <r>
    <n v="20198"/>
    <s v="Critical"/>
    <n v="0.03"/>
    <n v="4.55"/>
    <n v="1.49"/>
    <n v="2394"/>
    <s v="Tina Monroe"/>
    <x v="2"/>
    <x v="0"/>
    <x v="0"/>
    <s v="Binders and Binder Accessories"/>
    <x v="3"/>
    <x v="516"/>
    <n v="0.35"/>
    <s v="United States"/>
    <x v="3"/>
    <x v="29"/>
    <s v="Sandy Springs"/>
    <n v="30328"/>
    <x v="90"/>
    <d v="2015-05-01T00:00:00"/>
    <n v="100.38000000000001"/>
    <n v="9"/>
    <n v="40.28"/>
    <x v="928"/>
    <x v="1205"/>
    <x v="3"/>
    <x v="5"/>
  </r>
  <r>
    <n v="24954"/>
    <s v="Not Specified"/>
    <n v="0.04"/>
    <n v="60.97"/>
    <n v="4.5"/>
    <n v="2395"/>
    <s v="Beverly Roberts"/>
    <x v="2"/>
    <x v="0"/>
    <x v="0"/>
    <s v="Appliances"/>
    <x v="3"/>
    <x v="714"/>
    <n v="0.56000000000000005"/>
    <s v="United States"/>
    <x v="3"/>
    <x v="29"/>
    <s v="Savannah"/>
    <n v="31401"/>
    <x v="165"/>
    <d v="2015-03-24T00:00:00"/>
    <n v="79.423200000000008"/>
    <n v="15"/>
    <n v="904.31"/>
    <x v="929"/>
    <x v="1206"/>
    <x v="5"/>
    <x v="6"/>
  </r>
  <r>
    <n v="22369"/>
    <s v="Not Specified"/>
    <n v="0.03"/>
    <n v="7.64"/>
    <n v="5.83"/>
    <n v="2398"/>
    <s v="Julian F Wolfe"/>
    <x v="2"/>
    <x v="0"/>
    <x v="0"/>
    <s v="Paper"/>
    <x v="0"/>
    <x v="372"/>
    <n v="0.36"/>
    <s v="United States"/>
    <x v="2"/>
    <x v="12"/>
    <s v="Hanover Park"/>
    <n v="60103"/>
    <x v="152"/>
    <d v="2015-02-26T00:00:00"/>
    <n v="-15.090400000000001"/>
    <n v="12"/>
    <n v="96.86"/>
    <x v="930"/>
    <x v="1207"/>
    <x v="2"/>
    <x v="3"/>
  </r>
  <r>
    <n v="19001"/>
    <s v="Medium"/>
    <n v="0"/>
    <n v="65.989999999999995"/>
    <n v="3.99"/>
    <n v="2417"/>
    <s v="Ken H Frazier"/>
    <x v="2"/>
    <x v="3"/>
    <x v="2"/>
    <s v="Telephones and Communication"/>
    <x v="3"/>
    <x v="382"/>
    <n v="0.59"/>
    <s v="United States"/>
    <x v="3"/>
    <x v="8"/>
    <s v="Oakton"/>
    <n v="22124"/>
    <x v="88"/>
    <d v="2015-03-15T00:00:00"/>
    <n v="-60.563999999999993"/>
    <n v="13"/>
    <n v="765.65"/>
    <x v="931"/>
    <x v="1208"/>
    <x v="5"/>
    <x v="1"/>
  </r>
  <r>
    <n v="20325"/>
    <s v="Critical"/>
    <n v="0.03"/>
    <n v="2.1"/>
    <n v="0.7"/>
    <n v="2418"/>
    <s v="Kyle Fink"/>
    <x v="2"/>
    <x v="3"/>
    <x v="0"/>
    <s v="Pens &amp; Art Supplies"/>
    <x v="0"/>
    <x v="746"/>
    <n v="0.56999999999999995"/>
    <s v="United States"/>
    <x v="3"/>
    <x v="8"/>
    <s v="Petersburg"/>
    <n v="23805"/>
    <x v="61"/>
    <d v="2015-01-07T00:00:00"/>
    <n v="-1473.9059999999999"/>
    <n v="4"/>
    <n v="8.7200000000000006"/>
    <x v="932"/>
    <x v="1209"/>
    <x v="0"/>
    <x v="3"/>
  </r>
  <r>
    <n v="21724"/>
    <s v="High"/>
    <n v="0.1"/>
    <n v="599.99"/>
    <n v="24.49"/>
    <n v="2418"/>
    <s v="Kyle Fink"/>
    <x v="2"/>
    <x v="3"/>
    <x v="2"/>
    <s v="Copiers and Fax"/>
    <x v="6"/>
    <x v="747"/>
    <n v="0.5"/>
    <s v="United States"/>
    <x v="3"/>
    <x v="8"/>
    <s v="Petersburg"/>
    <n v="23805"/>
    <x v="56"/>
    <d v="2015-01-11T00:00:00"/>
    <n v="-343.12599999999998"/>
    <n v="11"/>
    <n v="6355.69"/>
    <x v="933"/>
    <x v="1210"/>
    <x v="0"/>
    <x v="1"/>
  </r>
  <r>
    <n v="21725"/>
    <s v="High"/>
    <n v="0.06"/>
    <n v="2.78"/>
    <n v="1.25"/>
    <n v="2418"/>
    <s v="Kyle Fink"/>
    <x v="2"/>
    <x v="3"/>
    <x v="0"/>
    <s v="Pens &amp; Art Supplies"/>
    <x v="0"/>
    <x v="732"/>
    <n v="0.59"/>
    <s v="United States"/>
    <x v="3"/>
    <x v="8"/>
    <s v="Petersburg"/>
    <n v="23805"/>
    <x v="56"/>
    <d v="2015-01-12T00:00:00"/>
    <n v="66.359999999999985"/>
    <n v="10"/>
    <n v="28.09"/>
    <x v="933"/>
    <x v="1211"/>
    <x v="0"/>
    <x v="1"/>
  </r>
  <r>
    <n v="22376"/>
    <s v="Not Specified"/>
    <n v="7.0000000000000007E-2"/>
    <n v="225.04"/>
    <n v="11.79"/>
    <n v="2419"/>
    <s v="Sandra Faulkner"/>
    <x v="2"/>
    <x v="3"/>
    <x v="0"/>
    <s v="Appliances"/>
    <x v="4"/>
    <x v="748"/>
    <n v="0.42"/>
    <s v="United States"/>
    <x v="3"/>
    <x v="8"/>
    <s v="Portsmouth"/>
    <n v="23701"/>
    <x v="173"/>
    <d v="2015-03-26T00:00:00"/>
    <n v="-162.91800000000001"/>
    <n v="5"/>
    <n v="1130.1500000000001"/>
    <x v="934"/>
    <x v="1212"/>
    <x v="5"/>
    <x v="4"/>
  </r>
  <r>
    <n v="22377"/>
    <s v="Not Specified"/>
    <n v="0.03"/>
    <n v="7.84"/>
    <n v="4.71"/>
    <n v="2419"/>
    <s v="Sandra Faulkner"/>
    <x v="2"/>
    <x v="3"/>
    <x v="0"/>
    <s v="Binders and Binder Accessories"/>
    <x v="3"/>
    <x v="749"/>
    <n v="0.35"/>
    <s v="United States"/>
    <x v="3"/>
    <x v="8"/>
    <s v="Portsmouth"/>
    <n v="23701"/>
    <x v="173"/>
    <d v="2015-03-29T00:00:00"/>
    <n v="859.7177999999999"/>
    <n v="7"/>
    <n v="54.37"/>
    <x v="934"/>
    <x v="1213"/>
    <x v="5"/>
    <x v="4"/>
  </r>
  <r>
    <n v="25271"/>
    <s v="High"/>
    <n v="0.04"/>
    <n v="9.11"/>
    <n v="2.15"/>
    <n v="2420"/>
    <s v="Wesley Cho"/>
    <x v="2"/>
    <x v="3"/>
    <x v="0"/>
    <s v="Paper"/>
    <x v="0"/>
    <x v="452"/>
    <n v="0.4"/>
    <s v="United States"/>
    <x v="3"/>
    <x v="8"/>
    <s v="Richmond"/>
    <n v="23223"/>
    <x v="166"/>
    <d v="2015-05-06T00:00:00"/>
    <n v="-23.072000000000003"/>
    <n v="11"/>
    <n v="100.87"/>
    <x v="935"/>
    <x v="1214"/>
    <x v="3"/>
    <x v="0"/>
  </r>
  <r>
    <n v="18802"/>
    <s v="Not Specified"/>
    <n v="0.05"/>
    <n v="150.97999999999999"/>
    <n v="43.71"/>
    <n v="2422"/>
    <s v="Arlene Wiggins Dalton"/>
    <x v="1"/>
    <x v="1"/>
    <x v="1"/>
    <s v="Chairs &amp; Chairmats"/>
    <x v="1"/>
    <x v="750"/>
    <n v="0.55000000000000004"/>
    <s v="United States"/>
    <x v="2"/>
    <x v="7"/>
    <s v="Huntsville"/>
    <n v="77340"/>
    <x v="84"/>
    <d v="2015-05-25T00:00:00"/>
    <n v="650.29999999999995"/>
    <n v="12"/>
    <n v="1857.08"/>
    <x v="936"/>
    <x v="1215"/>
    <x v="3"/>
    <x v="2"/>
  </r>
  <r>
    <n v="19817"/>
    <s v="Medium"/>
    <n v="0.09"/>
    <n v="3.89"/>
    <n v="7.01"/>
    <n v="2422"/>
    <s v="Arlene Wiggins Dalton"/>
    <x v="0"/>
    <x v="1"/>
    <x v="0"/>
    <s v="Binders and Binder Accessories"/>
    <x v="3"/>
    <x v="477"/>
    <n v="0.37"/>
    <s v="United States"/>
    <x v="2"/>
    <x v="7"/>
    <s v="Huntsville"/>
    <n v="77340"/>
    <x v="46"/>
    <d v="2015-01-24T00:00:00"/>
    <n v="-154.30700000000002"/>
    <n v="10"/>
    <n v="42.56"/>
    <x v="937"/>
    <x v="1216"/>
    <x v="0"/>
    <x v="4"/>
  </r>
  <r>
    <n v="25126"/>
    <s v="Low"/>
    <n v="0.04"/>
    <n v="100.98"/>
    <n v="7.18"/>
    <n v="2423"/>
    <s v="Nicholas Wallace"/>
    <x v="2"/>
    <x v="1"/>
    <x v="2"/>
    <s v="Computer Peripherals"/>
    <x v="3"/>
    <x v="751"/>
    <n v="0.4"/>
    <s v="United States"/>
    <x v="2"/>
    <x v="7"/>
    <s v="Hurst"/>
    <n v="76053"/>
    <x v="72"/>
    <d v="2015-01-26T00:00:00"/>
    <n v="269.94"/>
    <n v="4"/>
    <n v="414.91"/>
    <x v="938"/>
    <x v="499"/>
    <x v="0"/>
    <x v="0"/>
  </r>
  <r>
    <n v="21761"/>
    <s v="High"/>
    <n v="0.08"/>
    <n v="30.93"/>
    <n v="3.92"/>
    <n v="2426"/>
    <s v="Dorothy Holt"/>
    <x v="2"/>
    <x v="2"/>
    <x v="1"/>
    <s v="Office Furnishings"/>
    <x v="2"/>
    <x v="609"/>
    <n v="0.44"/>
    <s v="United States"/>
    <x v="2"/>
    <x v="7"/>
    <s v="Irving"/>
    <n v="75061"/>
    <x v="24"/>
    <d v="2015-03-16T00:00:00"/>
    <n v="63.059099999999994"/>
    <n v="3"/>
    <n v="91.39"/>
    <x v="939"/>
    <x v="1217"/>
    <x v="5"/>
    <x v="2"/>
  </r>
  <r>
    <n v="20496"/>
    <s v="Low"/>
    <n v="0.08"/>
    <n v="4.4800000000000004"/>
    <n v="49"/>
    <n v="2426"/>
    <s v="Dorothy Holt"/>
    <x v="2"/>
    <x v="2"/>
    <x v="0"/>
    <s v="Appliances"/>
    <x v="6"/>
    <x v="238"/>
    <n v="0.6"/>
    <s v="United States"/>
    <x v="2"/>
    <x v="7"/>
    <s v="Irving"/>
    <n v="75061"/>
    <x v="10"/>
    <d v="2015-05-02T00:00:00"/>
    <n v="139.58009999999999"/>
    <n v="37"/>
    <n v="202.29"/>
    <x v="940"/>
    <x v="1218"/>
    <x v="3"/>
    <x v="1"/>
  </r>
  <r>
    <n v="20497"/>
    <s v="Low"/>
    <n v="0"/>
    <n v="17.670000000000002"/>
    <n v="8.99"/>
    <n v="2426"/>
    <s v="Dorothy Holt"/>
    <x v="2"/>
    <x v="2"/>
    <x v="1"/>
    <s v="Office Furnishings"/>
    <x v="2"/>
    <x v="283"/>
    <n v="0.47"/>
    <s v="United States"/>
    <x v="2"/>
    <x v="7"/>
    <s v="Irving"/>
    <n v="75061"/>
    <x v="10"/>
    <d v="2015-05-09T00:00:00"/>
    <n v="109.67000000000002"/>
    <n v="9"/>
    <n v="168.71"/>
    <x v="940"/>
    <x v="1219"/>
    <x v="3"/>
    <x v="1"/>
  </r>
  <r>
    <n v="23729"/>
    <s v="High"/>
    <n v="0.03"/>
    <n v="40.99"/>
    <n v="19.989999999999998"/>
    <n v="2427"/>
    <s v="John Merritt"/>
    <x v="2"/>
    <x v="0"/>
    <x v="0"/>
    <s v="Paper"/>
    <x v="3"/>
    <x v="659"/>
    <n v="0.36"/>
    <s v="United States"/>
    <x v="2"/>
    <x v="7"/>
    <s v="Keller"/>
    <n v="76248"/>
    <x v="149"/>
    <d v="2015-02-18T00:00:00"/>
    <n v="395.30799999999999"/>
    <n v="21"/>
    <n v="885.65"/>
    <x v="941"/>
    <x v="1220"/>
    <x v="2"/>
    <x v="3"/>
  </r>
  <r>
    <n v="22562"/>
    <s v="Not Specified"/>
    <n v="0.1"/>
    <n v="14.28"/>
    <n v="2.99"/>
    <n v="2430"/>
    <s v="Kimberly Reilly"/>
    <x v="2"/>
    <x v="1"/>
    <x v="0"/>
    <s v="Binders and Binder Accessories"/>
    <x v="3"/>
    <x v="602"/>
    <n v="0.39"/>
    <s v="United States"/>
    <x v="2"/>
    <x v="7"/>
    <s v="Killeen"/>
    <n v="76541"/>
    <x v="120"/>
    <d v="2015-03-25T00:00:00"/>
    <n v="104.9145"/>
    <n v="11"/>
    <n v="152.05000000000001"/>
    <x v="942"/>
    <x v="1221"/>
    <x v="5"/>
    <x v="3"/>
  </r>
  <r>
    <n v="22105"/>
    <s v="Not Specified"/>
    <n v="0.04"/>
    <n v="7.08"/>
    <n v="2.35"/>
    <n v="2430"/>
    <s v="Kimberly Reilly"/>
    <x v="2"/>
    <x v="1"/>
    <x v="0"/>
    <s v="Pens &amp; Art Supplies"/>
    <x v="0"/>
    <x v="416"/>
    <n v="0.47"/>
    <s v="United States"/>
    <x v="2"/>
    <x v="7"/>
    <s v="Killeen"/>
    <n v="76541"/>
    <x v="98"/>
    <d v="2015-04-11T00:00:00"/>
    <n v="24.59"/>
    <n v="7"/>
    <n v="49.1"/>
    <x v="943"/>
    <x v="1222"/>
    <x v="4"/>
    <x v="5"/>
  </r>
  <r>
    <n v="20731"/>
    <s v="Low"/>
    <n v="0.03"/>
    <n v="140.99"/>
    <n v="4.2"/>
    <n v="2430"/>
    <s v="Kimberly Reilly"/>
    <x v="2"/>
    <x v="1"/>
    <x v="2"/>
    <s v="Telephones and Communication"/>
    <x v="3"/>
    <x v="752"/>
    <n v="0.59"/>
    <s v="United States"/>
    <x v="2"/>
    <x v="7"/>
    <s v="Killeen"/>
    <n v="76541"/>
    <x v="48"/>
    <d v="2015-04-06T00:00:00"/>
    <n v="-458.74400000000003"/>
    <n v="2"/>
    <n v="246.44"/>
    <x v="944"/>
    <x v="1223"/>
    <x v="5"/>
    <x v="2"/>
  </r>
  <r>
    <n v="3490"/>
    <s v="Not Specified"/>
    <n v="0.05"/>
    <n v="8.85"/>
    <n v="5.6"/>
    <n v="2431"/>
    <s v="Troy Cassidy"/>
    <x v="2"/>
    <x v="3"/>
    <x v="0"/>
    <s v="Binders and Binder Accessories"/>
    <x v="3"/>
    <x v="753"/>
    <n v="0.36"/>
    <s v="United States"/>
    <x v="0"/>
    <x v="1"/>
    <s v="Los Angeles"/>
    <n v="90004"/>
    <x v="69"/>
    <d v="2015-06-11T00:00:00"/>
    <n v="-9.1769999999999996"/>
    <n v="21"/>
    <n v="199.08"/>
    <x v="945"/>
    <x v="1224"/>
    <x v="1"/>
    <x v="0"/>
  </r>
  <r>
    <n v="819"/>
    <s v="High"/>
    <n v="7.0000000000000007E-2"/>
    <n v="155.06"/>
    <n v="7.07"/>
    <n v="2431"/>
    <s v="Troy Cassidy"/>
    <x v="2"/>
    <x v="3"/>
    <x v="0"/>
    <s v="Storage &amp; Organization"/>
    <x v="3"/>
    <x v="33"/>
    <n v="0.59"/>
    <s v="United States"/>
    <x v="0"/>
    <x v="1"/>
    <s v="Los Angeles"/>
    <n v="90004"/>
    <x v="168"/>
    <d v="2015-05-19T00:00:00"/>
    <n v="-121.75"/>
    <n v="14"/>
    <n v="2039.07"/>
    <x v="946"/>
    <x v="1225"/>
    <x v="3"/>
    <x v="3"/>
  </r>
  <r>
    <n v="18819"/>
    <s v="High"/>
    <n v="7.0000000000000007E-2"/>
    <n v="155.06"/>
    <n v="7.07"/>
    <n v="2432"/>
    <s v="Lindsay Tate"/>
    <x v="2"/>
    <x v="3"/>
    <x v="0"/>
    <s v="Storage &amp; Organization"/>
    <x v="3"/>
    <x v="33"/>
    <n v="0.59"/>
    <s v="United States"/>
    <x v="2"/>
    <x v="23"/>
    <s v="Midwest City"/>
    <n v="73110"/>
    <x v="168"/>
    <d v="2015-05-19T00:00:00"/>
    <n v="24.350000000000023"/>
    <n v="3"/>
    <n v="436.94"/>
    <x v="947"/>
    <x v="1226"/>
    <x v="3"/>
    <x v="3"/>
  </r>
  <r>
    <n v="20286"/>
    <s v="Not Specified"/>
    <n v="0.09"/>
    <n v="5.4"/>
    <n v="7.78"/>
    <n v="2432"/>
    <s v="Lindsay Tate"/>
    <x v="0"/>
    <x v="3"/>
    <x v="0"/>
    <s v="Binders and Binder Accessories"/>
    <x v="3"/>
    <x v="97"/>
    <n v="0.37"/>
    <s v="United States"/>
    <x v="2"/>
    <x v="23"/>
    <s v="Midwest City"/>
    <n v="73110"/>
    <x v="132"/>
    <d v="2015-06-08T00:00:00"/>
    <n v="-34.764499999999998"/>
    <n v="6"/>
    <n v="37.380000000000003"/>
    <x v="948"/>
    <x v="310"/>
    <x v="1"/>
    <x v="1"/>
  </r>
  <r>
    <n v="21490"/>
    <s v="Not Specified"/>
    <n v="0.05"/>
    <n v="8.85"/>
    <n v="5.6"/>
    <n v="2433"/>
    <s v="Debra P May"/>
    <x v="2"/>
    <x v="3"/>
    <x v="0"/>
    <s v="Binders and Binder Accessories"/>
    <x v="3"/>
    <x v="753"/>
    <n v="0.36"/>
    <s v="United States"/>
    <x v="2"/>
    <x v="23"/>
    <s v="Moore"/>
    <n v="73160"/>
    <x v="69"/>
    <d v="2015-06-11T00:00:00"/>
    <n v="-7.3415999999999997"/>
    <n v="5"/>
    <n v="47.4"/>
    <x v="949"/>
    <x v="1227"/>
    <x v="1"/>
    <x v="0"/>
  </r>
  <r>
    <n v="19566"/>
    <s v="Low"/>
    <n v="0.09"/>
    <n v="90.97"/>
    <n v="14"/>
    <n v="2437"/>
    <s v="Judith Shepherd"/>
    <x v="1"/>
    <x v="1"/>
    <x v="2"/>
    <s v="Office Machines"/>
    <x v="1"/>
    <x v="625"/>
    <n v="0.36"/>
    <s v="United States"/>
    <x v="2"/>
    <x v="45"/>
    <s v="Muskego"/>
    <n v="53150"/>
    <x v="151"/>
    <d v="2015-03-03T00:00:00"/>
    <n v="35.290000000000049"/>
    <n v="3"/>
    <n v="260"/>
    <x v="950"/>
    <x v="1228"/>
    <x v="5"/>
    <x v="2"/>
  </r>
  <r>
    <n v="20157"/>
    <s v="Medium"/>
    <n v="0.02"/>
    <n v="63.94"/>
    <n v="14.48"/>
    <n v="2441"/>
    <s v="Kenneth Capps"/>
    <x v="2"/>
    <x v="3"/>
    <x v="1"/>
    <s v="Office Furnishings"/>
    <x v="3"/>
    <x v="176"/>
    <n v="0.46"/>
    <s v="United States"/>
    <x v="3"/>
    <x v="26"/>
    <s v="Melbourne"/>
    <n v="32935"/>
    <x v="36"/>
    <d v="2015-04-04T00:00:00"/>
    <n v="-100.17"/>
    <n v="11"/>
    <n v="709.7"/>
    <x v="951"/>
    <x v="1229"/>
    <x v="4"/>
    <x v="1"/>
  </r>
  <r>
    <n v="20158"/>
    <s v="Medium"/>
    <n v="0.01"/>
    <n v="5.0199999999999996"/>
    <n v="5.14"/>
    <n v="2442"/>
    <s v="Natalie Aldridge"/>
    <x v="2"/>
    <x v="3"/>
    <x v="2"/>
    <s v="Computer Peripherals"/>
    <x v="2"/>
    <x v="301"/>
    <n v="0.79"/>
    <s v="United States"/>
    <x v="3"/>
    <x v="26"/>
    <s v="Merritt Island"/>
    <n v="32953"/>
    <x v="36"/>
    <d v="2015-04-06T00:00:00"/>
    <n v="-3.9479999999999995"/>
    <n v="5"/>
    <n v="27.42"/>
    <x v="951"/>
    <x v="1230"/>
    <x v="4"/>
    <x v="1"/>
  </r>
  <r>
    <n v="21084"/>
    <s v="High"/>
    <n v="0.05"/>
    <n v="58.1"/>
    <n v="1.49"/>
    <n v="2443"/>
    <s v="Danny Richmond"/>
    <x v="2"/>
    <x v="0"/>
    <x v="0"/>
    <s v="Binders and Binder Accessories"/>
    <x v="3"/>
    <x v="86"/>
    <n v="0.38"/>
    <s v="United States"/>
    <x v="3"/>
    <x v="26"/>
    <s v="Miami"/>
    <n v="33142"/>
    <x v="174"/>
    <d v="2015-01-18T00:00:00"/>
    <n v="1633.9859999999999"/>
    <n v="13"/>
    <n v="739.06"/>
    <x v="952"/>
    <x v="1231"/>
    <x v="0"/>
    <x v="2"/>
  </r>
  <r>
    <n v="25304"/>
    <s v="Not Specified"/>
    <n v="0.06"/>
    <n v="2.2799999999999998"/>
    <n v="5.2"/>
    <n v="2443"/>
    <s v="Danny Richmond"/>
    <x v="2"/>
    <x v="0"/>
    <x v="0"/>
    <s v="Pens &amp; Art Supplies"/>
    <x v="0"/>
    <x v="754"/>
    <n v="0.41"/>
    <s v="United States"/>
    <x v="3"/>
    <x v="26"/>
    <s v="Miami"/>
    <n v="33142"/>
    <x v="144"/>
    <d v="2015-06-03T00:00:00"/>
    <n v="-2002.6314000000002"/>
    <n v="13"/>
    <n v="30.47"/>
    <x v="953"/>
    <x v="1232"/>
    <x v="1"/>
    <x v="6"/>
  </r>
  <r>
    <n v="25742"/>
    <s v="High"/>
    <n v="0.09"/>
    <n v="6.48"/>
    <n v="7.03"/>
    <n v="2448"/>
    <s v="Melanie Morrow"/>
    <x v="2"/>
    <x v="3"/>
    <x v="0"/>
    <s v="Paper"/>
    <x v="3"/>
    <x v="125"/>
    <n v="0.37"/>
    <s v="United States"/>
    <x v="2"/>
    <x v="3"/>
    <s v="Edina"/>
    <n v="55410"/>
    <x v="159"/>
    <d v="2015-07-01T00:00:00"/>
    <n v="-126.208"/>
    <n v="16"/>
    <n v="96.96"/>
    <x v="954"/>
    <x v="428"/>
    <x v="1"/>
    <x v="6"/>
  </r>
  <r>
    <n v="20687"/>
    <s v="Not Specified"/>
    <n v="0.08"/>
    <n v="4.13"/>
    <n v="1.17"/>
    <n v="2450"/>
    <s v="Tonya Miller"/>
    <x v="2"/>
    <x v="1"/>
    <x v="0"/>
    <s v="Pens &amp; Art Supplies"/>
    <x v="0"/>
    <x v="755"/>
    <n v="0.56999999999999995"/>
    <s v="United States"/>
    <x v="2"/>
    <x v="45"/>
    <s v="Janesville"/>
    <n v="53545"/>
    <x v="94"/>
    <d v="2015-05-25T00:00:00"/>
    <n v="-5.54"/>
    <n v="1"/>
    <n v="4.21"/>
    <x v="955"/>
    <x v="294"/>
    <x v="3"/>
    <x v="1"/>
  </r>
  <r>
    <n v="21198"/>
    <s v="Medium"/>
    <n v="0.06"/>
    <n v="3499.99"/>
    <n v="24.49"/>
    <n v="2454"/>
    <s v="Donna Braun"/>
    <x v="0"/>
    <x v="0"/>
    <x v="2"/>
    <s v="Copiers and Fax"/>
    <x v="6"/>
    <x v="467"/>
    <n v="0.37"/>
    <s v="United States"/>
    <x v="3"/>
    <x v="43"/>
    <s v="Hoover"/>
    <n v="35244"/>
    <x v="151"/>
    <d v="2015-03-04T00:00:00"/>
    <n v="-68.432000000000002"/>
    <n v="1"/>
    <n v="3550.28"/>
    <x v="956"/>
    <x v="649"/>
    <x v="5"/>
    <x v="2"/>
  </r>
  <r>
    <n v="25536"/>
    <s v="High"/>
    <n v="7.0000000000000007E-2"/>
    <n v="179.99"/>
    <n v="19.989999999999998"/>
    <n v="2456"/>
    <s v="Joan Beach"/>
    <x v="2"/>
    <x v="1"/>
    <x v="2"/>
    <s v="Computer Peripherals"/>
    <x v="3"/>
    <x v="196"/>
    <n v="0.48"/>
    <s v="United States"/>
    <x v="3"/>
    <x v="43"/>
    <s v="Mobile"/>
    <n v="36608"/>
    <x v="46"/>
    <d v="2015-01-23T00:00:00"/>
    <n v="733.2822000000001"/>
    <n v="7"/>
    <n v="1188.6300000000001"/>
    <x v="957"/>
    <x v="1233"/>
    <x v="0"/>
    <x v="4"/>
  </r>
  <r>
    <n v="25537"/>
    <s v="High"/>
    <n v="0.02"/>
    <n v="92.23"/>
    <n v="39.61"/>
    <n v="2456"/>
    <s v="Joan Beach"/>
    <x v="0"/>
    <x v="1"/>
    <x v="1"/>
    <s v="Office Furnishings"/>
    <x v="4"/>
    <x v="756"/>
    <n v="0.67"/>
    <s v="United States"/>
    <x v="3"/>
    <x v="43"/>
    <s v="Mobile"/>
    <n v="36608"/>
    <x v="46"/>
    <d v="2015-01-23T00:00:00"/>
    <n v="-905.99039999999991"/>
    <n v="11"/>
    <n v="1009.93"/>
    <x v="957"/>
    <x v="1234"/>
    <x v="0"/>
    <x v="4"/>
  </r>
  <r>
    <n v="25535"/>
    <s v="High"/>
    <n v="0.02"/>
    <n v="15.22"/>
    <n v="9.73"/>
    <n v="2457"/>
    <s v="Yvonne Collier"/>
    <x v="2"/>
    <x v="1"/>
    <x v="0"/>
    <s v="Binders and Binder Accessories"/>
    <x v="3"/>
    <x v="757"/>
    <n v="0.36"/>
    <s v="United States"/>
    <x v="2"/>
    <x v="3"/>
    <s v="Lino Lakes"/>
    <n v="55014"/>
    <x v="46"/>
    <d v="2015-01-22T00:00:00"/>
    <n v="-21.63242"/>
    <n v="9"/>
    <n v="140.69999999999999"/>
    <x v="957"/>
    <x v="1235"/>
    <x v="0"/>
    <x v="4"/>
  </r>
  <r>
    <n v="22321"/>
    <s v="High"/>
    <n v="0.03"/>
    <n v="6.48"/>
    <n v="8.73"/>
    <n v="2458"/>
    <s v="Troy Casey"/>
    <x v="2"/>
    <x v="1"/>
    <x v="0"/>
    <s v="Paper"/>
    <x v="3"/>
    <x v="758"/>
    <n v="0.37"/>
    <s v="United States"/>
    <x v="2"/>
    <x v="3"/>
    <s v="Edina"/>
    <n v="55410"/>
    <x v="35"/>
    <d v="2015-01-05T00:00:00"/>
    <n v="-35.04"/>
    <n v="2"/>
    <n v="15.95"/>
    <x v="958"/>
    <x v="879"/>
    <x v="0"/>
    <x v="1"/>
  </r>
  <r>
    <n v="21190"/>
    <s v="Medium"/>
    <n v="0.05"/>
    <n v="12.88"/>
    <n v="4.59"/>
    <n v="2458"/>
    <s v="Troy Casey"/>
    <x v="2"/>
    <x v="1"/>
    <x v="0"/>
    <s v="Scissors, Rulers and Trimmers"/>
    <x v="0"/>
    <x v="570"/>
    <n v="0.82"/>
    <s v="United States"/>
    <x v="2"/>
    <x v="3"/>
    <s v="Edina"/>
    <n v="55410"/>
    <x v="94"/>
    <d v="2015-05-25T00:00:00"/>
    <n v="5.980000000000004"/>
    <n v="3"/>
    <n v="42.35"/>
    <x v="959"/>
    <x v="1236"/>
    <x v="3"/>
    <x v="1"/>
  </r>
  <r>
    <n v="4321"/>
    <s v="High"/>
    <n v="0.03"/>
    <n v="6.48"/>
    <n v="8.73"/>
    <n v="2460"/>
    <s v="Lucille Gibbons"/>
    <x v="2"/>
    <x v="1"/>
    <x v="0"/>
    <s v="Paper"/>
    <x v="3"/>
    <x v="758"/>
    <n v="0.37"/>
    <s v="United States"/>
    <x v="1"/>
    <x v="4"/>
    <s v="New York City"/>
    <n v="10035"/>
    <x v="35"/>
    <d v="2015-01-05T00:00:00"/>
    <n v="-35.04"/>
    <n v="8"/>
    <n v="63.78"/>
    <x v="960"/>
    <x v="363"/>
    <x v="0"/>
    <x v="1"/>
  </r>
  <r>
    <n v="4322"/>
    <s v="High"/>
    <n v="7.0000000000000007E-2"/>
    <n v="9.93"/>
    <n v="1.0900000000000001"/>
    <n v="2460"/>
    <s v="Lucille Gibbons"/>
    <x v="2"/>
    <x v="1"/>
    <x v="0"/>
    <s v="Pens &amp; Art Supplies"/>
    <x v="0"/>
    <x v="759"/>
    <n v="0.43"/>
    <s v="United States"/>
    <x v="1"/>
    <x v="4"/>
    <s v="New York City"/>
    <n v="10035"/>
    <x v="35"/>
    <d v="2015-01-06T00:00:00"/>
    <n v="149.53"/>
    <n v="46"/>
    <n v="451.61"/>
    <x v="960"/>
    <x v="1237"/>
    <x v="0"/>
    <x v="1"/>
  </r>
  <r>
    <n v="25859"/>
    <s v="High"/>
    <n v="0.09"/>
    <n v="1.74"/>
    <n v="4.08"/>
    <n v="2464"/>
    <s v="Joe George"/>
    <x v="0"/>
    <x v="3"/>
    <x v="1"/>
    <s v="Office Furnishings"/>
    <x v="2"/>
    <x v="60"/>
    <n v="0.53"/>
    <s v="United States"/>
    <x v="3"/>
    <x v="11"/>
    <s v="Bossier City"/>
    <n v="71111"/>
    <x v="171"/>
    <d v="2015-05-13T00:00:00"/>
    <n v="608.26199999999994"/>
    <n v="4"/>
    <n v="10.41"/>
    <x v="961"/>
    <x v="1238"/>
    <x v="3"/>
    <x v="6"/>
  </r>
  <r>
    <n v="25860"/>
    <s v="High"/>
    <n v="0.08"/>
    <n v="227.55"/>
    <n v="32.479999999999997"/>
    <n v="2464"/>
    <s v="Joe George"/>
    <x v="1"/>
    <x v="3"/>
    <x v="1"/>
    <s v="Tables"/>
    <x v="5"/>
    <x v="760"/>
    <n v="0.68"/>
    <s v="United States"/>
    <x v="3"/>
    <x v="11"/>
    <s v="Bossier City"/>
    <n v="71111"/>
    <x v="171"/>
    <d v="2015-05-11T00:00:00"/>
    <n v="-570.16960000000006"/>
    <n v="16"/>
    <n v="2849.64"/>
    <x v="961"/>
    <x v="1239"/>
    <x v="3"/>
    <x v="6"/>
  </r>
  <r>
    <n v="25807"/>
    <s v="Not Specified"/>
    <n v="0.05"/>
    <n v="6.28"/>
    <n v="5.36"/>
    <n v="2464"/>
    <s v="Joe George"/>
    <x v="2"/>
    <x v="3"/>
    <x v="0"/>
    <s v="Binders and Binder Accessories"/>
    <x v="3"/>
    <x v="761"/>
    <n v="0.4"/>
    <s v="United States"/>
    <x v="3"/>
    <x v="11"/>
    <s v="Bossier City"/>
    <n v="71111"/>
    <x v="13"/>
    <d v="2015-01-23T00:00:00"/>
    <n v="1.278"/>
    <n v="6"/>
    <n v="38.04"/>
    <x v="962"/>
    <x v="1240"/>
    <x v="0"/>
    <x v="3"/>
  </r>
  <r>
    <n v="25808"/>
    <s v="Not Specified"/>
    <n v="0.04"/>
    <n v="3.08"/>
    <n v="0.99"/>
    <n v="2464"/>
    <s v="Joe George"/>
    <x v="2"/>
    <x v="3"/>
    <x v="0"/>
    <s v="Labels"/>
    <x v="3"/>
    <x v="675"/>
    <n v="0.37"/>
    <s v="United States"/>
    <x v="3"/>
    <x v="11"/>
    <s v="Bossier City"/>
    <n v="71111"/>
    <x v="13"/>
    <d v="2015-01-21T00:00:00"/>
    <n v="424.28999999999996"/>
    <n v="14"/>
    <n v="42.53"/>
    <x v="962"/>
    <x v="1241"/>
    <x v="0"/>
    <x v="3"/>
  </r>
  <r>
    <n v="22580"/>
    <s v="Medium"/>
    <n v="0.04"/>
    <n v="2.08"/>
    <n v="1.49"/>
    <n v="2466"/>
    <s v="Gilbert Godfrey"/>
    <x v="2"/>
    <x v="0"/>
    <x v="0"/>
    <s v="Binders and Binder Accessories"/>
    <x v="3"/>
    <x v="483"/>
    <n v="0.36"/>
    <s v="United States"/>
    <x v="2"/>
    <x v="22"/>
    <s v="Sault Sainte Marie"/>
    <n v="49783"/>
    <x v="139"/>
    <d v="2015-02-28T00:00:00"/>
    <n v="-3.71956"/>
    <n v="7"/>
    <n v="14.77"/>
    <x v="963"/>
    <x v="1242"/>
    <x v="2"/>
    <x v="5"/>
  </r>
  <r>
    <n v="22582"/>
    <s v="Medium"/>
    <n v="0.02"/>
    <n v="53.98"/>
    <n v="5.5"/>
    <n v="2466"/>
    <s v="Gilbert Godfrey"/>
    <x v="0"/>
    <x v="0"/>
    <x v="2"/>
    <s v="Computer Peripherals"/>
    <x v="3"/>
    <x v="762"/>
    <n v="0.62"/>
    <s v="United States"/>
    <x v="2"/>
    <x v="22"/>
    <s v="Sault Sainte Marie"/>
    <n v="49783"/>
    <x v="139"/>
    <d v="2015-02-28T00:00:00"/>
    <n v="101.97200000000001"/>
    <n v="8"/>
    <n v="438.33"/>
    <x v="963"/>
    <x v="1243"/>
    <x v="2"/>
    <x v="5"/>
  </r>
  <r>
    <n v="22583"/>
    <s v="Medium"/>
    <n v="0.05"/>
    <n v="4.9800000000000004"/>
    <n v="5.0199999999999996"/>
    <n v="2466"/>
    <s v="Gilbert Godfrey"/>
    <x v="2"/>
    <x v="0"/>
    <x v="0"/>
    <s v="Paper"/>
    <x v="3"/>
    <x v="763"/>
    <n v="0.38"/>
    <s v="United States"/>
    <x v="2"/>
    <x v="22"/>
    <s v="Sault Sainte Marie"/>
    <n v="49783"/>
    <x v="139"/>
    <d v="2015-02-27T00:00:00"/>
    <n v="-16.634799999999998"/>
    <n v="7"/>
    <n v="38.11"/>
    <x v="963"/>
    <x v="1167"/>
    <x v="2"/>
    <x v="5"/>
  </r>
  <r>
    <n v="19766"/>
    <s v="Critical"/>
    <n v="0.09"/>
    <n v="58.1"/>
    <n v="1.49"/>
    <n v="2468"/>
    <s v="Rhonda Stein"/>
    <x v="0"/>
    <x v="1"/>
    <x v="0"/>
    <s v="Binders and Binder Accessories"/>
    <x v="3"/>
    <x v="86"/>
    <n v="0.38"/>
    <s v="United States"/>
    <x v="3"/>
    <x v="24"/>
    <s v="Salisbury"/>
    <n v="28144"/>
    <x v="58"/>
    <d v="2015-04-29T00:00:00"/>
    <n v="765.75"/>
    <n v="3"/>
    <n v="169.46"/>
    <x v="964"/>
    <x v="102"/>
    <x v="4"/>
    <x v="6"/>
  </r>
  <r>
    <n v="18684"/>
    <s v="Critical"/>
    <n v="0.04"/>
    <n v="65.989999999999995"/>
    <n v="8.99"/>
    <n v="2468"/>
    <s v="Rhonda Stein"/>
    <x v="2"/>
    <x v="0"/>
    <x v="2"/>
    <s v="Telephones and Communication"/>
    <x v="3"/>
    <x v="586"/>
    <n v="0.55000000000000004"/>
    <s v="United States"/>
    <x v="3"/>
    <x v="24"/>
    <s v="Salisbury"/>
    <n v="28144"/>
    <x v="114"/>
    <d v="2015-03-14T00:00:00"/>
    <n v="-335.041"/>
    <n v="13"/>
    <n v="724.57"/>
    <x v="965"/>
    <x v="1208"/>
    <x v="5"/>
    <x v="5"/>
  </r>
  <r>
    <n v="26057"/>
    <s v="Low"/>
    <n v="0.1"/>
    <n v="4.91"/>
    <n v="0.5"/>
    <n v="2472"/>
    <s v="Ricky Sanders"/>
    <x v="0"/>
    <x v="1"/>
    <x v="0"/>
    <s v="Labels"/>
    <x v="3"/>
    <x v="41"/>
    <n v="0.36"/>
    <s v="United States"/>
    <x v="2"/>
    <x v="12"/>
    <s v="Joliet"/>
    <n v="60432"/>
    <x v="54"/>
    <d v="2015-02-21T00:00:00"/>
    <n v="35.279699999999998"/>
    <n v="10"/>
    <n v="51.13"/>
    <x v="966"/>
    <x v="1244"/>
    <x v="2"/>
    <x v="1"/>
  </r>
  <r>
    <n v="24584"/>
    <s v="Critical"/>
    <n v="7.0000000000000007E-2"/>
    <n v="5.18"/>
    <n v="5.74"/>
    <n v="2481"/>
    <s v="Kelly Sawyer"/>
    <x v="0"/>
    <x v="0"/>
    <x v="0"/>
    <s v="Binders and Binder Accessories"/>
    <x v="3"/>
    <x v="314"/>
    <n v="0.36"/>
    <s v="United States"/>
    <x v="3"/>
    <x v="11"/>
    <s v="Lafayette"/>
    <n v="70506"/>
    <x v="34"/>
    <d v="2015-04-08T00:00:00"/>
    <n v="-188.03399999999999"/>
    <n v="14"/>
    <n v="79.61"/>
    <x v="967"/>
    <x v="1245"/>
    <x v="4"/>
    <x v="6"/>
  </r>
  <r>
    <n v="24568"/>
    <s v="Medium"/>
    <n v="0.05"/>
    <n v="6.48"/>
    <n v="7.91"/>
    <n v="2484"/>
    <s v="Rhonda Bryant"/>
    <x v="2"/>
    <x v="0"/>
    <x v="0"/>
    <s v="Paper"/>
    <x v="3"/>
    <x v="744"/>
    <n v="0.37"/>
    <s v="United States"/>
    <x v="3"/>
    <x v="26"/>
    <s v="Winter Haven"/>
    <n v="33881"/>
    <x v="114"/>
    <d v="2015-03-14T00:00:00"/>
    <n v="322.12199999999996"/>
    <n v="16"/>
    <n v="109.99"/>
    <x v="968"/>
    <x v="428"/>
    <x v="5"/>
    <x v="5"/>
  </r>
  <r>
    <n v="24569"/>
    <s v="Medium"/>
    <n v="0.03"/>
    <n v="111.03"/>
    <n v="8.64"/>
    <n v="2484"/>
    <s v="Rhonda Bryant"/>
    <x v="2"/>
    <x v="0"/>
    <x v="0"/>
    <s v="Storage &amp; Organization"/>
    <x v="3"/>
    <x v="764"/>
    <n v="0.78"/>
    <s v="United States"/>
    <x v="3"/>
    <x v="26"/>
    <s v="Winter Haven"/>
    <n v="33881"/>
    <x v="114"/>
    <d v="2015-03-14T00:00:00"/>
    <n v="366.53999999999996"/>
    <n v="8"/>
    <n v="900.12"/>
    <x v="968"/>
    <x v="1246"/>
    <x v="5"/>
    <x v="5"/>
  </r>
  <r>
    <n v="22028"/>
    <s v="High"/>
    <n v="0.02"/>
    <n v="71.37"/>
    <n v="69"/>
    <n v="2486"/>
    <s v="Jack Horn"/>
    <x v="2"/>
    <x v="2"/>
    <x v="1"/>
    <s v="Tables"/>
    <x v="6"/>
    <x v="737"/>
    <n v="0.68"/>
    <s v="United States"/>
    <x v="3"/>
    <x v="29"/>
    <s v="Statesboro"/>
    <n v="30458"/>
    <x v="92"/>
    <d v="2015-02-07T00:00:00"/>
    <n v="-439.90800000000002"/>
    <n v="4"/>
    <n v="237.62"/>
    <x v="969"/>
    <x v="1247"/>
    <x v="2"/>
    <x v="5"/>
  </r>
  <r>
    <n v="22029"/>
    <s v="High"/>
    <n v="0.03"/>
    <n v="205.99"/>
    <n v="8.99"/>
    <n v="2486"/>
    <s v="Jack Horn"/>
    <x v="0"/>
    <x v="2"/>
    <x v="2"/>
    <s v="Telephones and Communication"/>
    <x v="3"/>
    <x v="545"/>
    <n v="0.6"/>
    <s v="United States"/>
    <x v="3"/>
    <x v="29"/>
    <s v="Statesboro"/>
    <n v="30458"/>
    <x v="92"/>
    <d v="2015-02-08T00:00:00"/>
    <n v="1087.7159999999999"/>
    <n v="1"/>
    <n v="176.42"/>
    <x v="969"/>
    <x v="1248"/>
    <x v="2"/>
    <x v="5"/>
  </r>
  <r>
    <n v="23495"/>
    <s v="Low"/>
    <n v="0"/>
    <n v="180.98"/>
    <n v="30"/>
    <n v="2486"/>
    <s v="Jack Horn"/>
    <x v="1"/>
    <x v="2"/>
    <x v="1"/>
    <s v="Chairs &amp; Chairmats"/>
    <x v="1"/>
    <x v="646"/>
    <n v="0.69"/>
    <s v="United States"/>
    <x v="3"/>
    <x v="29"/>
    <s v="Statesboro"/>
    <n v="30458"/>
    <x v="118"/>
    <d v="2015-02-05T00:00:00"/>
    <n v="9.2040000000000006"/>
    <n v="11"/>
    <n v="2084.16"/>
    <x v="970"/>
    <x v="1249"/>
    <x v="2"/>
    <x v="3"/>
  </r>
  <r>
    <n v="23983"/>
    <s v="Not Specified"/>
    <n v="0.04"/>
    <n v="3.08"/>
    <n v="0.99"/>
    <n v="2487"/>
    <s v="Michelle Bryant Phillips"/>
    <x v="2"/>
    <x v="2"/>
    <x v="0"/>
    <s v="Labels"/>
    <x v="3"/>
    <x v="675"/>
    <n v="0.37"/>
    <s v="United States"/>
    <x v="3"/>
    <x v="29"/>
    <s v="Tucker"/>
    <n v="30084"/>
    <x v="105"/>
    <d v="2015-06-21T00:00:00"/>
    <n v="257.08319999999998"/>
    <n v="14"/>
    <n v="43.41"/>
    <x v="971"/>
    <x v="1241"/>
    <x v="1"/>
    <x v="1"/>
  </r>
  <r>
    <n v="23984"/>
    <s v="Not Specified"/>
    <n v="0.1"/>
    <n v="2.78"/>
    <n v="1.25"/>
    <n v="2487"/>
    <s v="Michelle Bryant Phillips"/>
    <x v="2"/>
    <x v="2"/>
    <x v="0"/>
    <s v="Pens &amp; Art Supplies"/>
    <x v="0"/>
    <x v="732"/>
    <n v="0.59"/>
    <s v="United States"/>
    <x v="3"/>
    <x v="29"/>
    <s v="Tucker"/>
    <n v="30084"/>
    <x v="105"/>
    <d v="2015-06-21T00:00:00"/>
    <n v="0.7854000000000001"/>
    <n v="18"/>
    <n v="46.42"/>
    <x v="971"/>
    <x v="181"/>
    <x v="1"/>
    <x v="1"/>
  </r>
  <r>
    <n v="24476"/>
    <s v="Not Specified"/>
    <n v="0.02"/>
    <n v="136.97999999999999"/>
    <n v="24.49"/>
    <n v="2487"/>
    <s v="Michelle Bryant Phillips"/>
    <x v="0"/>
    <x v="2"/>
    <x v="1"/>
    <s v="Office Furnishings"/>
    <x v="6"/>
    <x v="580"/>
    <n v="0.59"/>
    <s v="United States"/>
    <x v="3"/>
    <x v="29"/>
    <s v="Tucker"/>
    <n v="30084"/>
    <x v="42"/>
    <d v="2015-06-03T00:00:00"/>
    <n v="88.56"/>
    <n v="8"/>
    <n v="1140.95"/>
    <x v="972"/>
    <x v="1250"/>
    <x v="1"/>
    <x v="3"/>
  </r>
  <r>
    <n v="20065"/>
    <s v="High"/>
    <n v="0.08"/>
    <n v="4.91"/>
    <n v="0.5"/>
    <n v="2488"/>
    <s v="Gordon Walker"/>
    <x v="2"/>
    <x v="3"/>
    <x v="0"/>
    <s v="Labels"/>
    <x v="3"/>
    <x v="41"/>
    <n v="0.36"/>
    <s v="United States"/>
    <x v="3"/>
    <x v="40"/>
    <s v="Cabot"/>
    <n v="72023"/>
    <x v="37"/>
    <d v="2015-04-09T00:00:00"/>
    <n v="12.726000000000001"/>
    <n v="9"/>
    <n v="42.69"/>
    <x v="973"/>
    <x v="45"/>
    <x v="4"/>
    <x v="4"/>
  </r>
  <r>
    <n v="20066"/>
    <s v="High"/>
    <n v="0.02"/>
    <n v="28.15"/>
    <n v="6.17"/>
    <n v="2488"/>
    <s v="Gordon Walker"/>
    <x v="2"/>
    <x v="3"/>
    <x v="0"/>
    <s v="Pens &amp; Art Supplies"/>
    <x v="2"/>
    <x v="765"/>
    <n v="0.55000000000000004"/>
    <s v="United States"/>
    <x v="3"/>
    <x v="40"/>
    <s v="Cabot"/>
    <n v="72023"/>
    <x v="37"/>
    <d v="2015-04-10T00:00:00"/>
    <n v="160.8066"/>
    <n v="11"/>
    <n v="327.41000000000003"/>
    <x v="973"/>
    <x v="1251"/>
    <x v="4"/>
    <x v="4"/>
  </r>
  <r>
    <n v="20602"/>
    <s v="High"/>
    <n v="0.01"/>
    <n v="2036.48"/>
    <n v="14.7"/>
    <n v="2489"/>
    <s v="Craig Liu"/>
    <x v="1"/>
    <x v="3"/>
    <x v="2"/>
    <s v="Office Machines"/>
    <x v="1"/>
    <x v="220"/>
    <n v="0.55000000000000004"/>
    <s v="United States"/>
    <x v="0"/>
    <x v="1"/>
    <s v="Concord"/>
    <n v="94521"/>
    <x v="143"/>
    <d v="2015-02-13T00:00:00"/>
    <n v="-1596.7457999999999"/>
    <n v="2"/>
    <n v="3786.84"/>
    <x v="974"/>
    <x v="1252"/>
    <x v="2"/>
    <x v="0"/>
  </r>
  <r>
    <n v="21212"/>
    <s v="Medium"/>
    <n v="0.04"/>
    <n v="419.19"/>
    <n v="19.989999999999998"/>
    <n v="2489"/>
    <s v="Craig Liu"/>
    <x v="2"/>
    <x v="1"/>
    <x v="0"/>
    <s v="Storage &amp; Organization"/>
    <x v="3"/>
    <x v="260"/>
    <n v="0.57999999999999996"/>
    <s v="United States"/>
    <x v="0"/>
    <x v="1"/>
    <s v="Concord"/>
    <n v="94521"/>
    <x v="138"/>
    <d v="2015-04-27T00:00:00"/>
    <n v="1388.3558999999998"/>
    <n v="5"/>
    <n v="2012.11"/>
    <x v="975"/>
    <x v="1253"/>
    <x v="4"/>
    <x v="2"/>
  </r>
  <r>
    <n v="21338"/>
    <s v="Not Specified"/>
    <n v="7.0000000000000007E-2"/>
    <n v="65.989999999999995"/>
    <n v="8.8000000000000007"/>
    <n v="2489"/>
    <s v="Craig Liu"/>
    <x v="2"/>
    <x v="1"/>
    <x v="2"/>
    <s v="Telephones and Communication"/>
    <x v="3"/>
    <x v="264"/>
    <n v="0.57999999999999996"/>
    <s v="United States"/>
    <x v="0"/>
    <x v="1"/>
    <s v="Concord"/>
    <n v="94521"/>
    <x v="38"/>
    <d v="2015-01-12T00:00:00"/>
    <n v="109.83600000000001"/>
    <n v="9"/>
    <n v="471.66"/>
    <x v="976"/>
    <x v="329"/>
    <x v="0"/>
    <x v="6"/>
  </r>
  <r>
    <n v="24856"/>
    <s v="Critical"/>
    <n v="0.09"/>
    <n v="348.21"/>
    <n v="40.19"/>
    <n v="2490"/>
    <s v="Pauline Finch"/>
    <x v="1"/>
    <x v="1"/>
    <x v="1"/>
    <s v="Tables"/>
    <x v="5"/>
    <x v="553"/>
    <n v="0.62"/>
    <s v="United States"/>
    <x v="0"/>
    <x v="1"/>
    <s v="Costa Mesa"/>
    <n v="92627"/>
    <x v="79"/>
    <d v="2015-02-16T00:00:00"/>
    <n v="-93.849999999999909"/>
    <n v="2"/>
    <n v="662.8"/>
    <x v="977"/>
    <x v="804"/>
    <x v="2"/>
    <x v="1"/>
  </r>
  <r>
    <n v="21339"/>
    <s v="Not Specified"/>
    <n v="0"/>
    <n v="10.01"/>
    <n v="1.99"/>
    <n v="2490"/>
    <s v="Pauline Finch"/>
    <x v="0"/>
    <x v="1"/>
    <x v="2"/>
    <s v="Computer Peripherals"/>
    <x v="2"/>
    <x v="766"/>
    <n v="0.41"/>
    <s v="United States"/>
    <x v="0"/>
    <x v="1"/>
    <s v="Costa Mesa"/>
    <n v="92627"/>
    <x v="38"/>
    <d v="2015-01-14T00:00:00"/>
    <n v="82.703399999999988"/>
    <n v="11"/>
    <n v="119.86"/>
    <x v="976"/>
    <x v="1254"/>
    <x v="0"/>
    <x v="6"/>
  </r>
  <r>
    <n v="6856"/>
    <s v="Critical"/>
    <n v="0.09"/>
    <n v="348.21"/>
    <n v="40.19"/>
    <n v="2491"/>
    <s v="Sean N Boyer"/>
    <x v="1"/>
    <x v="1"/>
    <x v="1"/>
    <s v="Tables"/>
    <x v="5"/>
    <x v="553"/>
    <n v="0.62"/>
    <s v="United States"/>
    <x v="0"/>
    <x v="1"/>
    <s v="Los Angeles"/>
    <n v="90045"/>
    <x v="79"/>
    <d v="2015-02-16T00:00:00"/>
    <n v="-93.849999999999909"/>
    <n v="8"/>
    <n v="2651.21"/>
    <x v="978"/>
    <x v="1255"/>
    <x v="2"/>
    <x v="1"/>
  </r>
  <r>
    <n v="1617"/>
    <s v="Low"/>
    <n v="0.06"/>
    <n v="4.28"/>
    <n v="0.94"/>
    <n v="2491"/>
    <s v="Sean N Boyer"/>
    <x v="2"/>
    <x v="3"/>
    <x v="0"/>
    <s v="Pens &amp; Art Supplies"/>
    <x v="0"/>
    <x v="579"/>
    <n v="0.56000000000000005"/>
    <s v="United States"/>
    <x v="0"/>
    <x v="1"/>
    <s v="Los Angeles"/>
    <n v="90045"/>
    <x v="138"/>
    <d v="2015-04-28T00:00:00"/>
    <n v="0.36999999999999922"/>
    <n v="9"/>
    <n v="38.96"/>
    <x v="979"/>
    <x v="521"/>
    <x v="4"/>
    <x v="2"/>
  </r>
  <r>
    <n v="3212"/>
    <s v="Medium"/>
    <n v="0.04"/>
    <n v="419.19"/>
    <n v="19.989999999999998"/>
    <n v="2491"/>
    <s v="Sean N Boyer"/>
    <x v="2"/>
    <x v="1"/>
    <x v="0"/>
    <s v="Storage &amp; Organization"/>
    <x v="3"/>
    <x v="260"/>
    <n v="0.57999999999999996"/>
    <s v="United States"/>
    <x v="0"/>
    <x v="1"/>
    <s v="Los Angeles"/>
    <n v="90045"/>
    <x v="138"/>
    <d v="2015-04-27T00:00:00"/>
    <n v="1947.67"/>
    <n v="20"/>
    <n v="8048.45"/>
    <x v="980"/>
    <x v="1256"/>
    <x v="4"/>
    <x v="2"/>
  </r>
  <r>
    <n v="3338"/>
    <s v="Not Specified"/>
    <n v="7.0000000000000007E-2"/>
    <n v="65.989999999999995"/>
    <n v="8.8000000000000007"/>
    <n v="2491"/>
    <s v="Sean N Boyer"/>
    <x v="2"/>
    <x v="1"/>
    <x v="2"/>
    <s v="Telephones and Communication"/>
    <x v="3"/>
    <x v="264"/>
    <n v="0.57999999999999996"/>
    <s v="United States"/>
    <x v="0"/>
    <x v="1"/>
    <s v="Los Angeles"/>
    <n v="90045"/>
    <x v="38"/>
    <d v="2015-01-12T00:00:00"/>
    <n v="109.83600000000001"/>
    <n v="37"/>
    <n v="1939.03"/>
    <x v="981"/>
    <x v="1257"/>
    <x v="0"/>
    <x v="6"/>
  </r>
  <r>
    <n v="3339"/>
    <s v="Not Specified"/>
    <n v="0"/>
    <n v="10.01"/>
    <n v="1.99"/>
    <n v="2491"/>
    <s v="Sean N Boyer"/>
    <x v="0"/>
    <x v="1"/>
    <x v="2"/>
    <s v="Computer Peripherals"/>
    <x v="2"/>
    <x v="766"/>
    <n v="0.41"/>
    <s v="United States"/>
    <x v="0"/>
    <x v="1"/>
    <s v="Los Angeles"/>
    <n v="90045"/>
    <x v="38"/>
    <d v="2015-01-14T00:00:00"/>
    <n v="128.03"/>
    <n v="42"/>
    <n v="457.63"/>
    <x v="981"/>
    <x v="1258"/>
    <x v="0"/>
    <x v="6"/>
  </r>
  <r>
    <n v="2065"/>
    <s v="High"/>
    <n v="0.08"/>
    <n v="4.91"/>
    <n v="0.5"/>
    <n v="2491"/>
    <s v="Sean N Boyer"/>
    <x v="2"/>
    <x v="3"/>
    <x v="0"/>
    <s v="Labels"/>
    <x v="3"/>
    <x v="41"/>
    <n v="0.36"/>
    <s v="United States"/>
    <x v="0"/>
    <x v="1"/>
    <s v="Los Angeles"/>
    <n v="90045"/>
    <x v="37"/>
    <d v="2015-04-09T00:00:00"/>
    <n v="31.751999999999999"/>
    <n v="36"/>
    <n v="170.75"/>
    <x v="982"/>
    <x v="1259"/>
    <x v="4"/>
    <x v="4"/>
  </r>
  <r>
    <n v="2066"/>
    <s v="High"/>
    <n v="0.02"/>
    <n v="28.15"/>
    <n v="6.17"/>
    <n v="2491"/>
    <s v="Sean N Boyer"/>
    <x v="2"/>
    <x v="3"/>
    <x v="0"/>
    <s v="Pens &amp; Art Supplies"/>
    <x v="2"/>
    <x v="765"/>
    <n v="0.55000000000000004"/>
    <s v="United States"/>
    <x v="0"/>
    <x v="1"/>
    <s v="Los Angeles"/>
    <n v="90045"/>
    <x v="37"/>
    <d v="2015-04-10T00:00:00"/>
    <n v="117.208"/>
    <n v="45"/>
    <n v="1339.42"/>
    <x v="982"/>
    <x v="1260"/>
    <x v="4"/>
    <x v="4"/>
  </r>
  <r>
    <n v="19617"/>
    <s v="Low"/>
    <n v="0.06"/>
    <n v="4.28"/>
    <n v="0.94"/>
    <n v="2495"/>
    <s v="Maria Block"/>
    <x v="2"/>
    <x v="3"/>
    <x v="0"/>
    <s v="Pens &amp; Art Supplies"/>
    <x v="0"/>
    <x v="579"/>
    <n v="0.56000000000000005"/>
    <s v="United States"/>
    <x v="0"/>
    <x v="47"/>
    <s v="Rock Springs"/>
    <n v="82901"/>
    <x v="138"/>
    <d v="2015-04-28T00:00:00"/>
    <n v="0.36999999999999922"/>
    <n v="2"/>
    <n v="8.66"/>
    <x v="975"/>
    <x v="1261"/>
    <x v="4"/>
    <x v="2"/>
  </r>
  <r>
    <n v="2296"/>
    <s v="Not Specified"/>
    <n v="0.09"/>
    <n v="355.98"/>
    <n v="58.92"/>
    <n v="2498"/>
    <s v="Arlene Long"/>
    <x v="1"/>
    <x v="0"/>
    <x v="1"/>
    <s v="Chairs &amp; Chairmats"/>
    <x v="1"/>
    <x v="464"/>
    <n v="0.64"/>
    <s v="United States"/>
    <x v="0"/>
    <x v="1"/>
    <s v="San Diego"/>
    <n v="92024"/>
    <x v="29"/>
    <d v="2015-02-20T00:00:00"/>
    <n v="1240.25"/>
    <n v="30"/>
    <n v="10554.63"/>
    <x v="983"/>
    <x v="1262"/>
    <x v="2"/>
    <x v="0"/>
  </r>
  <r>
    <n v="2297"/>
    <s v="Not Specified"/>
    <n v="0.04"/>
    <n v="218.75"/>
    <n v="69.64"/>
    <n v="2498"/>
    <s v="Arlene Long"/>
    <x v="1"/>
    <x v="0"/>
    <x v="1"/>
    <s v="Tables"/>
    <x v="5"/>
    <x v="228"/>
    <n v="0.77"/>
    <s v="United States"/>
    <x v="0"/>
    <x v="1"/>
    <s v="San Diego"/>
    <n v="92024"/>
    <x v="29"/>
    <d v="2015-02-18T00:00:00"/>
    <n v="-533.23200000000008"/>
    <n v="8"/>
    <n v="1749.64"/>
    <x v="983"/>
    <x v="1263"/>
    <x v="2"/>
    <x v="0"/>
  </r>
  <r>
    <n v="7628"/>
    <s v="Medium"/>
    <n v="0.09"/>
    <n v="6.28"/>
    <n v="5.41"/>
    <n v="2498"/>
    <s v="Arlene Long"/>
    <x v="2"/>
    <x v="2"/>
    <x v="1"/>
    <s v="Office Furnishings"/>
    <x v="3"/>
    <x v="593"/>
    <n v="0.53"/>
    <s v="United States"/>
    <x v="0"/>
    <x v="1"/>
    <s v="San Diego"/>
    <n v="92024"/>
    <x v="23"/>
    <d v="2015-02-04T00:00:00"/>
    <n v="-61.59"/>
    <n v="56"/>
    <n v="355.4"/>
    <x v="984"/>
    <x v="1264"/>
    <x v="2"/>
    <x v="6"/>
  </r>
  <r>
    <n v="2768"/>
    <s v="Not Specified"/>
    <n v="0.08"/>
    <n v="1.68"/>
    <n v="1.57"/>
    <n v="2498"/>
    <s v="Arlene Long"/>
    <x v="2"/>
    <x v="2"/>
    <x v="0"/>
    <s v="Pens &amp; Art Supplies"/>
    <x v="0"/>
    <x v="15"/>
    <n v="0.59"/>
    <s v="United States"/>
    <x v="0"/>
    <x v="1"/>
    <s v="San Diego"/>
    <n v="92024"/>
    <x v="64"/>
    <d v="2015-02-06T00:00:00"/>
    <n v="-46.25"/>
    <n v="88"/>
    <n v="148.36000000000001"/>
    <x v="985"/>
    <x v="1265"/>
    <x v="2"/>
    <x v="4"/>
  </r>
  <r>
    <n v="20296"/>
    <s v="Not Specified"/>
    <n v="0.09"/>
    <n v="355.98"/>
    <n v="58.92"/>
    <n v="2499"/>
    <s v="Geoffrey Koch"/>
    <x v="1"/>
    <x v="0"/>
    <x v="1"/>
    <s v="Chairs &amp; Chairmats"/>
    <x v="1"/>
    <x v="464"/>
    <n v="0.64"/>
    <s v="United States"/>
    <x v="2"/>
    <x v="12"/>
    <s v="Kankakee"/>
    <n v="60901"/>
    <x v="29"/>
    <d v="2015-02-20T00:00:00"/>
    <n v="1240.25"/>
    <n v="8"/>
    <n v="2814.57"/>
    <x v="986"/>
    <x v="1010"/>
    <x v="2"/>
    <x v="0"/>
  </r>
  <r>
    <n v="25628"/>
    <s v="Medium"/>
    <n v="0.09"/>
    <n v="6.28"/>
    <n v="5.41"/>
    <n v="2500"/>
    <s v="Kevin Smith"/>
    <x v="2"/>
    <x v="2"/>
    <x v="1"/>
    <s v="Office Furnishings"/>
    <x v="3"/>
    <x v="593"/>
    <n v="0.53"/>
    <s v="United States"/>
    <x v="2"/>
    <x v="12"/>
    <s v="Lake In The Hills"/>
    <n v="60102"/>
    <x v="23"/>
    <d v="2015-02-04T00:00:00"/>
    <n v="-32.026800000000001"/>
    <n v="14"/>
    <n v="88.85"/>
    <x v="987"/>
    <x v="1266"/>
    <x v="2"/>
    <x v="6"/>
  </r>
  <r>
    <n v="24899"/>
    <s v="High"/>
    <n v="0.1"/>
    <n v="24.92"/>
    <n v="12.98"/>
    <n v="2502"/>
    <s v="Toni Owens Poe"/>
    <x v="2"/>
    <x v="1"/>
    <x v="0"/>
    <s v="Binders and Binder Accessories"/>
    <x v="3"/>
    <x v="662"/>
    <n v="0.39"/>
    <s v="United States"/>
    <x v="2"/>
    <x v="38"/>
    <s v="Munster"/>
    <n v="46321"/>
    <x v="91"/>
    <d v="2015-03-19T00:00:00"/>
    <n v="-45.816000000000003"/>
    <n v="3"/>
    <n v="70.819999999999993"/>
    <x v="988"/>
    <x v="1267"/>
    <x v="5"/>
    <x v="4"/>
  </r>
  <r>
    <n v="24901"/>
    <s v="High"/>
    <n v="0"/>
    <n v="12.28"/>
    <n v="6.35"/>
    <n v="2502"/>
    <s v="Toni Owens Poe"/>
    <x v="0"/>
    <x v="1"/>
    <x v="0"/>
    <s v="Paper"/>
    <x v="3"/>
    <x v="554"/>
    <n v="0.38"/>
    <s v="United States"/>
    <x v="2"/>
    <x v="38"/>
    <s v="Munster"/>
    <n v="46321"/>
    <x v="91"/>
    <d v="2015-03-20T00:00:00"/>
    <n v="30.63"/>
    <n v="7"/>
    <n v="90.44"/>
    <x v="988"/>
    <x v="805"/>
    <x v="5"/>
    <x v="4"/>
  </r>
  <r>
    <n v="18219"/>
    <s v="Medium"/>
    <n v="0.02"/>
    <n v="6.48"/>
    <n v="8.74"/>
    <n v="2506"/>
    <s v="Alfred Harmon"/>
    <x v="2"/>
    <x v="1"/>
    <x v="0"/>
    <s v="Paper"/>
    <x v="3"/>
    <x v="767"/>
    <n v="0.36"/>
    <s v="United States"/>
    <x v="1"/>
    <x v="18"/>
    <s v="Cheshire"/>
    <n v="6408"/>
    <x v="75"/>
    <d v="2015-06-07T00:00:00"/>
    <n v="-6.835"/>
    <n v="1"/>
    <n v="10.72"/>
    <x v="989"/>
    <x v="536"/>
    <x v="1"/>
    <x v="5"/>
  </r>
  <r>
    <n v="18217"/>
    <s v="Medium"/>
    <n v="0.06"/>
    <n v="699.99"/>
    <n v="24.49"/>
    <n v="2507"/>
    <s v="Jeanette Davies"/>
    <x v="0"/>
    <x v="1"/>
    <x v="2"/>
    <s v="Copiers and Fax"/>
    <x v="6"/>
    <x v="199"/>
    <n v="0.41"/>
    <s v="United States"/>
    <x v="1"/>
    <x v="14"/>
    <s v="Bangor"/>
    <n v="4401"/>
    <x v="75"/>
    <d v="2015-06-07T00:00:00"/>
    <n v="7024.2068999999992"/>
    <n v="15"/>
    <n v="10180.01"/>
    <x v="989"/>
    <x v="601"/>
    <x v="1"/>
    <x v="5"/>
  </r>
  <r>
    <n v="23265"/>
    <s v="Low"/>
    <n v="0.02"/>
    <n v="5.81"/>
    <n v="8.49"/>
    <n v="2508"/>
    <s v="Pauline Brooks"/>
    <x v="2"/>
    <x v="1"/>
    <x v="0"/>
    <s v="Binders and Binder Accessories"/>
    <x v="3"/>
    <x v="104"/>
    <n v="0.39"/>
    <s v="United States"/>
    <x v="1"/>
    <x v="14"/>
    <s v="Sanford"/>
    <n v="4073"/>
    <x v="176"/>
    <d v="2015-01-12T00:00:00"/>
    <n v="-137.494"/>
    <n v="7"/>
    <n v="42.44"/>
    <x v="990"/>
    <x v="1268"/>
    <x v="0"/>
    <x v="4"/>
  </r>
  <r>
    <n v="21918"/>
    <s v="Medium"/>
    <n v="0.05"/>
    <n v="30.98"/>
    <n v="9.18"/>
    <n v="2509"/>
    <s v="Sidney Larson"/>
    <x v="2"/>
    <x v="1"/>
    <x v="0"/>
    <s v="Paper"/>
    <x v="3"/>
    <x v="768"/>
    <n v="0.4"/>
    <s v="United States"/>
    <x v="1"/>
    <x v="14"/>
    <s v="South Portland"/>
    <n v="4106"/>
    <x v="130"/>
    <d v="2015-05-05T00:00:00"/>
    <n v="308.67"/>
    <n v="15"/>
    <n v="462.57"/>
    <x v="991"/>
    <x v="1269"/>
    <x v="3"/>
    <x v="3"/>
  </r>
  <r>
    <n v="21102"/>
    <s v="Not Specified"/>
    <n v="0.04"/>
    <n v="6.48"/>
    <n v="9.5399999999999991"/>
    <n v="2512"/>
    <s v="Frances Holt"/>
    <x v="2"/>
    <x v="1"/>
    <x v="0"/>
    <s v="Paper"/>
    <x v="3"/>
    <x v="769"/>
    <n v="0.37"/>
    <s v="United States"/>
    <x v="1"/>
    <x v="15"/>
    <s v="Cambridge"/>
    <n v="2138"/>
    <x v="15"/>
    <d v="2015-06-17T00:00:00"/>
    <n v="-223.94400000000002"/>
    <n v="19"/>
    <n v="125.37"/>
    <x v="992"/>
    <x v="309"/>
    <x v="1"/>
    <x v="6"/>
  </r>
  <r>
    <n v="18220"/>
    <s v="Medium"/>
    <n v="0.02"/>
    <n v="17.149999999999999"/>
    <n v="4.96"/>
    <n v="2516"/>
    <s v="Leo E Underwood"/>
    <x v="2"/>
    <x v="1"/>
    <x v="0"/>
    <s v="Storage &amp; Organization"/>
    <x v="3"/>
    <x v="206"/>
    <n v="0.57999999999999996"/>
    <s v="United States"/>
    <x v="1"/>
    <x v="2"/>
    <s v="Englewood"/>
    <n v="7631"/>
    <x v="75"/>
    <d v="2015-06-07T00:00:00"/>
    <n v="36.494999999999997"/>
    <n v="11"/>
    <n v="190.85"/>
    <x v="989"/>
    <x v="1270"/>
    <x v="1"/>
    <x v="5"/>
  </r>
  <r>
    <n v="18221"/>
    <s v="Medium"/>
    <n v="7.0000000000000007E-2"/>
    <n v="30.98"/>
    <n v="8.74"/>
    <n v="2520"/>
    <s v="Sandy Mueller"/>
    <x v="2"/>
    <x v="1"/>
    <x v="0"/>
    <s v="Paper"/>
    <x v="3"/>
    <x v="699"/>
    <n v="0.4"/>
    <s v="United States"/>
    <x v="1"/>
    <x v="31"/>
    <s v="Providence"/>
    <n v="2908"/>
    <x v="75"/>
    <d v="2015-06-06T00:00:00"/>
    <n v="255.76919999999998"/>
    <n v="12"/>
    <n v="370.68"/>
    <x v="989"/>
    <x v="1271"/>
    <x v="1"/>
    <x v="5"/>
  </r>
  <r>
    <n v="25463"/>
    <s v="Medium"/>
    <n v="0"/>
    <n v="175.99"/>
    <n v="4.99"/>
    <n v="2521"/>
    <s v="Shawn Meyer"/>
    <x v="2"/>
    <x v="1"/>
    <x v="2"/>
    <s v="Telephones and Communication"/>
    <x v="3"/>
    <x v="32"/>
    <n v="0.59"/>
    <s v="United States"/>
    <x v="2"/>
    <x v="7"/>
    <s v="Corsicana"/>
    <n v="75109"/>
    <x v="29"/>
    <d v="2015-02-21T00:00:00"/>
    <n v="1656.6554999999998"/>
    <n v="15"/>
    <n v="2400.9499999999998"/>
    <x v="993"/>
    <x v="1272"/>
    <x v="2"/>
    <x v="0"/>
  </r>
  <r>
    <n v="18218"/>
    <s v="Medium"/>
    <n v="0.04"/>
    <n v="1360.14"/>
    <n v="14.7"/>
    <n v="2522"/>
    <s v="Harriet Wooten"/>
    <x v="1"/>
    <x v="1"/>
    <x v="2"/>
    <s v="Office Machines"/>
    <x v="1"/>
    <x v="203"/>
    <n v="0.59"/>
    <s v="United States"/>
    <x v="1"/>
    <x v="9"/>
    <s v="Burlington"/>
    <n v="5401"/>
    <x v="75"/>
    <d v="2015-06-08T00:00:00"/>
    <n v="2639.0099999999998"/>
    <n v="6"/>
    <n v="7303.05"/>
    <x v="989"/>
    <x v="254"/>
    <x v="1"/>
    <x v="5"/>
  </r>
  <r>
    <n v="18866"/>
    <s v="Critical"/>
    <n v="0.01"/>
    <n v="2.16"/>
    <n v="6.05"/>
    <n v="2526"/>
    <s v="Derek Sweeney"/>
    <x v="2"/>
    <x v="0"/>
    <x v="0"/>
    <s v="Binders and Binder Accessories"/>
    <x v="3"/>
    <x v="542"/>
    <n v="0.37"/>
    <s v="United States"/>
    <x v="3"/>
    <x v="11"/>
    <s v="Lafayette"/>
    <n v="70506"/>
    <x v="94"/>
    <d v="2015-05-25T00:00:00"/>
    <n v="395.76"/>
    <n v="24"/>
    <n v="58.05"/>
    <x v="994"/>
    <x v="363"/>
    <x v="3"/>
    <x v="1"/>
  </r>
  <r>
    <n v="18867"/>
    <s v="Critical"/>
    <n v="7.0000000000000007E-2"/>
    <n v="21.38"/>
    <n v="8.99"/>
    <n v="2527"/>
    <s v="Gretchen Orr"/>
    <x v="2"/>
    <x v="0"/>
    <x v="0"/>
    <s v="Pens &amp; Art Supplies"/>
    <x v="2"/>
    <x v="731"/>
    <n v="0.59"/>
    <s v="United States"/>
    <x v="3"/>
    <x v="11"/>
    <s v="Lake Charles"/>
    <n v="70601"/>
    <x v="94"/>
    <d v="2015-05-25T00:00:00"/>
    <n v="-39.396000000000001"/>
    <n v="3"/>
    <n v="68.64"/>
    <x v="994"/>
    <x v="1273"/>
    <x v="3"/>
    <x v="1"/>
  </r>
  <r>
    <n v="20254"/>
    <s v="High"/>
    <n v="0.04"/>
    <n v="40.98"/>
    <n v="6.5"/>
    <n v="2530"/>
    <s v="Janet Zhang"/>
    <x v="2"/>
    <x v="2"/>
    <x v="2"/>
    <s v="Computer Peripherals"/>
    <x v="3"/>
    <x v="456"/>
    <n v="0.74"/>
    <s v="United States"/>
    <x v="0"/>
    <x v="1"/>
    <s v="Apple Valley"/>
    <n v="92307"/>
    <x v="48"/>
    <d v="2015-03-30T00:00:00"/>
    <n v="-89.5"/>
    <n v="7"/>
    <n v="277.07"/>
    <x v="995"/>
    <x v="624"/>
    <x v="5"/>
    <x v="2"/>
  </r>
  <r>
    <n v="23782"/>
    <s v="Medium"/>
    <n v="0.08"/>
    <n v="4"/>
    <n v="1.3"/>
    <n v="2531"/>
    <s v="Rick Houston"/>
    <x v="2"/>
    <x v="2"/>
    <x v="0"/>
    <s v="Paper"/>
    <x v="0"/>
    <x v="55"/>
    <n v="0.37"/>
    <s v="United States"/>
    <x v="0"/>
    <x v="1"/>
    <s v="Atascadero"/>
    <n v="93422"/>
    <x v="10"/>
    <d v="2015-05-04T00:00:00"/>
    <n v="28.4"/>
    <n v="14"/>
    <n v="51.99"/>
    <x v="996"/>
    <x v="1274"/>
    <x v="3"/>
    <x v="1"/>
  </r>
  <r>
    <n v="20255"/>
    <s v="High"/>
    <n v="0.05"/>
    <n v="35.99"/>
    <n v="3.3"/>
    <n v="2534"/>
    <s v="Mitchell Goldberg"/>
    <x v="2"/>
    <x v="2"/>
    <x v="2"/>
    <s v="Telephones and Communication"/>
    <x v="2"/>
    <x v="457"/>
    <n v="0.39"/>
    <s v="United States"/>
    <x v="1"/>
    <x v="14"/>
    <s v="Bangor"/>
    <n v="4401"/>
    <x v="48"/>
    <d v="2015-03-31T00:00:00"/>
    <n v="103.27229999999999"/>
    <n v="5"/>
    <n v="149.66999999999999"/>
    <x v="995"/>
    <x v="485"/>
    <x v="5"/>
    <x v="2"/>
  </r>
  <r>
    <n v="22839"/>
    <s v="Not Specified"/>
    <n v="0.08"/>
    <n v="12.53"/>
    <n v="0.5"/>
    <n v="2539"/>
    <s v="Max Hubbard"/>
    <x v="2"/>
    <x v="1"/>
    <x v="0"/>
    <s v="Labels"/>
    <x v="3"/>
    <x v="585"/>
    <n v="0.38"/>
    <s v="United States"/>
    <x v="3"/>
    <x v="26"/>
    <s v="Winter Park"/>
    <n v="32789"/>
    <x v="74"/>
    <d v="2015-04-08T00:00:00"/>
    <n v="215.71799999999999"/>
    <n v="5"/>
    <n v="61.1"/>
    <x v="997"/>
    <x v="1275"/>
    <x v="4"/>
    <x v="3"/>
  </r>
  <r>
    <n v="22840"/>
    <s v="Not Specified"/>
    <n v="0.02"/>
    <n v="178.47"/>
    <n v="19.989999999999998"/>
    <n v="2540"/>
    <s v="Helen Ferguson"/>
    <x v="2"/>
    <x v="1"/>
    <x v="0"/>
    <s v="Storage &amp; Organization"/>
    <x v="3"/>
    <x v="179"/>
    <n v="0.55000000000000004"/>
    <s v="United States"/>
    <x v="3"/>
    <x v="26"/>
    <s v="Winter Springs"/>
    <n v="32708"/>
    <x v="74"/>
    <d v="2015-04-08T00:00:00"/>
    <n v="106.98479999999999"/>
    <n v="1"/>
    <n v="193.81"/>
    <x v="997"/>
    <x v="1276"/>
    <x v="4"/>
    <x v="3"/>
  </r>
  <r>
    <n v="19031"/>
    <s v="Medium"/>
    <n v="0.05"/>
    <n v="15.68"/>
    <n v="3.73"/>
    <n v="2543"/>
    <s v="Josephine Dalton"/>
    <x v="2"/>
    <x v="2"/>
    <x v="1"/>
    <s v="Office Furnishings"/>
    <x v="2"/>
    <x v="770"/>
    <n v="0.46"/>
    <s v="United States"/>
    <x v="3"/>
    <x v="8"/>
    <s v="Richmond"/>
    <n v="23223"/>
    <x v="164"/>
    <d v="2015-06-12T00:00:00"/>
    <n v="3.54"/>
    <n v="17"/>
    <n v="257.48"/>
    <x v="998"/>
    <x v="163"/>
    <x v="1"/>
    <x v="4"/>
  </r>
  <r>
    <n v="19032"/>
    <s v="Medium"/>
    <n v="0.02"/>
    <n v="195.99"/>
    <n v="4.2"/>
    <n v="2543"/>
    <s v="Josephine Dalton"/>
    <x v="2"/>
    <x v="2"/>
    <x v="2"/>
    <s v="Telephones and Communication"/>
    <x v="3"/>
    <x v="736"/>
    <n v="0.56000000000000005"/>
    <s v="United States"/>
    <x v="3"/>
    <x v="8"/>
    <s v="Richmond"/>
    <n v="23223"/>
    <x v="164"/>
    <d v="2015-06-12T00:00:00"/>
    <n v="40.283999999999999"/>
    <n v="19"/>
    <n v="3194.99"/>
    <x v="998"/>
    <x v="1277"/>
    <x v="1"/>
    <x v="4"/>
  </r>
  <r>
    <n v="19902"/>
    <s v="Medium"/>
    <n v="0.01"/>
    <n v="99.99"/>
    <n v="19.989999999999998"/>
    <n v="2545"/>
    <s v="Rick Ellis"/>
    <x v="0"/>
    <x v="1"/>
    <x v="2"/>
    <s v="Office Machines"/>
    <x v="3"/>
    <x v="23"/>
    <n v="0.52"/>
    <s v="United States"/>
    <x v="3"/>
    <x v="8"/>
    <s v="Springfield"/>
    <n v="22153"/>
    <x v="17"/>
    <d v="2015-03-12T00:00:00"/>
    <n v="90.024000000000001"/>
    <n v="2"/>
    <n v="202.98"/>
    <x v="999"/>
    <x v="1278"/>
    <x v="5"/>
    <x v="3"/>
  </r>
  <r>
    <n v="25460"/>
    <s v="Low"/>
    <n v="7.0000000000000007E-2"/>
    <n v="6.48"/>
    <n v="9.5399999999999991"/>
    <n v="2547"/>
    <s v="Edna Freeman"/>
    <x v="2"/>
    <x v="2"/>
    <x v="0"/>
    <s v="Paper"/>
    <x v="3"/>
    <x v="769"/>
    <n v="0.37"/>
    <s v="United States"/>
    <x v="3"/>
    <x v="8"/>
    <s v="Virginia Beach"/>
    <n v="23464"/>
    <x v="47"/>
    <d v="2015-04-19T00:00:00"/>
    <n v="2.2320000000000002"/>
    <n v="1"/>
    <n v="10.86"/>
    <x v="1000"/>
    <x v="536"/>
    <x v="4"/>
    <x v="2"/>
  </r>
  <r>
    <n v="6525"/>
    <s v="Low"/>
    <n v="0"/>
    <n v="35.99"/>
    <n v="0.99"/>
    <n v="2548"/>
    <s v="Wayne Bass"/>
    <x v="2"/>
    <x v="2"/>
    <x v="2"/>
    <s v="Telephones and Communication"/>
    <x v="2"/>
    <x v="771"/>
    <n v="0.35"/>
    <s v="United States"/>
    <x v="0"/>
    <x v="1"/>
    <s v="Los Angeles"/>
    <n v="90068"/>
    <x v="36"/>
    <d v="2015-04-11T00:00:00"/>
    <n v="840.05099999999993"/>
    <n v="46"/>
    <n v="1477.57"/>
    <x v="1001"/>
    <x v="1279"/>
    <x v="4"/>
    <x v="1"/>
  </r>
  <r>
    <n v="5777"/>
    <s v="Low"/>
    <n v="0.05"/>
    <n v="30.98"/>
    <n v="9.18"/>
    <n v="2548"/>
    <s v="Wayne Bass"/>
    <x v="0"/>
    <x v="2"/>
    <x v="0"/>
    <s v="Paper"/>
    <x v="3"/>
    <x v="768"/>
    <n v="0.4"/>
    <s v="United States"/>
    <x v="0"/>
    <x v="1"/>
    <s v="Los Angeles"/>
    <n v="90068"/>
    <x v="109"/>
    <d v="2015-04-21T00:00:00"/>
    <n v="61.47"/>
    <n v="12"/>
    <n v="382.29"/>
    <x v="1002"/>
    <x v="1271"/>
    <x v="4"/>
    <x v="3"/>
  </r>
  <r>
    <n v="5778"/>
    <s v="Low"/>
    <n v="0.05"/>
    <n v="22.99"/>
    <n v="8.99"/>
    <n v="2548"/>
    <s v="Wayne Bass"/>
    <x v="2"/>
    <x v="2"/>
    <x v="0"/>
    <s v="Pens &amp; Art Supplies"/>
    <x v="2"/>
    <x v="772"/>
    <n v="0.56999999999999995"/>
    <s v="United States"/>
    <x v="0"/>
    <x v="1"/>
    <s v="Los Angeles"/>
    <n v="90068"/>
    <x v="109"/>
    <d v="2015-04-28T00:00:00"/>
    <n v="18.27"/>
    <n v="37"/>
    <n v="881.74"/>
    <x v="1002"/>
    <x v="1280"/>
    <x v="4"/>
    <x v="3"/>
  </r>
  <r>
    <n v="5780"/>
    <s v="Low"/>
    <n v="0.04"/>
    <n v="212.6"/>
    <n v="110.2"/>
    <n v="2548"/>
    <s v="Wayne Bass"/>
    <x v="1"/>
    <x v="2"/>
    <x v="1"/>
    <s v="Tables"/>
    <x v="5"/>
    <x v="482"/>
    <n v="0.73"/>
    <s v="United States"/>
    <x v="0"/>
    <x v="1"/>
    <s v="Los Angeles"/>
    <n v="90068"/>
    <x v="109"/>
    <d v="2015-04-25T00:00:00"/>
    <n v="-513.79042000000004"/>
    <n v="33"/>
    <n v="7384.18"/>
    <x v="1002"/>
    <x v="1281"/>
    <x v="4"/>
    <x v="3"/>
  </r>
  <r>
    <n v="4204"/>
    <s v="Not Specified"/>
    <n v="0.09"/>
    <n v="5.98"/>
    <n v="1.67"/>
    <n v="2548"/>
    <s v="Wayne Bass"/>
    <x v="2"/>
    <x v="2"/>
    <x v="0"/>
    <s v="Pens &amp; Art Supplies"/>
    <x v="0"/>
    <x v="773"/>
    <n v="0.51"/>
    <s v="United States"/>
    <x v="0"/>
    <x v="1"/>
    <s v="Los Angeles"/>
    <n v="90068"/>
    <x v="141"/>
    <d v="2015-06-07T00:00:00"/>
    <n v="23.87"/>
    <n v="81"/>
    <n v="448.26"/>
    <x v="1003"/>
    <x v="1282"/>
    <x v="1"/>
    <x v="4"/>
  </r>
  <r>
    <n v="23777"/>
    <s v="Low"/>
    <n v="0.05"/>
    <n v="30.98"/>
    <n v="9.18"/>
    <n v="2549"/>
    <s v="Martha Bowers"/>
    <x v="0"/>
    <x v="2"/>
    <x v="0"/>
    <s v="Paper"/>
    <x v="3"/>
    <x v="768"/>
    <n v="0.4"/>
    <s v="United States"/>
    <x v="1"/>
    <x v="10"/>
    <s v="Whitehall"/>
    <n v="43213"/>
    <x v="109"/>
    <d v="2015-04-21T00:00:00"/>
    <n v="61.47"/>
    <n v="3"/>
    <n v="95.57"/>
    <x v="1004"/>
    <x v="904"/>
    <x v="4"/>
    <x v="3"/>
  </r>
  <r>
    <n v="23778"/>
    <s v="Low"/>
    <n v="0.05"/>
    <n v="22.99"/>
    <n v="8.99"/>
    <n v="2549"/>
    <s v="Martha Bowers"/>
    <x v="2"/>
    <x v="2"/>
    <x v="0"/>
    <s v="Pens &amp; Art Supplies"/>
    <x v="2"/>
    <x v="772"/>
    <n v="0.56999999999999995"/>
    <s v="United States"/>
    <x v="1"/>
    <x v="10"/>
    <s v="Whitehall"/>
    <n v="43213"/>
    <x v="109"/>
    <d v="2015-04-28T00:00:00"/>
    <n v="18.27"/>
    <n v="9"/>
    <n v="214.48"/>
    <x v="1004"/>
    <x v="1283"/>
    <x v="4"/>
    <x v="3"/>
  </r>
  <r>
    <n v="23780"/>
    <s v="Low"/>
    <n v="0.04"/>
    <n v="212.6"/>
    <n v="110.2"/>
    <n v="2549"/>
    <s v="Martha Bowers"/>
    <x v="1"/>
    <x v="2"/>
    <x v="1"/>
    <s v="Tables"/>
    <x v="5"/>
    <x v="482"/>
    <n v="0.73"/>
    <s v="United States"/>
    <x v="1"/>
    <x v="10"/>
    <s v="Whitehall"/>
    <n v="43213"/>
    <x v="109"/>
    <d v="2015-04-25T00:00:00"/>
    <n v="-513.79042000000004"/>
    <n v="8"/>
    <n v="1790.1"/>
    <x v="1004"/>
    <x v="1284"/>
    <x v="4"/>
    <x v="3"/>
  </r>
  <r>
    <n v="22204"/>
    <s v="Not Specified"/>
    <n v="0.09"/>
    <n v="5.98"/>
    <n v="1.67"/>
    <n v="2549"/>
    <s v="Martha Bowers"/>
    <x v="2"/>
    <x v="2"/>
    <x v="0"/>
    <s v="Pens &amp; Art Supplies"/>
    <x v="0"/>
    <x v="773"/>
    <n v="0.51"/>
    <s v="United States"/>
    <x v="1"/>
    <x v="10"/>
    <s v="Whitehall"/>
    <n v="43213"/>
    <x v="141"/>
    <d v="2015-06-07T00:00:00"/>
    <n v="35.805"/>
    <n v="20"/>
    <n v="110.68"/>
    <x v="1005"/>
    <x v="1285"/>
    <x v="1"/>
    <x v="4"/>
  </r>
  <r>
    <n v="24525"/>
    <s v="Low"/>
    <n v="0"/>
    <n v="35.99"/>
    <n v="0.99"/>
    <n v="2551"/>
    <s v="Joan Bowers"/>
    <x v="2"/>
    <x v="2"/>
    <x v="2"/>
    <s v="Telephones and Communication"/>
    <x v="2"/>
    <x v="771"/>
    <n v="0.35"/>
    <s v="United States"/>
    <x v="1"/>
    <x v="19"/>
    <s v="York"/>
    <n v="17403"/>
    <x v="36"/>
    <d v="2015-04-11T00:00:00"/>
    <n v="265.96049999999997"/>
    <n v="12"/>
    <n v="385.45"/>
    <x v="1006"/>
    <x v="1286"/>
    <x v="4"/>
    <x v="1"/>
  </r>
  <r>
    <n v="18130"/>
    <s v="Medium"/>
    <n v="0.03"/>
    <n v="12.53"/>
    <n v="7.17"/>
    <n v="2553"/>
    <s v="Virginia McNeill"/>
    <x v="2"/>
    <x v="1"/>
    <x v="0"/>
    <s v="Binders and Binder Accessories"/>
    <x v="3"/>
    <x v="774"/>
    <n v="0.38"/>
    <s v="United States"/>
    <x v="2"/>
    <x v="45"/>
    <s v="Kenosha"/>
    <n v="53142"/>
    <x v="6"/>
    <d v="2015-02-13T00:00:00"/>
    <n v="-20.320500000000003"/>
    <n v="1"/>
    <n v="19.32"/>
    <x v="1007"/>
    <x v="1287"/>
    <x v="2"/>
    <x v="4"/>
  </r>
  <r>
    <n v="23666"/>
    <s v="Low"/>
    <n v="0.1"/>
    <n v="2.6"/>
    <n v="2.4"/>
    <n v="2555"/>
    <s v="Karl Knowles"/>
    <x v="2"/>
    <x v="1"/>
    <x v="0"/>
    <s v="Pens &amp; Art Supplies"/>
    <x v="0"/>
    <x v="371"/>
    <n v="0.57999999999999996"/>
    <s v="United States"/>
    <x v="2"/>
    <x v="45"/>
    <s v="Madison"/>
    <n v="53711"/>
    <x v="85"/>
    <d v="2015-01-14T00:00:00"/>
    <n v="-88.039999999999992"/>
    <n v="12"/>
    <n v="30.1"/>
    <x v="1008"/>
    <x v="486"/>
    <x v="0"/>
    <x v="5"/>
  </r>
  <r>
    <n v="23583"/>
    <s v="Critical"/>
    <n v="0"/>
    <n v="12.97"/>
    <n v="1.49"/>
    <n v="2555"/>
    <s v="Karl Knowles"/>
    <x v="2"/>
    <x v="1"/>
    <x v="0"/>
    <s v="Binders and Binder Accessories"/>
    <x v="3"/>
    <x v="513"/>
    <n v="0.35"/>
    <s v="United States"/>
    <x v="2"/>
    <x v="45"/>
    <s v="Madison"/>
    <n v="53711"/>
    <x v="23"/>
    <d v="2015-02-03T00:00:00"/>
    <n v="180.23489999999998"/>
    <n v="19"/>
    <n v="261.20999999999998"/>
    <x v="1009"/>
    <x v="1288"/>
    <x v="2"/>
    <x v="6"/>
  </r>
  <r>
    <n v="23584"/>
    <s v="Critical"/>
    <n v="0.06"/>
    <n v="4.91"/>
    <n v="0.5"/>
    <n v="2555"/>
    <s v="Karl Knowles"/>
    <x v="2"/>
    <x v="1"/>
    <x v="0"/>
    <s v="Labels"/>
    <x v="3"/>
    <x v="550"/>
    <n v="0.36"/>
    <s v="United States"/>
    <x v="2"/>
    <x v="45"/>
    <s v="Madison"/>
    <n v="53711"/>
    <x v="23"/>
    <d v="2015-02-02T00:00:00"/>
    <n v="29.525099999999998"/>
    <n v="9"/>
    <n v="42.79"/>
    <x v="1009"/>
    <x v="45"/>
    <x v="2"/>
    <x v="6"/>
  </r>
  <r>
    <n v="19840"/>
    <s v="Not Specified"/>
    <n v="0.03"/>
    <n v="160.97999999999999"/>
    <n v="30"/>
    <n v="2561"/>
    <s v="Laurie Moon"/>
    <x v="1"/>
    <x v="3"/>
    <x v="1"/>
    <s v="Chairs &amp; Chairmats"/>
    <x v="1"/>
    <x v="48"/>
    <n v="0.62"/>
    <s v="United States"/>
    <x v="1"/>
    <x v="4"/>
    <s v="Ossining"/>
    <n v="10562"/>
    <x v="27"/>
    <d v="2015-03-25T00:00:00"/>
    <n v="1261.4718"/>
    <n v="11"/>
    <n v="1828.22"/>
    <x v="1010"/>
    <x v="202"/>
    <x v="5"/>
    <x v="2"/>
  </r>
  <r>
    <n v="23161"/>
    <s v="Not Specified"/>
    <n v="7.0000000000000007E-2"/>
    <n v="3.98"/>
    <n v="5.26"/>
    <n v="2561"/>
    <s v="Laurie Moon"/>
    <x v="2"/>
    <x v="3"/>
    <x v="0"/>
    <s v="Binders and Binder Accessories"/>
    <x v="3"/>
    <x v="600"/>
    <n v="0.38"/>
    <s v="United States"/>
    <x v="1"/>
    <x v="4"/>
    <s v="Ossining"/>
    <n v="10562"/>
    <x v="4"/>
    <d v="2015-04-10T00:00:00"/>
    <n v="-59.963760000000001"/>
    <n v="7"/>
    <n v="29.77"/>
    <x v="1011"/>
    <x v="1289"/>
    <x v="4"/>
    <x v="0"/>
  </r>
  <r>
    <n v="23162"/>
    <s v="Not Specified"/>
    <n v="7.0000000000000007E-2"/>
    <n v="12.22"/>
    <n v="2.85"/>
    <n v="2561"/>
    <s v="Laurie Moon"/>
    <x v="2"/>
    <x v="3"/>
    <x v="1"/>
    <s v="Office Furnishings"/>
    <x v="2"/>
    <x v="775"/>
    <n v="0.55000000000000004"/>
    <s v="United States"/>
    <x v="1"/>
    <x v="4"/>
    <s v="Ossining"/>
    <n v="10562"/>
    <x v="4"/>
    <d v="2015-04-08T00:00:00"/>
    <n v="89.4148"/>
    <n v="12"/>
    <n v="147.19"/>
    <x v="1011"/>
    <x v="1290"/>
    <x v="4"/>
    <x v="0"/>
  </r>
  <r>
    <n v="22374"/>
    <s v="Not Specified"/>
    <n v="0.08"/>
    <n v="4.55"/>
    <n v="1.49"/>
    <n v="2563"/>
    <s v="Karen Warren"/>
    <x v="2"/>
    <x v="1"/>
    <x v="0"/>
    <s v="Binders and Binder Accessories"/>
    <x v="3"/>
    <x v="516"/>
    <n v="0.35"/>
    <s v="United States"/>
    <x v="2"/>
    <x v="3"/>
    <s v="Fridley"/>
    <n v="55432"/>
    <x v="4"/>
    <d v="2015-04-09T00:00:00"/>
    <n v="27.0273"/>
    <n v="9"/>
    <n v="39.17"/>
    <x v="1012"/>
    <x v="1205"/>
    <x v="4"/>
    <x v="0"/>
  </r>
  <r>
    <n v="25095"/>
    <s v="Critical"/>
    <n v="0"/>
    <n v="4.37"/>
    <n v="5.15"/>
    <n v="2570"/>
    <s v="Yvonne Stephens"/>
    <x v="2"/>
    <x v="3"/>
    <x v="0"/>
    <s v="Appliances"/>
    <x v="3"/>
    <x v="358"/>
    <n v="0.59"/>
    <s v="United States"/>
    <x v="0"/>
    <x v="1"/>
    <s v="Davis"/>
    <n v="95616"/>
    <x v="177"/>
    <d v="2015-04-27T00:00:00"/>
    <n v="-150.2604"/>
    <n v="19"/>
    <n v="87.85"/>
    <x v="1013"/>
    <x v="1291"/>
    <x v="4"/>
    <x v="1"/>
  </r>
  <r>
    <n v="25096"/>
    <s v="Critical"/>
    <n v="0.01"/>
    <n v="500.98"/>
    <n v="56"/>
    <n v="2570"/>
    <s v="Yvonne Stephens"/>
    <x v="1"/>
    <x v="3"/>
    <x v="1"/>
    <s v="Chairs &amp; Chairmats"/>
    <x v="1"/>
    <x v="1"/>
    <n v="0.6"/>
    <s v="United States"/>
    <x v="0"/>
    <x v="1"/>
    <s v="Davis"/>
    <n v="95616"/>
    <x v="177"/>
    <d v="2015-04-26T00:00:00"/>
    <n v="4899.1288000000004"/>
    <n v="14"/>
    <n v="7429.63"/>
    <x v="1013"/>
    <x v="818"/>
    <x v="4"/>
    <x v="1"/>
  </r>
  <r>
    <n v="25097"/>
    <s v="Critical"/>
    <n v="0.02"/>
    <n v="12.58"/>
    <n v="5.16"/>
    <n v="2570"/>
    <s v="Yvonne Stephens"/>
    <x v="2"/>
    <x v="3"/>
    <x v="1"/>
    <s v="Office Furnishings"/>
    <x v="3"/>
    <x v="776"/>
    <n v="0.43"/>
    <s v="United States"/>
    <x v="0"/>
    <x v="1"/>
    <s v="Davis"/>
    <n v="95616"/>
    <x v="177"/>
    <d v="2015-04-25T00:00:00"/>
    <n v="44.712000000000003"/>
    <n v="18"/>
    <n v="224.29"/>
    <x v="1013"/>
    <x v="1292"/>
    <x v="4"/>
    <x v="1"/>
  </r>
  <r>
    <n v="25098"/>
    <s v="Critical"/>
    <n v="0.1"/>
    <n v="7.7"/>
    <n v="3.68"/>
    <n v="2570"/>
    <s v="Yvonne Stephens"/>
    <x v="2"/>
    <x v="3"/>
    <x v="1"/>
    <s v="Office Furnishings"/>
    <x v="0"/>
    <x v="777"/>
    <n v="0.52"/>
    <s v="United States"/>
    <x v="0"/>
    <x v="1"/>
    <s v="Davis"/>
    <n v="95616"/>
    <x v="177"/>
    <d v="2015-04-26T00:00:00"/>
    <n v="-22.626000000000001"/>
    <n v="7"/>
    <n v="51.2"/>
    <x v="1013"/>
    <x v="1293"/>
    <x v="4"/>
    <x v="1"/>
  </r>
  <r>
    <n v="7096"/>
    <s v="Critical"/>
    <n v="0.01"/>
    <n v="500.98"/>
    <n v="56"/>
    <n v="2571"/>
    <s v="Rosemary O'Brien"/>
    <x v="1"/>
    <x v="3"/>
    <x v="1"/>
    <s v="Chairs &amp; Chairmats"/>
    <x v="1"/>
    <x v="1"/>
    <n v="0.6"/>
    <s v="United States"/>
    <x v="1"/>
    <x v="4"/>
    <s v="New York City"/>
    <n v="10165"/>
    <x v="177"/>
    <d v="2015-04-26T00:00:00"/>
    <n v="4260.1120000000001"/>
    <n v="56"/>
    <n v="29718.53"/>
    <x v="1014"/>
    <x v="1294"/>
    <x v="4"/>
    <x v="1"/>
  </r>
  <r>
    <n v="7098"/>
    <s v="Critical"/>
    <n v="0.1"/>
    <n v="7.7"/>
    <n v="3.68"/>
    <n v="2571"/>
    <s v="Rosemary O'Brien"/>
    <x v="2"/>
    <x v="3"/>
    <x v="1"/>
    <s v="Office Furnishings"/>
    <x v="0"/>
    <x v="777"/>
    <n v="0.52"/>
    <s v="United States"/>
    <x v="1"/>
    <x v="4"/>
    <s v="New York City"/>
    <n v="10165"/>
    <x v="177"/>
    <d v="2015-04-26T00:00:00"/>
    <n v="-25.14"/>
    <n v="27"/>
    <n v="197.48"/>
    <x v="1014"/>
    <x v="1295"/>
    <x v="4"/>
    <x v="1"/>
  </r>
  <r>
    <n v="20938"/>
    <s v="Low"/>
    <n v="0.04"/>
    <n v="8.6"/>
    <n v="6.19"/>
    <n v="2578"/>
    <s v="Kent Gill"/>
    <x v="2"/>
    <x v="1"/>
    <x v="0"/>
    <s v="Binders and Binder Accessories"/>
    <x v="3"/>
    <x v="331"/>
    <n v="0.38"/>
    <s v="United States"/>
    <x v="3"/>
    <x v="43"/>
    <s v="Opelika"/>
    <n v="36801"/>
    <x v="10"/>
    <d v="2015-05-04T00:00:00"/>
    <n v="309.71159999999998"/>
    <n v="5"/>
    <n v="46.85"/>
    <x v="1015"/>
    <x v="1296"/>
    <x v="3"/>
    <x v="1"/>
  </r>
  <r>
    <n v="20939"/>
    <s v="Low"/>
    <n v="0.01"/>
    <n v="3.58"/>
    <n v="1.63"/>
    <n v="2578"/>
    <s v="Kent Gill"/>
    <x v="2"/>
    <x v="1"/>
    <x v="0"/>
    <s v="Rubber Bands"/>
    <x v="0"/>
    <x v="6"/>
    <n v="0.36"/>
    <s v="United States"/>
    <x v="3"/>
    <x v="43"/>
    <s v="Opelika"/>
    <n v="36801"/>
    <x v="10"/>
    <d v="2015-05-06T00:00:00"/>
    <n v="-128.85599999999999"/>
    <n v="26"/>
    <n v="93.57"/>
    <x v="1015"/>
    <x v="1297"/>
    <x v="3"/>
    <x v="1"/>
  </r>
  <r>
    <n v="20940"/>
    <s v="Low"/>
    <n v="0.08"/>
    <n v="105.49"/>
    <n v="41.64"/>
    <n v="2578"/>
    <s v="Kent Gill"/>
    <x v="1"/>
    <x v="1"/>
    <x v="1"/>
    <s v="Tables"/>
    <x v="5"/>
    <x v="778"/>
    <n v="0.75"/>
    <s v="United States"/>
    <x v="3"/>
    <x v="43"/>
    <s v="Opelika"/>
    <n v="36801"/>
    <x v="10"/>
    <d v="2015-05-09T00:00:00"/>
    <n v="-36.945999999999998"/>
    <n v="34"/>
    <n v="2694.49"/>
    <x v="1015"/>
    <x v="1298"/>
    <x v="3"/>
    <x v="1"/>
  </r>
  <r>
    <n v="23705"/>
    <s v="High"/>
    <n v="0.09"/>
    <n v="212.6"/>
    <n v="52.2"/>
    <n v="2579"/>
    <s v="Marshall Sutherland"/>
    <x v="1"/>
    <x v="1"/>
    <x v="1"/>
    <s v="Tables"/>
    <x v="5"/>
    <x v="482"/>
    <n v="0.64"/>
    <s v="United States"/>
    <x v="3"/>
    <x v="43"/>
    <s v="Phenix City"/>
    <n v="36869"/>
    <x v="35"/>
    <d v="2015-01-04T00:00:00"/>
    <n v="-274.49799999999999"/>
    <n v="1"/>
    <n v="174.5"/>
    <x v="1016"/>
    <x v="1299"/>
    <x v="0"/>
    <x v="1"/>
  </r>
  <r>
    <n v="22508"/>
    <s v="Medium"/>
    <n v="7.0000000000000007E-2"/>
    <n v="1.76"/>
    <n v="4.8600000000000003"/>
    <n v="2579"/>
    <s v="Marshall Sutherland"/>
    <x v="2"/>
    <x v="1"/>
    <x v="1"/>
    <s v="Office Furnishings"/>
    <x v="3"/>
    <x v="620"/>
    <n v="0.41"/>
    <s v="United States"/>
    <x v="3"/>
    <x v="43"/>
    <s v="Phenix City"/>
    <n v="36869"/>
    <x v="60"/>
    <d v="2015-01-17T00:00:00"/>
    <n v="0.58800000000001096"/>
    <n v="15"/>
    <n v="26.01"/>
    <x v="1017"/>
    <x v="1300"/>
    <x v="0"/>
    <x v="1"/>
  </r>
  <r>
    <n v="19123"/>
    <s v="Medium"/>
    <n v="0.04"/>
    <n v="510.14"/>
    <n v="14.7"/>
    <n v="2583"/>
    <s v="Wendy Pridgen Pearce"/>
    <x v="1"/>
    <x v="1"/>
    <x v="2"/>
    <s v="Office Machines"/>
    <x v="1"/>
    <x v="779"/>
    <n v="0.56000000000000005"/>
    <s v="United States"/>
    <x v="2"/>
    <x v="22"/>
    <s v="Holland"/>
    <n v="49423"/>
    <x v="31"/>
    <d v="2015-06-09T00:00:00"/>
    <n v="-251.40390000000002"/>
    <n v="3"/>
    <n v="1527.97"/>
    <x v="1018"/>
    <x v="1301"/>
    <x v="1"/>
    <x v="2"/>
  </r>
  <r>
    <n v="19124"/>
    <s v="Medium"/>
    <n v="0"/>
    <n v="4.76"/>
    <n v="3.01"/>
    <n v="2583"/>
    <s v="Wendy Pridgen Pearce"/>
    <x v="2"/>
    <x v="1"/>
    <x v="0"/>
    <s v="Paper"/>
    <x v="0"/>
    <x v="780"/>
    <n v="0.36"/>
    <s v="United States"/>
    <x v="2"/>
    <x v="22"/>
    <s v="Holland"/>
    <n v="49423"/>
    <x v="31"/>
    <d v="2015-06-09T00:00:00"/>
    <n v="-2.3450000000000002"/>
    <n v="23"/>
    <n v="110.86"/>
    <x v="1018"/>
    <x v="1302"/>
    <x v="1"/>
    <x v="2"/>
  </r>
  <r>
    <n v="19134"/>
    <s v="Critical"/>
    <n v="0.04"/>
    <n v="6.3"/>
    <n v="0.5"/>
    <n v="2584"/>
    <s v="Seth Matthews"/>
    <x v="2"/>
    <x v="1"/>
    <x v="0"/>
    <s v="Labels"/>
    <x v="3"/>
    <x v="421"/>
    <n v="0.39"/>
    <s v="United States"/>
    <x v="2"/>
    <x v="22"/>
    <s v="Inkster"/>
    <n v="48141"/>
    <x v="62"/>
    <d v="2015-06-11T00:00:00"/>
    <n v="67.606200000000001"/>
    <n v="15"/>
    <n v="97.98"/>
    <x v="1019"/>
    <x v="1303"/>
    <x v="1"/>
    <x v="3"/>
  </r>
  <r>
    <n v="20976"/>
    <s v="Medium"/>
    <n v="0.01"/>
    <n v="6.48"/>
    <n v="6.57"/>
    <n v="2587"/>
    <s v="Eugene H Walsh"/>
    <x v="0"/>
    <x v="1"/>
    <x v="0"/>
    <s v="Paper"/>
    <x v="3"/>
    <x v="781"/>
    <n v="0.37"/>
    <s v="United States"/>
    <x v="2"/>
    <x v="45"/>
    <s v="Manitowoc"/>
    <n v="54220"/>
    <x v="136"/>
    <d v="2015-02-28T00:00:00"/>
    <n v="-46.5244"/>
    <n v="18"/>
    <n v="127.83"/>
    <x v="1020"/>
    <x v="464"/>
    <x v="2"/>
    <x v="1"/>
  </r>
  <r>
    <n v="20810"/>
    <s v="Not Specified"/>
    <n v="0.02"/>
    <n v="22.72"/>
    <n v="8.99"/>
    <n v="2587"/>
    <s v="Eugene H Walsh"/>
    <x v="2"/>
    <x v="1"/>
    <x v="1"/>
    <s v="Office Furnishings"/>
    <x v="2"/>
    <x v="275"/>
    <n v="0.44"/>
    <s v="United States"/>
    <x v="2"/>
    <x v="45"/>
    <s v="Manitowoc"/>
    <n v="54220"/>
    <x v="175"/>
    <d v="2015-06-26T00:00:00"/>
    <n v="200.01719999999997"/>
    <n v="12"/>
    <n v="289.88"/>
    <x v="1021"/>
    <x v="1304"/>
    <x v="1"/>
    <x v="5"/>
  </r>
  <r>
    <n v="22275"/>
    <s v="Low"/>
    <n v="0.02"/>
    <n v="419.19"/>
    <n v="19.989999999999998"/>
    <n v="2593"/>
    <s v="Anne Schultz"/>
    <x v="2"/>
    <x v="0"/>
    <x v="0"/>
    <s v="Storage &amp; Organization"/>
    <x v="3"/>
    <x v="260"/>
    <n v="0.57999999999999996"/>
    <s v="United States"/>
    <x v="3"/>
    <x v="29"/>
    <s v="Athens"/>
    <n v="30605"/>
    <x v="89"/>
    <d v="2015-04-17T00:00:00"/>
    <n v="-39.606000000000002"/>
    <n v="10"/>
    <n v="4354.55"/>
    <x v="1022"/>
    <x v="1305"/>
    <x v="4"/>
    <x v="5"/>
  </r>
  <r>
    <n v="23765"/>
    <s v="Low"/>
    <n v="0.01"/>
    <n v="85.99"/>
    <n v="0.99"/>
    <n v="2593"/>
    <s v="Anne Schultz"/>
    <x v="2"/>
    <x v="0"/>
    <x v="2"/>
    <s v="Telephones and Communication"/>
    <x v="0"/>
    <x v="163"/>
    <n v="0.85"/>
    <s v="United States"/>
    <x v="3"/>
    <x v="29"/>
    <s v="Athens"/>
    <n v="30605"/>
    <x v="14"/>
    <d v="2015-03-17T00:00:00"/>
    <n v="311.72999999999996"/>
    <n v="2"/>
    <n v="146.16999999999999"/>
    <x v="1023"/>
    <x v="1306"/>
    <x v="5"/>
    <x v="4"/>
  </r>
  <r>
    <n v="19859"/>
    <s v="Low"/>
    <n v="0.05"/>
    <n v="5.74"/>
    <n v="5.3"/>
    <n v="2601"/>
    <s v="Malcolm French"/>
    <x v="2"/>
    <x v="0"/>
    <x v="0"/>
    <s v="Scissors, Rulers and Trimmers"/>
    <x v="2"/>
    <x v="782"/>
    <n v="0.55000000000000004"/>
    <s v="United States"/>
    <x v="1"/>
    <x v="16"/>
    <s v="Merrimack"/>
    <n v="3054"/>
    <x v="68"/>
    <d v="2015-03-26T00:00:00"/>
    <n v="-50.75"/>
    <n v="7"/>
    <n v="42.02"/>
    <x v="1024"/>
    <x v="1307"/>
    <x v="5"/>
    <x v="1"/>
  </r>
  <r>
    <n v="20849"/>
    <s v="Critical"/>
    <n v="7.0000000000000007E-2"/>
    <n v="200.99"/>
    <n v="4.2"/>
    <n v="2603"/>
    <s v="Penny Leach"/>
    <x v="2"/>
    <x v="0"/>
    <x v="2"/>
    <s v="Telephones and Communication"/>
    <x v="3"/>
    <x v="186"/>
    <n v="0.59"/>
    <s v="United States"/>
    <x v="1"/>
    <x v="2"/>
    <s v="Hackensack"/>
    <n v="7601"/>
    <x v="121"/>
    <d v="2015-04-06T00:00:00"/>
    <n v="2225.0761200000002"/>
    <n v="22"/>
    <n v="3705.14"/>
    <x v="1025"/>
    <x v="1308"/>
    <x v="4"/>
    <x v="2"/>
  </r>
  <r>
    <n v="20850"/>
    <s v="Critical"/>
    <n v="0.01"/>
    <n v="297.48"/>
    <n v="18.059999999999999"/>
    <n v="2604"/>
    <s v="Gina Curry"/>
    <x v="1"/>
    <x v="0"/>
    <x v="2"/>
    <s v="Office Machines"/>
    <x v="1"/>
    <x v="192"/>
    <n v="0.6"/>
    <s v="United States"/>
    <x v="1"/>
    <x v="2"/>
    <s v="Iselin"/>
    <n v="8830"/>
    <x v="121"/>
    <d v="2015-04-06T00:00:00"/>
    <n v="-338.18083200000001"/>
    <n v="3"/>
    <n v="945.36"/>
    <x v="1025"/>
    <x v="1309"/>
    <x v="4"/>
    <x v="2"/>
  </r>
  <r>
    <n v="18046"/>
    <s v="High"/>
    <n v="0.09"/>
    <n v="5.4"/>
    <n v="7.78"/>
    <n v="2610"/>
    <s v="Tommy Lutz"/>
    <x v="2"/>
    <x v="0"/>
    <x v="0"/>
    <s v="Binders and Binder Accessories"/>
    <x v="3"/>
    <x v="97"/>
    <n v="0.37"/>
    <s v="United States"/>
    <x v="0"/>
    <x v="1"/>
    <s v="Davis"/>
    <n v="95616"/>
    <x v="41"/>
    <d v="2015-05-17T00:00:00"/>
    <n v="-136.25200000000001"/>
    <n v="9"/>
    <n v="49.24"/>
    <x v="1026"/>
    <x v="190"/>
    <x v="3"/>
    <x v="1"/>
  </r>
  <r>
    <n v="19971"/>
    <s v="Low"/>
    <n v="0.02"/>
    <n v="50.98"/>
    <n v="13.66"/>
    <n v="2613"/>
    <s v="Anthony Stanley"/>
    <x v="0"/>
    <x v="0"/>
    <x v="0"/>
    <s v="Appliances"/>
    <x v="3"/>
    <x v="783"/>
    <n v="0.57999999999999996"/>
    <s v="United States"/>
    <x v="1"/>
    <x v="2"/>
    <s v="Fords"/>
    <n v="8863"/>
    <x v="76"/>
    <d v="2015-01-24T00:00:00"/>
    <n v="-25.76"/>
    <n v="1"/>
    <n v="68.45"/>
    <x v="1027"/>
    <x v="1310"/>
    <x v="0"/>
    <x v="1"/>
  </r>
  <r>
    <n v="25962"/>
    <s v="Critical"/>
    <n v="0"/>
    <n v="2.6"/>
    <n v="2.4"/>
    <n v="2616"/>
    <s v="Laurence Hull"/>
    <x v="2"/>
    <x v="0"/>
    <x v="0"/>
    <s v="Pens &amp; Art Supplies"/>
    <x v="0"/>
    <x v="371"/>
    <n v="0.57999999999999996"/>
    <s v="United States"/>
    <x v="2"/>
    <x v="22"/>
    <s v="Portage"/>
    <n v="49002"/>
    <x v="140"/>
    <d v="2015-03-13T00:00:00"/>
    <n v="-45.21"/>
    <n v="16"/>
    <n v="44.75"/>
    <x v="1028"/>
    <x v="120"/>
    <x v="5"/>
    <x v="0"/>
  </r>
  <r>
    <n v="25478"/>
    <s v="Not Specified"/>
    <n v="0.1"/>
    <n v="3.25"/>
    <n v="49"/>
    <n v="2617"/>
    <s v="Gerald Crabtree"/>
    <x v="2"/>
    <x v="0"/>
    <x v="0"/>
    <s v="Appliances"/>
    <x v="6"/>
    <x v="648"/>
    <n v="0.56000000000000005"/>
    <s v="United States"/>
    <x v="2"/>
    <x v="46"/>
    <s v="Aberdeen"/>
    <n v="57401"/>
    <x v="150"/>
    <d v="2015-06-28T00:00:00"/>
    <n v="-286.245"/>
    <n v="6"/>
    <n v="40.69"/>
    <x v="1029"/>
    <x v="1311"/>
    <x v="1"/>
    <x v="1"/>
  </r>
  <r>
    <n v="6585"/>
    <s v="Medium"/>
    <n v="0.1"/>
    <n v="7.64"/>
    <n v="1.39"/>
    <n v="2618"/>
    <s v="Amy Hamrick Melvin"/>
    <x v="2"/>
    <x v="0"/>
    <x v="0"/>
    <s v="Envelopes"/>
    <x v="3"/>
    <x v="784"/>
    <n v="0.36"/>
    <s v="United States"/>
    <x v="1"/>
    <x v="4"/>
    <s v="New York City"/>
    <n v="10004"/>
    <x v="60"/>
    <d v="2015-01-19T00:00:00"/>
    <n v="16.12"/>
    <n v="18"/>
    <n v="130.11000000000001"/>
    <x v="1030"/>
    <x v="1312"/>
    <x v="0"/>
    <x v="1"/>
  </r>
  <r>
    <n v="6586"/>
    <s v="Medium"/>
    <n v="0"/>
    <n v="125.99"/>
    <n v="2.5"/>
    <n v="2618"/>
    <s v="Amy Hamrick Melvin"/>
    <x v="2"/>
    <x v="0"/>
    <x v="2"/>
    <s v="Telephones and Communication"/>
    <x v="3"/>
    <x v="785"/>
    <n v="0.59"/>
    <s v="United States"/>
    <x v="1"/>
    <x v="4"/>
    <s v="New York City"/>
    <n v="10004"/>
    <x v="60"/>
    <d v="2015-01-19T00:00:00"/>
    <n v="-815.90079999999989"/>
    <n v="3"/>
    <n v="337.34"/>
    <x v="1030"/>
    <x v="1313"/>
    <x v="0"/>
    <x v="1"/>
  </r>
  <r>
    <n v="6587"/>
    <s v="Medium"/>
    <n v="0.1"/>
    <n v="11.55"/>
    <n v="2.36"/>
    <n v="2618"/>
    <s v="Amy Hamrick Melvin"/>
    <x v="2"/>
    <x v="0"/>
    <x v="0"/>
    <s v="Pens &amp; Art Supplies"/>
    <x v="0"/>
    <x v="99"/>
    <n v="0.55000000000000004"/>
    <s v="United States"/>
    <x v="1"/>
    <x v="4"/>
    <s v="New York City"/>
    <n v="10004"/>
    <x v="60"/>
    <d v="2015-01-18T00:00:00"/>
    <n v="15.808000000000003"/>
    <n v="25"/>
    <n v="280.43"/>
    <x v="1030"/>
    <x v="1314"/>
    <x v="0"/>
    <x v="1"/>
  </r>
  <r>
    <n v="4788"/>
    <s v="High"/>
    <n v="0.05"/>
    <n v="4.84"/>
    <n v="0.71"/>
    <n v="2618"/>
    <s v="Amy Hamrick Melvin"/>
    <x v="0"/>
    <x v="0"/>
    <x v="0"/>
    <s v="Pens &amp; Art Supplies"/>
    <x v="0"/>
    <x v="525"/>
    <n v="0.52"/>
    <s v="United States"/>
    <x v="1"/>
    <x v="4"/>
    <s v="New York City"/>
    <n v="10004"/>
    <x v="165"/>
    <d v="2015-03-23T00:00:00"/>
    <n v="29.17"/>
    <n v="20"/>
    <n v="103.39"/>
    <x v="1031"/>
    <x v="1315"/>
    <x v="5"/>
    <x v="6"/>
  </r>
  <r>
    <n v="4789"/>
    <s v="High"/>
    <n v="0.01"/>
    <n v="14.98"/>
    <n v="7.69"/>
    <n v="2618"/>
    <s v="Amy Hamrick Melvin"/>
    <x v="2"/>
    <x v="0"/>
    <x v="0"/>
    <s v="Storage &amp; Organization"/>
    <x v="3"/>
    <x v="607"/>
    <n v="0.56999999999999995"/>
    <s v="United States"/>
    <x v="1"/>
    <x v="4"/>
    <s v="New York City"/>
    <n v="10004"/>
    <x v="165"/>
    <d v="2015-03-25T00:00:00"/>
    <n v="-48.97"/>
    <n v="28"/>
    <n v="435.39"/>
    <x v="1031"/>
    <x v="1316"/>
    <x v="5"/>
    <x v="6"/>
  </r>
  <r>
    <n v="7452"/>
    <s v="Critical"/>
    <n v="0.1"/>
    <n v="20.27"/>
    <n v="3.99"/>
    <n v="2618"/>
    <s v="Amy Hamrick Melvin"/>
    <x v="2"/>
    <x v="0"/>
    <x v="0"/>
    <s v="Appliances"/>
    <x v="3"/>
    <x v="535"/>
    <n v="0.56999999999999995"/>
    <s v="United States"/>
    <x v="1"/>
    <x v="4"/>
    <s v="New York City"/>
    <n v="10004"/>
    <x v="165"/>
    <d v="2015-03-24T00:00:00"/>
    <n v="84.05"/>
    <n v="53"/>
    <n v="1051.52"/>
    <x v="1032"/>
    <x v="1317"/>
    <x v="5"/>
    <x v="6"/>
  </r>
  <r>
    <n v="22788"/>
    <s v="High"/>
    <n v="0.05"/>
    <n v="4.84"/>
    <n v="0.71"/>
    <n v="2619"/>
    <s v="Brandon E Shepherd"/>
    <x v="0"/>
    <x v="0"/>
    <x v="0"/>
    <s v="Pens &amp; Art Supplies"/>
    <x v="0"/>
    <x v="525"/>
    <n v="0.52"/>
    <s v="United States"/>
    <x v="2"/>
    <x v="46"/>
    <s v="Sioux Falls"/>
    <n v="57103"/>
    <x v="165"/>
    <d v="2015-03-23T00:00:00"/>
    <n v="17.836500000000001"/>
    <n v="5"/>
    <n v="25.85"/>
    <x v="1033"/>
    <x v="1318"/>
    <x v="5"/>
    <x v="6"/>
  </r>
  <r>
    <n v="18461"/>
    <s v="Not Specified"/>
    <n v="0.1"/>
    <n v="30.98"/>
    <n v="8.99"/>
    <n v="2619"/>
    <s v="Brandon E Shepherd"/>
    <x v="2"/>
    <x v="0"/>
    <x v="0"/>
    <s v="Pens &amp; Art Supplies"/>
    <x v="2"/>
    <x v="548"/>
    <n v="0.57999999999999996"/>
    <s v="United States"/>
    <x v="2"/>
    <x v="46"/>
    <s v="Sioux Falls"/>
    <n v="57103"/>
    <x v="170"/>
    <d v="2015-02-11T00:00:00"/>
    <n v="-20.222799999999999"/>
    <n v="4"/>
    <n v="119.37"/>
    <x v="1034"/>
    <x v="1319"/>
    <x v="2"/>
    <x v="6"/>
  </r>
  <r>
    <n v="25452"/>
    <s v="Critical"/>
    <n v="0.1"/>
    <n v="20.27"/>
    <n v="3.99"/>
    <n v="2620"/>
    <s v="Phyllis Little"/>
    <x v="2"/>
    <x v="0"/>
    <x v="0"/>
    <s v="Appliances"/>
    <x v="3"/>
    <x v="535"/>
    <n v="0.56999999999999995"/>
    <s v="United States"/>
    <x v="3"/>
    <x v="20"/>
    <s v="Bartlett"/>
    <n v="38134"/>
    <x v="165"/>
    <d v="2015-03-24T00:00:00"/>
    <n v="381.61799999999994"/>
    <n v="13"/>
    <n v="257.92"/>
    <x v="1035"/>
    <x v="1320"/>
    <x v="5"/>
    <x v="6"/>
  </r>
  <r>
    <n v="26296"/>
    <s v="High"/>
    <n v="0.03"/>
    <n v="40.97"/>
    <n v="8.99"/>
    <n v="2621"/>
    <s v="Robyn Hayes"/>
    <x v="0"/>
    <x v="0"/>
    <x v="0"/>
    <s v="Pens &amp; Art Supplies"/>
    <x v="2"/>
    <x v="786"/>
    <n v="0.59"/>
    <s v="United States"/>
    <x v="3"/>
    <x v="20"/>
    <s v="Brentwood"/>
    <n v="37027"/>
    <x v="91"/>
    <d v="2015-03-20T00:00:00"/>
    <n v="-177.05799999999999"/>
    <n v="5"/>
    <n v="207.22"/>
    <x v="1036"/>
    <x v="1321"/>
    <x v="5"/>
    <x v="4"/>
  </r>
  <r>
    <n v="26032"/>
    <s v="High"/>
    <n v="0.1"/>
    <n v="41.94"/>
    <n v="2.99"/>
    <n v="2626"/>
    <s v="Lillian Fischer"/>
    <x v="2"/>
    <x v="3"/>
    <x v="0"/>
    <s v="Binders and Binder Accessories"/>
    <x v="3"/>
    <x v="787"/>
    <n v="0.35"/>
    <s v="United States"/>
    <x v="0"/>
    <x v="1"/>
    <s v="Menlo Park"/>
    <n v="94025"/>
    <x v="131"/>
    <d v="2015-02-08T00:00:00"/>
    <n v="164.08199999999999"/>
    <n v="6"/>
    <n v="237.8"/>
    <x v="1037"/>
    <x v="1322"/>
    <x v="2"/>
    <x v="1"/>
  </r>
  <r>
    <n v="18623"/>
    <s v="Medium"/>
    <n v="0.02"/>
    <n v="30.53"/>
    <n v="19.989999999999998"/>
    <n v="2628"/>
    <s v="Danielle P Rao"/>
    <x v="0"/>
    <x v="0"/>
    <x v="0"/>
    <s v="Labels"/>
    <x v="3"/>
    <x v="244"/>
    <n v="0.39"/>
    <s v="United States"/>
    <x v="2"/>
    <x v="23"/>
    <s v="Moore"/>
    <n v="73160"/>
    <x v="60"/>
    <d v="2015-01-19T00:00:00"/>
    <n v="-54.63"/>
    <n v="14"/>
    <n v="448.47"/>
    <x v="1038"/>
    <x v="1323"/>
    <x v="0"/>
    <x v="1"/>
  </r>
  <r>
    <n v="21981"/>
    <s v="Critical"/>
    <n v="0.01"/>
    <n v="194.3"/>
    <n v="11.54"/>
    <n v="2630"/>
    <s v="Betsy Puckett"/>
    <x v="2"/>
    <x v="2"/>
    <x v="1"/>
    <s v="Office Furnishings"/>
    <x v="6"/>
    <x v="423"/>
    <n v="0.59"/>
    <s v="United States"/>
    <x v="2"/>
    <x v="23"/>
    <s v="Norman"/>
    <n v="73071"/>
    <x v="99"/>
    <d v="2015-01-07T00:00:00"/>
    <n v="690.17939999999999"/>
    <n v="5"/>
    <n v="1000.26"/>
    <x v="1039"/>
    <x v="1324"/>
    <x v="0"/>
    <x v="6"/>
  </r>
  <r>
    <n v="21982"/>
    <s v="Critical"/>
    <n v="0.02"/>
    <n v="209.84"/>
    <n v="21.21"/>
    <n v="2630"/>
    <s v="Betsy Puckett"/>
    <x v="2"/>
    <x v="2"/>
    <x v="1"/>
    <s v="Office Furnishings"/>
    <x v="6"/>
    <x v="422"/>
    <n v="0.59"/>
    <s v="United States"/>
    <x v="2"/>
    <x v="23"/>
    <s v="Norman"/>
    <n v="73071"/>
    <x v="99"/>
    <d v="2015-01-06T00:00:00"/>
    <n v="1507.6430999999998"/>
    <n v="10"/>
    <n v="2184.9899999999998"/>
    <x v="1039"/>
    <x v="1325"/>
    <x v="0"/>
    <x v="6"/>
  </r>
  <r>
    <n v="21983"/>
    <s v="Critical"/>
    <n v="0"/>
    <n v="145.44999999999999"/>
    <n v="17.850000000000001"/>
    <n v="2630"/>
    <s v="Betsy Puckett"/>
    <x v="1"/>
    <x v="2"/>
    <x v="2"/>
    <s v="Office Machines"/>
    <x v="1"/>
    <x v="390"/>
    <n v="0.56000000000000005"/>
    <s v="United States"/>
    <x v="2"/>
    <x v="23"/>
    <s v="Norman"/>
    <n v="73071"/>
    <x v="99"/>
    <d v="2015-01-07T00:00:00"/>
    <n v="801.74680000000012"/>
    <n v="8"/>
    <n v="1191.2"/>
    <x v="1039"/>
    <x v="511"/>
    <x v="0"/>
    <x v="6"/>
  </r>
  <r>
    <n v="22540"/>
    <s v="High"/>
    <n v="7.0000000000000007E-2"/>
    <n v="65.989999999999995"/>
    <n v="5.99"/>
    <n v="2630"/>
    <s v="Betsy Puckett"/>
    <x v="2"/>
    <x v="2"/>
    <x v="2"/>
    <s v="Telephones and Communication"/>
    <x v="3"/>
    <x v="788"/>
    <n v="0.57999999999999996"/>
    <s v="United States"/>
    <x v="2"/>
    <x v="23"/>
    <s v="Norman"/>
    <n v="73071"/>
    <x v="0"/>
    <d v="2015-01-08T00:00:00"/>
    <n v="-139.18256"/>
    <n v="3"/>
    <n v="165.71"/>
    <x v="1040"/>
    <x v="119"/>
    <x v="0"/>
    <x v="0"/>
  </r>
  <r>
    <n v="25594"/>
    <s v="Low"/>
    <n v="0.05"/>
    <n v="100.97"/>
    <n v="7.18"/>
    <n v="2638"/>
    <s v="Alicia Wood Shah"/>
    <x v="0"/>
    <x v="3"/>
    <x v="2"/>
    <s v="Computer Peripherals"/>
    <x v="3"/>
    <x v="707"/>
    <n v="0.46"/>
    <s v="United States"/>
    <x v="0"/>
    <x v="44"/>
    <s v="Boise"/>
    <n v="83704"/>
    <x v="178"/>
    <d v="2015-06-08T00:00:00"/>
    <n v="881.46809999999994"/>
    <n v="13"/>
    <n v="1277.49"/>
    <x v="1041"/>
    <x v="1326"/>
    <x v="1"/>
    <x v="6"/>
  </r>
  <r>
    <n v="21041"/>
    <s v="Not Specified"/>
    <n v="0.05"/>
    <n v="4.9800000000000004"/>
    <n v="0.49"/>
    <n v="2639"/>
    <s v="Marianne Connor"/>
    <x v="2"/>
    <x v="3"/>
    <x v="0"/>
    <s v="Labels"/>
    <x v="3"/>
    <x v="509"/>
    <n v="0.39"/>
    <s v="United States"/>
    <x v="0"/>
    <x v="27"/>
    <s v="Roswell"/>
    <n v="88201"/>
    <x v="91"/>
    <d v="2015-03-19T00:00:00"/>
    <n v="3.84"/>
    <n v="3"/>
    <n v="14.2"/>
    <x v="1042"/>
    <x v="1327"/>
    <x v="5"/>
    <x v="4"/>
  </r>
  <r>
    <n v="22438"/>
    <s v="Low"/>
    <n v="0.1"/>
    <n v="10.98"/>
    <n v="3.99"/>
    <n v="2647"/>
    <s v="Teresa Bishop"/>
    <x v="2"/>
    <x v="0"/>
    <x v="0"/>
    <s v="Appliances"/>
    <x v="3"/>
    <x v="555"/>
    <n v="0.57999999999999996"/>
    <s v="United States"/>
    <x v="0"/>
    <x v="1"/>
    <s v="Bakersfield"/>
    <n v="93309"/>
    <x v="83"/>
    <d v="2015-03-24T00:00:00"/>
    <n v="-21.03"/>
    <n v="5"/>
    <n v="52.21"/>
    <x v="1043"/>
    <x v="1328"/>
    <x v="5"/>
    <x v="3"/>
  </r>
  <r>
    <n v="22439"/>
    <s v="Low"/>
    <n v="0.01"/>
    <n v="39.979999999999997"/>
    <n v="9.1999999999999993"/>
    <n v="2647"/>
    <s v="Teresa Bishop"/>
    <x v="2"/>
    <x v="0"/>
    <x v="1"/>
    <s v="Office Furnishings"/>
    <x v="0"/>
    <x v="789"/>
    <n v="0.65"/>
    <s v="United States"/>
    <x v="0"/>
    <x v="1"/>
    <s v="Bakersfield"/>
    <n v="93309"/>
    <x v="83"/>
    <d v="2015-03-19T00:00:00"/>
    <n v="117.52079999999998"/>
    <n v="4"/>
    <n v="170.32"/>
    <x v="1043"/>
    <x v="1329"/>
    <x v="5"/>
    <x v="3"/>
  </r>
  <r>
    <n v="18720"/>
    <s v="High"/>
    <n v="0.01"/>
    <n v="39.979999999999997"/>
    <n v="4"/>
    <n v="2649"/>
    <s v="Leo J Olson"/>
    <x v="2"/>
    <x v="0"/>
    <x v="2"/>
    <s v="Computer Peripherals"/>
    <x v="3"/>
    <x v="74"/>
    <n v="0.7"/>
    <s v="United States"/>
    <x v="1"/>
    <x v="30"/>
    <s v="Edgewood"/>
    <n v="21040"/>
    <x v="164"/>
    <d v="2015-06-12T00:00:00"/>
    <n v="-30.808"/>
    <n v="5"/>
    <n v="203.29"/>
    <x v="1044"/>
    <x v="1330"/>
    <x v="1"/>
    <x v="4"/>
  </r>
  <r>
    <n v="22904"/>
    <s v="Critical"/>
    <n v="0.05"/>
    <n v="35.99"/>
    <n v="5.99"/>
    <n v="2650"/>
    <s v="Joanne Chu"/>
    <x v="2"/>
    <x v="0"/>
    <x v="2"/>
    <s v="Telephones and Communication"/>
    <x v="0"/>
    <x v="351"/>
    <n v="0.38"/>
    <s v="United States"/>
    <x v="1"/>
    <x v="19"/>
    <s v="Baldwin"/>
    <n v="15234"/>
    <x v="82"/>
    <d v="2015-05-05T00:00:00"/>
    <n v="524.31719999999996"/>
    <n v="26"/>
    <n v="759.88"/>
    <x v="1045"/>
    <x v="1331"/>
    <x v="3"/>
    <x v="6"/>
  </r>
  <r>
    <n v="18949"/>
    <s v="Medium"/>
    <n v="0.06"/>
    <n v="47.9"/>
    <n v="5.86"/>
    <n v="2652"/>
    <s v="Brenda Ross"/>
    <x v="2"/>
    <x v="3"/>
    <x v="0"/>
    <s v="Paper"/>
    <x v="3"/>
    <x v="661"/>
    <n v="0.37"/>
    <s v="United States"/>
    <x v="0"/>
    <x v="1"/>
    <s v="Bakersfield"/>
    <n v="93309"/>
    <x v="40"/>
    <d v="2015-05-27T00:00:00"/>
    <n v="21.78"/>
    <n v="2"/>
    <n v="94.2"/>
    <x v="1046"/>
    <x v="1332"/>
    <x v="3"/>
    <x v="6"/>
  </r>
  <r>
    <n v="25662"/>
    <s v="Not Specified"/>
    <n v="0.05"/>
    <n v="4.9800000000000004"/>
    <n v="4.62"/>
    <n v="2653"/>
    <s v="Leo Kane"/>
    <x v="2"/>
    <x v="3"/>
    <x v="2"/>
    <s v="Computer Peripherals"/>
    <x v="2"/>
    <x v="139"/>
    <n v="0.64"/>
    <s v="United States"/>
    <x v="2"/>
    <x v="13"/>
    <s v="Derby"/>
    <n v="67037"/>
    <x v="11"/>
    <d v="2015-02-23T00:00:00"/>
    <n v="-98.35"/>
    <n v="7"/>
    <n v="34.32"/>
    <x v="1047"/>
    <x v="1167"/>
    <x v="2"/>
    <x v="2"/>
  </r>
  <r>
    <n v="25663"/>
    <s v="Not Specified"/>
    <n v="0.02"/>
    <n v="34.229999999999997"/>
    <n v="5.0199999999999996"/>
    <n v="2653"/>
    <s v="Leo Kane"/>
    <x v="2"/>
    <x v="3"/>
    <x v="1"/>
    <s v="Office Furnishings"/>
    <x v="3"/>
    <x v="492"/>
    <n v="0.55000000000000004"/>
    <s v="United States"/>
    <x v="2"/>
    <x v="13"/>
    <s v="Derby"/>
    <n v="67037"/>
    <x v="11"/>
    <d v="2015-02-24T00:00:00"/>
    <n v="270.79049999999995"/>
    <n v="11"/>
    <n v="392.45"/>
    <x v="1047"/>
    <x v="1333"/>
    <x v="2"/>
    <x v="2"/>
  </r>
  <r>
    <n v="19131"/>
    <s v="Medium"/>
    <n v="0.09"/>
    <n v="89.99"/>
    <n v="42"/>
    <n v="2655"/>
    <s v="Benjamin Lam"/>
    <x v="1"/>
    <x v="3"/>
    <x v="1"/>
    <s v="Chairs &amp; Chairmats"/>
    <x v="1"/>
    <x v="790"/>
    <n v="0.66"/>
    <s v="United States"/>
    <x v="3"/>
    <x v="29"/>
    <s v="Atlanta"/>
    <n v="30318"/>
    <x v="106"/>
    <d v="2015-04-18T00:00:00"/>
    <n v="223.416"/>
    <n v="6"/>
    <n v="511.25"/>
    <x v="1048"/>
    <x v="1334"/>
    <x v="4"/>
    <x v="1"/>
  </r>
  <r>
    <n v="22938"/>
    <s v="Critical"/>
    <n v="7.0000000000000007E-2"/>
    <n v="2.94"/>
    <n v="0.81"/>
    <n v="2655"/>
    <s v="Benjamin Lam"/>
    <x v="2"/>
    <x v="0"/>
    <x v="0"/>
    <s v="Pens &amp; Art Supplies"/>
    <x v="0"/>
    <x v="791"/>
    <n v="0.4"/>
    <s v="United States"/>
    <x v="3"/>
    <x v="29"/>
    <s v="Atlanta"/>
    <n v="30318"/>
    <x v="4"/>
    <d v="2015-04-09T00:00:00"/>
    <n v="-93.927400000000006"/>
    <n v="10"/>
    <n v="29.88"/>
    <x v="1049"/>
    <x v="1335"/>
    <x v="4"/>
    <x v="0"/>
  </r>
  <r>
    <n v="19525"/>
    <s v="Critical"/>
    <n v="0.01"/>
    <n v="138.13999999999999"/>
    <n v="35"/>
    <n v="2660"/>
    <s v="Jeffrey Page"/>
    <x v="2"/>
    <x v="2"/>
    <x v="0"/>
    <s v="Storage &amp; Organization"/>
    <x v="6"/>
    <x v="792"/>
    <m/>
    <s v="United States"/>
    <x v="1"/>
    <x v="14"/>
    <s v="Gorham"/>
    <n v="4038"/>
    <x v="152"/>
    <d v="2015-02-26T00:00:00"/>
    <n v="-321.51"/>
    <n v="4"/>
    <n v="599.03"/>
    <x v="1050"/>
    <x v="1336"/>
    <x v="2"/>
    <x v="3"/>
  </r>
  <r>
    <n v="18400"/>
    <s v="High"/>
    <n v="0.04"/>
    <n v="90.24"/>
    <n v="0.99"/>
    <n v="2667"/>
    <s v="Pat Baker"/>
    <x v="2"/>
    <x v="1"/>
    <x v="0"/>
    <s v="Appliances"/>
    <x v="3"/>
    <x v="793"/>
    <n v="0.56000000000000005"/>
    <s v="United States"/>
    <x v="1"/>
    <x v="10"/>
    <s v="Lakewood"/>
    <n v="44107"/>
    <x v="57"/>
    <d v="2015-04-04T00:00:00"/>
    <n v="246.2748"/>
    <n v="4"/>
    <n v="356.92"/>
    <x v="1051"/>
    <x v="1337"/>
    <x v="4"/>
    <x v="4"/>
  </r>
  <r>
    <n v="18401"/>
    <s v="High"/>
    <n v="0.09"/>
    <n v="47.9"/>
    <n v="5.86"/>
    <n v="2667"/>
    <s v="Pat Baker"/>
    <x v="0"/>
    <x v="1"/>
    <x v="0"/>
    <s v="Paper"/>
    <x v="3"/>
    <x v="661"/>
    <n v="0.37"/>
    <s v="United States"/>
    <x v="1"/>
    <x v="10"/>
    <s v="Lakewood"/>
    <n v="44107"/>
    <x v="57"/>
    <d v="2015-04-04T00:00:00"/>
    <n v="93.950399999999988"/>
    <n v="3"/>
    <n v="136.16"/>
    <x v="1051"/>
    <x v="1338"/>
    <x v="4"/>
    <x v="4"/>
  </r>
  <r>
    <n v="19294"/>
    <s v="High"/>
    <n v="0.04"/>
    <n v="10.4"/>
    <n v="5.4"/>
    <n v="2668"/>
    <s v="Carlos Hanson"/>
    <x v="2"/>
    <x v="0"/>
    <x v="1"/>
    <s v="Office Furnishings"/>
    <x v="2"/>
    <x v="794"/>
    <n v="0.51"/>
    <s v="United States"/>
    <x v="2"/>
    <x v="46"/>
    <s v="Rapid City"/>
    <n v="57701"/>
    <x v="145"/>
    <d v="2015-03-29T00:00:00"/>
    <n v="29.98"/>
    <n v="12"/>
    <n v="130.74"/>
    <x v="1052"/>
    <x v="1339"/>
    <x v="5"/>
    <x v="1"/>
  </r>
  <r>
    <n v="19295"/>
    <s v="High"/>
    <n v="0.08"/>
    <n v="4.28"/>
    <n v="4.79"/>
    <n v="2668"/>
    <s v="Carlos Hanson"/>
    <x v="2"/>
    <x v="0"/>
    <x v="0"/>
    <s v="Paper"/>
    <x v="3"/>
    <x v="795"/>
    <n v="0.4"/>
    <s v="United States"/>
    <x v="2"/>
    <x v="46"/>
    <s v="Rapid City"/>
    <n v="57701"/>
    <x v="145"/>
    <d v="2015-03-30T00:00:00"/>
    <n v="-121.2"/>
    <n v="12"/>
    <n v="49.87"/>
    <x v="1052"/>
    <x v="1340"/>
    <x v="5"/>
    <x v="1"/>
  </r>
  <r>
    <n v="18870"/>
    <s v="Not Specified"/>
    <n v="0.06"/>
    <n v="3.93"/>
    <n v="0.99"/>
    <n v="2668"/>
    <s v="Carlos Hanson"/>
    <x v="2"/>
    <x v="1"/>
    <x v="0"/>
    <s v="Rubber Bands"/>
    <x v="0"/>
    <x v="796"/>
    <n v="0.39"/>
    <s v="United States"/>
    <x v="2"/>
    <x v="46"/>
    <s v="Rapid City"/>
    <n v="57701"/>
    <x v="109"/>
    <d v="2015-04-23T00:00:00"/>
    <n v="10.782400000000001"/>
    <n v="6"/>
    <n v="24.18"/>
    <x v="1053"/>
    <x v="1341"/>
    <x v="4"/>
    <x v="3"/>
  </r>
  <r>
    <n v="5338"/>
    <s v="High"/>
    <n v="0.05"/>
    <n v="165.2"/>
    <n v="19.989999999999998"/>
    <n v="2670"/>
    <s v="Yvonne Mann"/>
    <x v="2"/>
    <x v="1"/>
    <x v="0"/>
    <s v="Storage &amp; Organization"/>
    <x v="3"/>
    <x v="191"/>
    <n v="0.59"/>
    <s v="United States"/>
    <x v="0"/>
    <x v="1"/>
    <s v="Los Angeles"/>
    <n v="90049"/>
    <x v="124"/>
    <d v="2015-05-29T00:00:00"/>
    <n v="2008.71"/>
    <n v="167"/>
    <n v="27587.55"/>
    <x v="1054"/>
    <x v="1342"/>
    <x v="3"/>
    <x v="5"/>
  </r>
  <r>
    <n v="5339"/>
    <s v="High"/>
    <n v="0.09"/>
    <n v="17.989999999999998"/>
    <n v="8.65"/>
    <n v="2670"/>
    <s v="Yvonne Mann"/>
    <x v="2"/>
    <x v="1"/>
    <x v="0"/>
    <s v="Pens &amp; Art Supplies"/>
    <x v="3"/>
    <x v="797"/>
    <n v="0.56999999999999995"/>
    <s v="United States"/>
    <x v="0"/>
    <x v="1"/>
    <s v="Los Angeles"/>
    <n v="90049"/>
    <x v="124"/>
    <d v="2015-05-29T00:00:00"/>
    <n v="-80.53"/>
    <n v="71"/>
    <n v="1191.58"/>
    <x v="1054"/>
    <x v="1343"/>
    <x v="3"/>
    <x v="5"/>
  </r>
  <r>
    <n v="23338"/>
    <s v="High"/>
    <n v="0.05"/>
    <n v="165.2"/>
    <n v="19.989999999999998"/>
    <n v="2671"/>
    <s v="Lloyd Fuller"/>
    <x v="2"/>
    <x v="1"/>
    <x v="0"/>
    <s v="Storage &amp; Organization"/>
    <x v="3"/>
    <x v="191"/>
    <n v="0.59"/>
    <s v="United States"/>
    <x v="3"/>
    <x v="20"/>
    <s v="Brentwood"/>
    <n v="37027"/>
    <x v="124"/>
    <d v="2015-05-29T00:00:00"/>
    <n v="-48.957999999999998"/>
    <n v="42"/>
    <n v="6938.19"/>
    <x v="1055"/>
    <x v="1344"/>
    <x v="3"/>
    <x v="5"/>
  </r>
  <r>
    <n v="18147"/>
    <s v="Critical"/>
    <n v="0.03"/>
    <n v="41.32"/>
    <n v="58.66"/>
    <n v="2677"/>
    <s v="Geoffrey Rivera"/>
    <x v="0"/>
    <x v="2"/>
    <x v="1"/>
    <s v="Office Furnishings"/>
    <x v="4"/>
    <x v="798"/>
    <n v="0.76"/>
    <s v="United States"/>
    <x v="3"/>
    <x v="8"/>
    <s v="Winchester"/>
    <n v="22601"/>
    <x v="154"/>
    <d v="2015-06-17T00:00:00"/>
    <n v="-32.816000000000003"/>
    <n v="10"/>
    <n v="419.27"/>
    <x v="1056"/>
    <x v="1345"/>
    <x v="1"/>
    <x v="3"/>
  </r>
  <r>
    <n v="18148"/>
    <s v="Critical"/>
    <n v="0"/>
    <n v="6.88"/>
    <n v="2"/>
    <n v="2677"/>
    <s v="Geoffrey Rivera"/>
    <x v="2"/>
    <x v="2"/>
    <x v="0"/>
    <s v="Paper"/>
    <x v="0"/>
    <x v="232"/>
    <n v="0.39"/>
    <s v="United States"/>
    <x v="3"/>
    <x v="8"/>
    <s v="Winchester"/>
    <n v="22601"/>
    <x v="154"/>
    <d v="2015-06-16T00:00:00"/>
    <n v="-15.61"/>
    <n v="5"/>
    <n v="36"/>
    <x v="1056"/>
    <x v="321"/>
    <x v="1"/>
    <x v="3"/>
  </r>
  <r>
    <n v="22848"/>
    <s v="Low"/>
    <n v="0.09"/>
    <n v="8.74"/>
    <n v="1.39"/>
    <n v="2684"/>
    <s v="Edna Michael"/>
    <x v="0"/>
    <x v="2"/>
    <x v="0"/>
    <s v="Envelopes"/>
    <x v="3"/>
    <x v="526"/>
    <n v="0.38"/>
    <s v="United States"/>
    <x v="3"/>
    <x v="26"/>
    <s v="Port Charlotte"/>
    <n v="33952"/>
    <x v="2"/>
    <d v="2015-02-20T00:00:00"/>
    <n v="23.616"/>
    <n v="1"/>
    <n v="11.78"/>
    <x v="1057"/>
    <x v="1346"/>
    <x v="2"/>
    <x v="2"/>
  </r>
  <r>
    <n v="22849"/>
    <s v="Low"/>
    <n v="0.09"/>
    <n v="18.97"/>
    <n v="9.0299999999999994"/>
    <n v="2684"/>
    <s v="Edna Michael"/>
    <x v="2"/>
    <x v="2"/>
    <x v="0"/>
    <s v="Paper"/>
    <x v="3"/>
    <x v="273"/>
    <n v="0.37"/>
    <s v="United States"/>
    <x v="3"/>
    <x v="26"/>
    <s v="Port Charlotte"/>
    <n v="33952"/>
    <x v="2"/>
    <d v="2015-02-20T00:00:00"/>
    <n v="-1748.0119999999999"/>
    <n v="1"/>
    <n v="20.96"/>
    <x v="1057"/>
    <x v="342"/>
    <x v="2"/>
    <x v="2"/>
  </r>
  <r>
    <n v="25649"/>
    <s v="Low"/>
    <n v="7.0000000000000007E-2"/>
    <n v="4.97"/>
    <n v="5.71"/>
    <n v="2684"/>
    <s v="Edna Michael"/>
    <x v="2"/>
    <x v="2"/>
    <x v="1"/>
    <s v="Office Furnishings"/>
    <x v="4"/>
    <x v="799"/>
    <n v="0.54"/>
    <s v="United States"/>
    <x v="3"/>
    <x v="26"/>
    <s v="Port Charlotte"/>
    <n v="33952"/>
    <x v="98"/>
    <d v="2015-04-15T00:00:00"/>
    <n v="-180.15200000000002"/>
    <n v="5"/>
    <n v="26.66"/>
    <x v="1058"/>
    <x v="1347"/>
    <x v="4"/>
    <x v="5"/>
  </r>
  <r>
    <n v="25650"/>
    <s v="Low"/>
    <n v="0.09"/>
    <n v="2.62"/>
    <n v="0.8"/>
    <n v="2684"/>
    <s v="Edna Michael"/>
    <x v="2"/>
    <x v="2"/>
    <x v="0"/>
    <s v="Rubber Bands"/>
    <x v="0"/>
    <x v="505"/>
    <n v="0.39"/>
    <s v="United States"/>
    <x v="3"/>
    <x v="26"/>
    <s v="Port Charlotte"/>
    <n v="33952"/>
    <x v="98"/>
    <d v="2015-04-12T00:00:00"/>
    <n v="8.3879999999999999"/>
    <n v="12"/>
    <n v="29.55"/>
    <x v="1058"/>
    <x v="732"/>
    <x v="4"/>
    <x v="5"/>
  </r>
  <r>
    <n v="25651"/>
    <s v="Low"/>
    <n v="0.03"/>
    <n v="65.989999999999995"/>
    <n v="8.8000000000000007"/>
    <n v="2684"/>
    <s v="Edna Michael"/>
    <x v="2"/>
    <x v="2"/>
    <x v="2"/>
    <s v="Telephones and Communication"/>
    <x v="3"/>
    <x v="264"/>
    <n v="0.57999999999999996"/>
    <s v="United States"/>
    <x v="3"/>
    <x v="26"/>
    <s v="Port Charlotte"/>
    <n v="33952"/>
    <x v="98"/>
    <d v="2015-04-10T00:00:00"/>
    <n v="9.939899999999998"/>
    <n v="21"/>
    <n v="1237.4000000000001"/>
    <x v="1058"/>
    <x v="1348"/>
    <x v="4"/>
    <x v="5"/>
  </r>
  <r>
    <n v="21114"/>
    <s v="High"/>
    <n v="0"/>
    <n v="7.38"/>
    <n v="11.51"/>
    <n v="2685"/>
    <s v="Kathryn Wolfe"/>
    <x v="2"/>
    <x v="2"/>
    <x v="0"/>
    <s v="Binders and Binder Accessories"/>
    <x v="3"/>
    <x v="800"/>
    <n v="0.36"/>
    <s v="United States"/>
    <x v="1"/>
    <x v="4"/>
    <s v="Plainview"/>
    <n v="11803"/>
    <x v="36"/>
    <d v="2015-04-05T00:00:00"/>
    <n v="-66.170999999999992"/>
    <n v="2"/>
    <n v="17.64"/>
    <x v="1059"/>
    <x v="1349"/>
    <x v="4"/>
    <x v="1"/>
  </r>
  <r>
    <n v="23299"/>
    <s v="Critical"/>
    <n v="0.09"/>
    <n v="3.75"/>
    <n v="0.5"/>
    <n v="2689"/>
    <s v="Marlene Gray"/>
    <x v="2"/>
    <x v="1"/>
    <x v="0"/>
    <s v="Labels"/>
    <x v="3"/>
    <x v="801"/>
    <n v="0.37"/>
    <s v="United States"/>
    <x v="1"/>
    <x v="2"/>
    <s v="Clifton"/>
    <n v="7011"/>
    <x v="82"/>
    <d v="2015-05-06T00:00:00"/>
    <n v="51.218699999999998"/>
    <n v="21"/>
    <n v="74.23"/>
    <x v="1060"/>
    <x v="1350"/>
    <x v="3"/>
    <x v="6"/>
  </r>
  <r>
    <n v="23298"/>
    <s v="Critical"/>
    <n v="0.01"/>
    <n v="30.98"/>
    <n v="9.18"/>
    <n v="2693"/>
    <s v="Lloyd Cannon"/>
    <x v="2"/>
    <x v="1"/>
    <x v="0"/>
    <s v="Paper"/>
    <x v="3"/>
    <x v="768"/>
    <n v="0.4"/>
    <s v="United States"/>
    <x v="1"/>
    <x v="9"/>
    <s v="Bennington"/>
    <n v="5201"/>
    <x v="82"/>
    <d v="2015-05-04T00:00:00"/>
    <n v="380.46800000000002"/>
    <n v="20"/>
    <n v="627.19000000000005"/>
    <x v="1060"/>
    <x v="1351"/>
    <x v="3"/>
    <x v="6"/>
  </r>
  <r>
    <n v="18354"/>
    <s v="Critical"/>
    <n v="0.05"/>
    <n v="107.53"/>
    <n v="5.81"/>
    <n v="2696"/>
    <s v="Sally Dunn"/>
    <x v="2"/>
    <x v="1"/>
    <x v="1"/>
    <s v="Office Furnishings"/>
    <x v="4"/>
    <x v="582"/>
    <n v="0.65"/>
    <s v="United States"/>
    <x v="3"/>
    <x v="43"/>
    <s v="Tuscaloosa"/>
    <n v="35401"/>
    <x v="93"/>
    <d v="2015-03-06T00:00:00"/>
    <n v="-89.418000000000006"/>
    <n v="6"/>
    <n v="612.91999999999996"/>
    <x v="1061"/>
    <x v="1352"/>
    <x v="5"/>
    <x v="4"/>
  </r>
  <r>
    <n v="19506"/>
    <s v="Critical"/>
    <n v="0.04"/>
    <n v="1.74"/>
    <n v="4.08"/>
    <n v="2697"/>
    <s v="Ricky W Clements"/>
    <x v="2"/>
    <x v="0"/>
    <x v="1"/>
    <s v="Office Furnishings"/>
    <x v="2"/>
    <x v="60"/>
    <n v="0.53"/>
    <s v="United States"/>
    <x v="3"/>
    <x v="43"/>
    <s v="Vestavia Hills"/>
    <n v="35216"/>
    <x v="67"/>
    <d v="2015-02-25T00:00:00"/>
    <n v="9.2519999999999989"/>
    <n v="16"/>
    <n v="29.08"/>
    <x v="1062"/>
    <x v="1353"/>
    <x v="2"/>
    <x v="6"/>
  </r>
  <r>
    <n v="19507"/>
    <s v="Critical"/>
    <n v="0.01"/>
    <n v="119.99"/>
    <n v="56.14"/>
    <n v="2697"/>
    <s v="Ricky W Clements"/>
    <x v="1"/>
    <x v="0"/>
    <x v="2"/>
    <s v="Office Machines"/>
    <x v="5"/>
    <x v="102"/>
    <n v="0.39"/>
    <s v="United States"/>
    <x v="3"/>
    <x v="43"/>
    <s v="Vestavia Hills"/>
    <n v="35216"/>
    <x v="67"/>
    <d v="2015-02-24T00:00:00"/>
    <n v="-1197.0419999999999"/>
    <n v="21"/>
    <n v="2569.5700000000002"/>
    <x v="1062"/>
    <x v="1354"/>
    <x v="2"/>
    <x v="6"/>
  </r>
  <r>
    <n v="21580"/>
    <s v="Critical"/>
    <n v="0.06"/>
    <n v="4.9800000000000004"/>
    <n v="4.95"/>
    <n v="2699"/>
    <s v="Marcia Greenberg"/>
    <x v="2"/>
    <x v="0"/>
    <x v="0"/>
    <s v="Binders and Binder Accessories"/>
    <x v="3"/>
    <x v="802"/>
    <n v="0.37"/>
    <s v="United States"/>
    <x v="0"/>
    <x v="28"/>
    <s v="Bullhead City"/>
    <n v="86442"/>
    <x v="55"/>
    <d v="2015-05-24T00:00:00"/>
    <n v="-103.224"/>
    <n v="16"/>
    <n v="78.989999999999995"/>
    <x v="1063"/>
    <x v="287"/>
    <x v="3"/>
    <x v="5"/>
  </r>
  <r>
    <n v="20983"/>
    <s v="Not Specified"/>
    <n v="0.04"/>
    <n v="70.98"/>
    <n v="26.74"/>
    <n v="2699"/>
    <s v="Marcia Greenberg"/>
    <x v="1"/>
    <x v="0"/>
    <x v="1"/>
    <s v="Bookcases"/>
    <x v="5"/>
    <x v="803"/>
    <n v="0.6"/>
    <s v="United States"/>
    <x v="0"/>
    <x v="28"/>
    <s v="Bullhead City"/>
    <n v="86442"/>
    <x v="4"/>
    <d v="2015-04-10T00:00:00"/>
    <n v="-84.628799999999998"/>
    <n v="19"/>
    <n v="1345.33"/>
    <x v="1064"/>
    <x v="1355"/>
    <x v="4"/>
    <x v="0"/>
  </r>
  <r>
    <n v="24151"/>
    <s v="Critical"/>
    <n v="0.06"/>
    <n v="3.6"/>
    <n v="2.2000000000000002"/>
    <n v="2704"/>
    <s v="Juan Gold"/>
    <x v="2"/>
    <x v="3"/>
    <x v="0"/>
    <s v="Paper"/>
    <x v="0"/>
    <x v="587"/>
    <n v="0.39"/>
    <s v="United States"/>
    <x v="3"/>
    <x v="26"/>
    <s v="Pensacola"/>
    <n v="32503"/>
    <x v="122"/>
    <d v="2015-05-02T00:00:00"/>
    <n v="2755.6422000000002"/>
    <n v="4"/>
    <n v="15.19"/>
    <x v="1065"/>
    <x v="1356"/>
    <x v="4"/>
    <x v="4"/>
  </r>
  <r>
    <n v="21979"/>
    <s v="Low"/>
    <n v="0.03"/>
    <n v="13.48"/>
    <n v="4.51"/>
    <n v="2704"/>
    <s v="Juan Gold"/>
    <x v="0"/>
    <x v="3"/>
    <x v="0"/>
    <s v="Storage &amp; Organization"/>
    <x v="3"/>
    <x v="804"/>
    <n v="0.59"/>
    <s v="United States"/>
    <x v="3"/>
    <x v="26"/>
    <s v="Pensacola"/>
    <n v="32503"/>
    <x v="122"/>
    <d v="2015-05-04T00:00:00"/>
    <n v="-256.01800000000003"/>
    <n v="4"/>
    <n v="59.49"/>
    <x v="1066"/>
    <x v="1357"/>
    <x v="4"/>
    <x v="4"/>
  </r>
  <r>
    <n v="18898"/>
    <s v="Medium"/>
    <n v="7.0000000000000007E-2"/>
    <n v="60.97"/>
    <n v="4.5"/>
    <n v="2709"/>
    <s v="Stanley Steele"/>
    <x v="2"/>
    <x v="3"/>
    <x v="0"/>
    <s v="Appliances"/>
    <x v="3"/>
    <x v="714"/>
    <n v="0.56000000000000005"/>
    <s v="United States"/>
    <x v="1"/>
    <x v="30"/>
    <s v="Ellicott City"/>
    <n v="21042"/>
    <x v="5"/>
    <d v="2015-05-30T00:00:00"/>
    <n v="-41.77"/>
    <n v="1"/>
    <n v="57.84"/>
    <x v="1067"/>
    <x v="1358"/>
    <x v="3"/>
    <x v="4"/>
  </r>
  <r>
    <n v="18899"/>
    <s v="Medium"/>
    <n v="0"/>
    <n v="90.98"/>
    <n v="56.2"/>
    <n v="2709"/>
    <s v="Stanley Steele"/>
    <x v="2"/>
    <x v="3"/>
    <x v="1"/>
    <s v="Office Furnishings"/>
    <x v="4"/>
    <x v="384"/>
    <n v="0.74"/>
    <s v="United States"/>
    <x v="1"/>
    <x v="30"/>
    <s v="Ellicott City"/>
    <n v="21042"/>
    <x v="5"/>
    <d v="2015-05-30T00:00:00"/>
    <n v="-1014.11"/>
    <n v="15"/>
    <n v="1425.71"/>
    <x v="1067"/>
    <x v="1359"/>
    <x v="3"/>
    <x v="4"/>
  </r>
  <r>
    <n v="18855"/>
    <s v="Critical"/>
    <n v="7.0000000000000007E-2"/>
    <n v="2.88"/>
    <n v="0.5"/>
    <n v="2713"/>
    <s v="Lynda Banks"/>
    <x v="2"/>
    <x v="0"/>
    <x v="0"/>
    <s v="Labels"/>
    <x v="3"/>
    <x v="805"/>
    <n v="0.39"/>
    <s v="United States"/>
    <x v="2"/>
    <x v="22"/>
    <s v="Kalamazoo"/>
    <n v="49001"/>
    <x v="123"/>
    <d v="2015-06-24T00:00:00"/>
    <n v="17.429400000000001"/>
    <n v="9"/>
    <n v="25.26"/>
    <x v="1068"/>
    <x v="1360"/>
    <x v="1"/>
    <x v="2"/>
  </r>
  <r>
    <n v="18856"/>
    <s v="Critical"/>
    <n v="0.03"/>
    <n v="348.21"/>
    <n v="40.19"/>
    <n v="2713"/>
    <s v="Lynda Banks"/>
    <x v="1"/>
    <x v="0"/>
    <x v="1"/>
    <s v="Tables"/>
    <x v="5"/>
    <x v="553"/>
    <n v="0.62"/>
    <s v="United States"/>
    <x v="2"/>
    <x v="22"/>
    <s v="Kalamazoo"/>
    <n v="49001"/>
    <x v="123"/>
    <d v="2015-06-22T00:00:00"/>
    <n v="-178.86960000000002"/>
    <n v="2"/>
    <n v="736.16"/>
    <x v="1068"/>
    <x v="804"/>
    <x v="1"/>
    <x v="2"/>
  </r>
  <r>
    <n v="21690"/>
    <s v="Low"/>
    <n v="0.01"/>
    <n v="29.89"/>
    <n v="1.99"/>
    <n v="2715"/>
    <s v="Becky Farmer"/>
    <x v="2"/>
    <x v="0"/>
    <x v="2"/>
    <s v="Computer Peripherals"/>
    <x v="2"/>
    <x v="468"/>
    <n v="0.5"/>
    <s v="United States"/>
    <x v="2"/>
    <x v="22"/>
    <s v="Lansing"/>
    <n v="48911"/>
    <x v="38"/>
    <d v="2015-01-16T00:00:00"/>
    <n v="-74.64"/>
    <n v="1"/>
    <n v="31.96"/>
    <x v="1069"/>
    <x v="1361"/>
    <x v="0"/>
    <x v="6"/>
  </r>
  <r>
    <n v="21863"/>
    <s v="Critical"/>
    <n v="0.1"/>
    <n v="6.74"/>
    <n v="1.72"/>
    <n v="2718"/>
    <s v="Caroline Stone"/>
    <x v="2"/>
    <x v="3"/>
    <x v="0"/>
    <s v="Paper"/>
    <x v="0"/>
    <x v="806"/>
    <n v="0.35"/>
    <s v="United States"/>
    <x v="2"/>
    <x v="12"/>
    <s v="Lansing"/>
    <n v="60438"/>
    <x v="151"/>
    <d v="2015-03-03T00:00:00"/>
    <n v="65.41"/>
    <n v="15"/>
    <n v="98.17"/>
    <x v="1070"/>
    <x v="1362"/>
    <x v="5"/>
    <x v="2"/>
  </r>
  <r>
    <n v="21399"/>
    <s v="Critical"/>
    <n v="0"/>
    <n v="40.479999999999997"/>
    <n v="19.989999999999998"/>
    <n v="2720"/>
    <s v="Donna Block"/>
    <x v="2"/>
    <x v="2"/>
    <x v="2"/>
    <s v="Computer Peripherals"/>
    <x v="3"/>
    <x v="295"/>
    <n v="0.77"/>
    <s v="United States"/>
    <x v="3"/>
    <x v="29"/>
    <s v="Dalton"/>
    <n v="30721"/>
    <x v="154"/>
    <d v="2015-06-17T00:00:00"/>
    <n v="-25.634"/>
    <n v="6"/>
    <n v="264.95"/>
    <x v="1071"/>
    <x v="1363"/>
    <x v="1"/>
    <x v="3"/>
  </r>
  <r>
    <n v="19907"/>
    <s v="Critical"/>
    <n v="0.06"/>
    <n v="4.9800000000000004"/>
    <n v="7.44"/>
    <n v="2724"/>
    <s v="Erika Clapp"/>
    <x v="2"/>
    <x v="1"/>
    <x v="0"/>
    <s v="Paper"/>
    <x v="3"/>
    <x v="130"/>
    <n v="0.36"/>
    <s v="United States"/>
    <x v="3"/>
    <x v="20"/>
    <s v="Chattanooga"/>
    <n v="37421"/>
    <x v="90"/>
    <d v="2015-05-02T00:00:00"/>
    <n v="-37.561999999999998"/>
    <n v="10"/>
    <n v="53.21"/>
    <x v="1072"/>
    <x v="253"/>
    <x v="3"/>
    <x v="5"/>
  </r>
  <r>
    <n v="19908"/>
    <s v="Critical"/>
    <n v="0.01"/>
    <n v="6.48"/>
    <n v="7.37"/>
    <n v="2724"/>
    <s v="Erika Clapp"/>
    <x v="2"/>
    <x v="1"/>
    <x v="0"/>
    <s v="Paper"/>
    <x v="3"/>
    <x v="251"/>
    <n v="0.37"/>
    <s v="United States"/>
    <x v="3"/>
    <x v="20"/>
    <s v="Chattanooga"/>
    <n v="37421"/>
    <x v="90"/>
    <d v="2015-05-03T00:00:00"/>
    <n v="-449.69399999999996"/>
    <n v="18"/>
    <n v="122.8"/>
    <x v="1072"/>
    <x v="464"/>
    <x v="3"/>
    <x v="5"/>
  </r>
  <r>
    <n v="22612"/>
    <s v="Not Specified"/>
    <n v="0.05"/>
    <n v="28.15"/>
    <n v="6.17"/>
    <n v="2725"/>
    <s v="Katharine Hudson"/>
    <x v="2"/>
    <x v="1"/>
    <x v="0"/>
    <s v="Pens &amp; Art Supplies"/>
    <x v="2"/>
    <x v="765"/>
    <n v="0.55000000000000004"/>
    <s v="United States"/>
    <x v="3"/>
    <x v="20"/>
    <s v="Clarksville"/>
    <n v="37042"/>
    <x v="60"/>
    <d v="2015-01-18T00:00:00"/>
    <n v="-66.248000000000005"/>
    <n v="10"/>
    <n v="282.38"/>
    <x v="1073"/>
    <x v="1364"/>
    <x v="0"/>
    <x v="1"/>
  </r>
  <r>
    <n v="21422"/>
    <s v="Low"/>
    <n v="0.08"/>
    <n v="230.98"/>
    <n v="23.78"/>
    <n v="2729"/>
    <s v="Penny O Caldwell"/>
    <x v="1"/>
    <x v="3"/>
    <x v="1"/>
    <s v="Tables"/>
    <x v="5"/>
    <x v="292"/>
    <n v="0.6"/>
    <s v="United States"/>
    <x v="0"/>
    <x v="0"/>
    <s v="Bellingham"/>
    <n v="98226"/>
    <x v="127"/>
    <d v="2015-03-10T00:00:00"/>
    <n v="501.69"/>
    <n v="4"/>
    <n v="924.8"/>
    <x v="1074"/>
    <x v="1365"/>
    <x v="5"/>
    <x v="5"/>
  </r>
  <r>
    <n v="19819"/>
    <s v="Not Specified"/>
    <n v="0.05"/>
    <n v="100.98"/>
    <n v="7.18"/>
    <n v="2737"/>
    <s v="Rachel Bates"/>
    <x v="2"/>
    <x v="2"/>
    <x v="2"/>
    <s v="Computer Peripherals"/>
    <x v="3"/>
    <x v="751"/>
    <n v="0.4"/>
    <s v="United States"/>
    <x v="1"/>
    <x v="9"/>
    <s v="Rutland"/>
    <n v="5701"/>
    <x v="126"/>
    <d v="2015-04-24T00:00:00"/>
    <n v="566.6072999999999"/>
    <n v="8"/>
    <n v="821.17"/>
    <x v="1075"/>
    <x v="1366"/>
    <x v="4"/>
    <x v="0"/>
  </r>
  <r>
    <n v="18790"/>
    <s v="Medium"/>
    <n v="0.03"/>
    <n v="15.31"/>
    <n v="8.7799999999999994"/>
    <n v="2737"/>
    <s v="Rachel Bates"/>
    <x v="2"/>
    <x v="2"/>
    <x v="0"/>
    <s v="Storage &amp; Organization"/>
    <x v="3"/>
    <x v="657"/>
    <n v="0.56999999999999995"/>
    <s v="United States"/>
    <x v="1"/>
    <x v="9"/>
    <s v="Rutland"/>
    <n v="5701"/>
    <x v="144"/>
    <d v="2015-06-02T00:00:00"/>
    <n v="-57.56"/>
    <n v="12"/>
    <n v="194.08"/>
    <x v="1076"/>
    <x v="1367"/>
    <x v="1"/>
    <x v="6"/>
  </r>
  <r>
    <n v="24278"/>
    <s v="Critical"/>
    <n v="0.02"/>
    <n v="33.979999999999997"/>
    <n v="1.99"/>
    <n v="2738"/>
    <s v="Sherri Kramer"/>
    <x v="2"/>
    <x v="2"/>
    <x v="2"/>
    <s v="Computer Peripherals"/>
    <x v="2"/>
    <x v="807"/>
    <n v="0.45"/>
    <s v="United States"/>
    <x v="1"/>
    <x v="9"/>
    <s v="South Burlington"/>
    <n v="5403"/>
    <x v="53"/>
    <d v="2015-04-15T00:00:00"/>
    <n v="164.06129999999999"/>
    <n v="7"/>
    <n v="237.77"/>
    <x v="1077"/>
    <x v="1368"/>
    <x v="4"/>
    <x v="6"/>
  </r>
  <r>
    <n v="19987"/>
    <s v="Low"/>
    <n v="0.01"/>
    <n v="35.99"/>
    <n v="5.99"/>
    <n v="2741"/>
    <s v="Megan York"/>
    <x v="2"/>
    <x v="2"/>
    <x v="2"/>
    <s v="Telephones and Communication"/>
    <x v="0"/>
    <x v="351"/>
    <n v="0.38"/>
    <s v="United States"/>
    <x v="0"/>
    <x v="44"/>
    <s v="Caldwell"/>
    <n v="83605"/>
    <x v="14"/>
    <d v="2015-03-19T00:00:00"/>
    <n v="218.23319999999995"/>
    <n v="10"/>
    <n v="316.27999999999997"/>
    <x v="1078"/>
    <x v="1369"/>
    <x v="5"/>
    <x v="4"/>
  </r>
  <r>
    <n v="21323"/>
    <s v="Medium"/>
    <n v="0.01"/>
    <n v="220.98"/>
    <n v="64.66"/>
    <n v="2745"/>
    <s v="Arnold Gay"/>
    <x v="1"/>
    <x v="0"/>
    <x v="1"/>
    <s v="Bookcases"/>
    <x v="5"/>
    <x v="808"/>
    <n v="0.62"/>
    <s v="United States"/>
    <x v="0"/>
    <x v="28"/>
    <s v="Chandler"/>
    <n v="85224"/>
    <x v="103"/>
    <d v="2015-03-19T00:00:00"/>
    <n v="1049.03"/>
    <n v="11"/>
    <n v="2591.09"/>
    <x v="1079"/>
    <x v="1370"/>
    <x v="5"/>
    <x v="0"/>
  </r>
  <r>
    <n v="4949"/>
    <s v="Medium"/>
    <n v="0.08"/>
    <n v="9.98"/>
    <n v="12.52"/>
    <n v="2747"/>
    <s v="Brian Grady"/>
    <x v="2"/>
    <x v="0"/>
    <x v="1"/>
    <s v="Office Furnishings"/>
    <x v="3"/>
    <x v="809"/>
    <n v="0.56999999999999995"/>
    <s v="United States"/>
    <x v="1"/>
    <x v="4"/>
    <s v="New York City"/>
    <n v="10115"/>
    <x v="64"/>
    <d v="2015-02-07T00:00:00"/>
    <n v="-102.93"/>
    <n v="15"/>
    <n v="150.24"/>
    <x v="1080"/>
    <x v="1371"/>
    <x v="2"/>
    <x v="4"/>
  </r>
  <r>
    <n v="3323"/>
    <s v="Medium"/>
    <n v="0.01"/>
    <n v="220.98"/>
    <n v="64.66"/>
    <n v="2747"/>
    <s v="Brian Grady"/>
    <x v="1"/>
    <x v="0"/>
    <x v="1"/>
    <s v="Bookcases"/>
    <x v="5"/>
    <x v="808"/>
    <n v="0.62"/>
    <s v="United States"/>
    <x v="1"/>
    <x v="4"/>
    <s v="New York City"/>
    <n v="10115"/>
    <x v="103"/>
    <d v="2015-03-19T00:00:00"/>
    <n v="1049.03"/>
    <n v="44"/>
    <n v="10364.36"/>
    <x v="1081"/>
    <x v="1372"/>
    <x v="5"/>
    <x v="0"/>
  </r>
  <r>
    <n v="23271"/>
    <s v="Critical"/>
    <n v="0.02"/>
    <n v="161.55000000000001"/>
    <n v="19.989999999999998"/>
    <n v="2750"/>
    <s v="Allen Nash"/>
    <x v="2"/>
    <x v="2"/>
    <x v="0"/>
    <s v="Storage &amp; Organization"/>
    <x v="3"/>
    <x v="40"/>
    <n v="0.66"/>
    <s v="United States"/>
    <x v="3"/>
    <x v="8"/>
    <s v="Waynesboro"/>
    <n v="22980"/>
    <x v="129"/>
    <d v="2015-03-08T00:00:00"/>
    <n v="664.51800000000003"/>
    <n v="4"/>
    <n v="657.61"/>
    <x v="1082"/>
    <x v="1373"/>
    <x v="5"/>
    <x v="2"/>
  </r>
  <r>
    <n v="21630"/>
    <s v="Medium"/>
    <n v="0.08"/>
    <n v="22.01"/>
    <n v="5.53"/>
    <n v="2760"/>
    <s v="Evan Adkins"/>
    <x v="2"/>
    <x v="0"/>
    <x v="0"/>
    <s v="Pens &amp; Art Supplies"/>
    <x v="2"/>
    <x v="694"/>
    <n v="0.59"/>
    <s v="United States"/>
    <x v="1"/>
    <x v="18"/>
    <s v="Waterbury"/>
    <n v="6708"/>
    <x v="126"/>
    <d v="2015-04-24T00:00:00"/>
    <n v="105.7"/>
    <n v="11"/>
    <n v="241.97"/>
    <x v="1083"/>
    <x v="1374"/>
    <x v="4"/>
    <x v="0"/>
  </r>
  <r>
    <n v="21629"/>
    <s v="Medium"/>
    <n v="0.02"/>
    <n v="29.74"/>
    <n v="6.64"/>
    <n v="2764"/>
    <s v="Arnold Johnson"/>
    <x v="2"/>
    <x v="0"/>
    <x v="0"/>
    <s v="Storage &amp; Organization"/>
    <x v="3"/>
    <x v="810"/>
    <n v="0.7"/>
    <s v="United States"/>
    <x v="1"/>
    <x v="2"/>
    <s v="Hackensack"/>
    <n v="7601"/>
    <x v="126"/>
    <d v="2015-04-22T00:00:00"/>
    <n v="-21.06"/>
    <n v="4"/>
    <n v="120.81"/>
    <x v="1083"/>
    <x v="1375"/>
    <x v="4"/>
    <x v="0"/>
  </r>
  <r>
    <n v="26156"/>
    <s v="Low"/>
    <n v="0.03"/>
    <n v="5.85"/>
    <n v="2.27"/>
    <n v="2765"/>
    <s v="Tracy Schultz"/>
    <x v="2"/>
    <x v="0"/>
    <x v="0"/>
    <s v="Pens &amp; Art Supplies"/>
    <x v="0"/>
    <x v="811"/>
    <n v="0.56000000000000005"/>
    <s v="United States"/>
    <x v="1"/>
    <x v="2"/>
    <s v="Lindenwold"/>
    <n v="8021"/>
    <x v="5"/>
    <d v="2015-05-30T00:00:00"/>
    <n v="-5.08"/>
    <n v="7"/>
    <n v="41.4"/>
    <x v="1084"/>
    <x v="1205"/>
    <x v="3"/>
    <x v="4"/>
  </r>
  <r>
    <n v="23342"/>
    <s v="Critical"/>
    <n v="0.02"/>
    <n v="11.55"/>
    <n v="2.36"/>
    <n v="2770"/>
    <s v="Joel Burnette"/>
    <x v="2"/>
    <x v="0"/>
    <x v="0"/>
    <s v="Pens &amp; Art Supplies"/>
    <x v="0"/>
    <x v="99"/>
    <n v="0.55000000000000004"/>
    <s v="United States"/>
    <x v="3"/>
    <x v="29"/>
    <s v="Dunwoody"/>
    <n v="30338"/>
    <x v="129"/>
    <d v="2015-03-10T00:00:00"/>
    <n v="1289.3819999999998"/>
    <n v="14"/>
    <n v="159.53"/>
    <x v="1085"/>
    <x v="1376"/>
    <x v="5"/>
    <x v="2"/>
  </r>
  <r>
    <n v="26157"/>
    <s v="High"/>
    <n v="7.0000000000000007E-2"/>
    <n v="177.98"/>
    <n v="0.99"/>
    <n v="2771"/>
    <s v="Kevin Wolfe"/>
    <x v="2"/>
    <x v="0"/>
    <x v="0"/>
    <s v="Appliances"/>
    <x v="3"/>
    <x v="529"/>
    <n v="0.56000000000000005"/>
    <s v="United States"/>
    <x v="3"/>
    <x v="29"/>
    <s v="East Point"/>
    <n v="30344"/>
    <x v="1"/>
    <d v="2015-06-13T00:00:00"/>
    <n v="-191.548"/>
    <n v="3"/>
    <n v="536.29"/>
    <x v="1086"/>
    <x v="1377"/>
    <x v="1"/>
    <x v="1"/>
  </r>
  <r>
    <n v="24523"/>
    <s v="Not Specified"/>
    <n v="0.1"/>
    <n v="5.18"/>
    <n v="5.74"/>
    <n v="2773"/>
    <s v="Christina Zhu"/>
    <x v="2"/>
    <x v="0"/>
    <x v="0"/>
    <s v="Binders and Binder Accessories"/>
    <x v="3"/>
    <x v="314"/>
    <n v="0.36"/>
    <s v="United States"/>
    <x v="0"/>
    <x v="1"/>
    <s v="Dublin"/>
    <n v="94568"/>
    <x v="173"/>
    <d v="2015-03-28T00:00:00"/>
    <n v="-29.003"/>
    <n v="2"/>
    <n v="10.96"/>
    <x v="1087"/>
    <x v="1378"/>
    <x v="5"/>
    <x v="4"/>
  </r>
  <r>
    <n v="20956"/>
    <s v="Low"/>
    <n v="7.0000000000000007E-2"/>
    <n v="574.74"/>
    <n v="24.49"/>
    <n v="2775"/>
    <s v="Theodore Rubin"/>
    <x v="2"/>
    <x v="3"/>
    <x v="2"/>
    <s v="Office Machines"/>
    <x v="6"/>
    <x v="81"/>
    <n v="0.37"/>
    <s v="United States"/>
    <x v="2"/>
    <x v="12"/>
    <s v="Franklin Park"/>
    <n v="60131"/>
    <x v="111"/>
    <d v="2015-02-04T00:00:00"/>
    <n v="2860.9331999999995"/>
    <n v="8"/>
    <n v="4146.28"/>
    <x v="1088"/>
    <x v="1379"/>
    <x v="0"/>
    <x v="5"/>
  </r>
  <r>
    <n v="24122"/>
    <s v="Critical"/>
    <n v="0.03"/>
    <n v="350.98"/>
    <n v="30"/>
    <n v="2776"/>
    <s v="April Henson"/>
    <x v="1"/>
    <x v="3"/>
    <x v="1"/>
    <s v="Chairs &amp; Chairmats"/>
    <x v="1"/>
    <x v="309"/>
    <n v="0.61"/>
    <s v="United States"/>
    <x v="1"/>
    <x v="30"/>
    <s v="Gaithersburg"/>
    <n v="20877"/>
    <x v="38"/>
    <d v="2015-01-15T00:00:00"/>
    <n v="2692.4420999999998"/>
    <n v="11"/>
    <n v="3902.09"/>
    <x v="1089"/>
    <x v="1380"/>
    <x v="0"/>
    <x v="6"/>
  </r>
  <r>
    <n v="24123"/>
    <s v="Critical"/>
    <n v="0.04"/>
    <n v="1.68"/>
    <n v="1"/>
    <n v="2776"/>
    <s v="April Henson"/>
    <x v="2"/>
    <x v="3"/>
    <x v="0"/>
    <s v="Pens &amp; Art Supplies"/>
    <x v="0"/>
    <x v="812"/>
    <n v="0.35"/>
    <s v="United States"/>
    <x v="1"/>
    <x v="30"/>
    <s v="Gaithersburg"/>
    <n v="20877"/>
    <x v="38"/>
    <d v="2015-01-14T00:00:00"/>
    <n v="2.0672000000000001"/>
    <n v="8"/>
    <n v="14.18"/>
    <x v="1089"/>
    <x v="1381"/>
    <x v="0"/>
    <x v="6"/>
  </r>
  <r>
    <n v="20097"/>
    <s v="High"/>
    <n v="0.05"/>
    <n v="205.99"/>
    <n v="8.99"/>
    <n v="2778"/>
    <s v="Alison Jones"/>
    <x v="0"/>
    <x v="3"/>
    <x v="2"/>
    <s v="Telephones and Communication"/>
    <x v="3"/>
    <x v="813"/>
    <n v="0.57999999999999996"/>
    <s v="United States"/>
    <x v="3"/>
    <x v="24"/>
    <s v="Wilmington"/>
    <n v="28403"/>
    <x v="143"/>
    <d v="2015-02-12T00:00:00"/>
    <n v="111.05249999999999"/>
    <n v="12"/>
    <n v="2118.9899999999998"/>
    <x v="1090"/>
    <x v="1382"/>
    <x v="2"/>
    <x v="0"/>
  </r>
  <r>
    <n v="20098"/>
    <s v="High"/>
    <n v="0.08"/>
    <n v="205.99"/>
    <n v="8.99"/>
    <n v="2778"/>
    <s v="Alison Jones"/>
    <x v="2"/>
    <x v="3"/>
    <x v="2"/>
    <s v="Telephones and Communication"/>
    <x v="3"/>
    <x v="20"/>
    <n v="0.56000000000000005"/>
    <s v="United States"/>
    <x v="3"/>
    <x v="24"/>
    <s v="Wilmington"/>
    <n v="28403"/>
    <x v="143"/>
    <d v="2015-02-12T00:00:00"/>
    <n v="-1963.752"/>
    <n v="5"/>
    <n v="837.64"/>
    <x v="1090"/>
    <x v="1383"/>
    <x v="2"/>
    <x v="0"/>
  </r>
  <r>
    <n v="21707"/>
    <s v="Critical"/>
    <n v="0.01"/>
    <n v="35.99"/>
    <n v="5.99"/>
    <n v="2779"/>
    <s v="Jacob Burgess"/>
    <x v="2"/>
    <x v="0"/>
    <x v="2"/>
    <s v="Telephones and Communication"/>
    <x v="0"/>
    <x v="351"/>
    <n v="0.38"/>
    <s v="United States"/>
    <x v="3"/>
    <x v="24"/>
    <s v="Wilson"/>
    <n v="27893"/>
    <x v="164"/>
    <d v="2015-06-12T00:00:00"/>
    <n v="-60.704000000000001"/>
    <n v="11"/>
    <n v="345.07"/>
    <x v="1091"/>
    <x v="1384"/>
    <x v="1"/>
    <x v="4"/>
  </r>
  <r>
    <n v="22095"/>
    <s v="Low"/>
    <n v="0.09"/>
    <n v="2.16"/>
    <n v="6.05"/>
    <n v="2781"/>
    <s v="Kelly Byers"/>
    <x v="2"/>
    <x v="3"/>
    <x v="0"/>
    <s v="Binders and Binder Accessories"/>
    <x v="3"/>
    <x v="542"/>
    <n v="0.37"/>
    <s v="United States"/>
    <x v="0"/>
    <x v="6"/>
    <s v="Woodburn"/>
    <n v="97071"/>
    <x v="70"/>
    <d v="2015-02-04T00:00:00"/>
    <n v="-37.789000000000001"/>
    <n v="2"/>
    <n v="5.48"/>
    <x v="1092"/>
    <x v="1385"/>
    <x v="0"/>
    <x v="1"/>
  </r>
  <r>
    <n v="22096"/>
    <s v="Low"/>
    <n v="0.03"/>
    <n v="808.49"/>
    <n v="55.3"/>
    <n v="2781"/>
    <s v="Kelly Byers"/>
    <x v="1"/>
    <x v="3"/>
    <x v="2"/>
    <s v="Office Machines"/>
    <x v="1"/>
    <x v="814"/>
    <n v="0.4"/>
    <s v="United States"/>
    <x v="0"/>
    <x v="6"/>
    <s v="Woodburn"/>
    <n v="97071"/>
    <x v="70"/>
    <d v="2015-02-07T00:00:00"/>
    <n v="7576.11"/>
    <n v="11"/>
    <n v="8201.33"/>
    <x v="1092"/>
    <x v="1386"/>
    <x v="0"/>
    <x v="1"/>
  </r>
  <r>
    <n v="22097"/>
    <s v="Low"/>
    <n v="0"/>
    <n v="6.48"/>
    <n v="8.19"/>
    <n v="2781"/>
    <s v="Kelly Byers"/>
    <x v="2"/>
    <x v="3"/>
    <x v="0"/>
    <s v="Paper"/>
    <x v="3"/>
    <x v="815"/>
    <n v="0.37"/>
    <s v="United States"/>
    <x v="0"/>
    <x v="6"/>
    <s v="Woodburn"/>
    <n v="97071"/>
    <x v="70"/>
    <d v="2015-02-07T00:00:00"/>
    <n v="-43.26"/>
    <n v="3"/>
    <n v="22.67"/>
    <x v="1092"/>
    <x v="757"/>
    <x v="0"/>
    <x v="1"/>
  </r>
  <r>
    <n v="21587"/>
    <s v="Not Specified"/>
    <n v="0.01"/>
    <n v="47.98"/>
    <n v="3.61"/>
    <n v="2787"/>
    <s v="Rodney Kearney"/>
    <x v="0"/>
    <x v="3"/>
    <x v="2"/>
    <s v="Computer Peripherals"/>
    <x v="2"/>
    <x v="367"/>
    <n v="0.71"/>
    <s v="United States"/>
    <x v="3"/>
    <x v="11"/>
    <s v="Metairie"/>
    <n v="70003"/>
    <x v="14"/>
    <d v="2015-03-13T00:00:00"/>
    <n v="-44.436"/>
    <n v="8"/>
    <n v="393.98"/>
    <x v="1093"/>
    <x v="1387"/>
    <x v="5"/>
    <x v="4"/>
  </r>
  <r>
    <n v="19860"/>
    <s v="Critical"/>
    <n v="0.09"/>
    <n v="2.88"/>
    <n v="0.7"/>
    <n v="2791"/>
    <s v="Dawn Larson"/>
    <x v="2"/>
    <x v="0"/>
    <x v="0"/>
    <s v="Pens &amp; Art Supplies"/>
    <x v="0"/>
    <x v="816"/>
    <n v="0.56000000000000005"/>
    <s v="United States"/>
    <x v="2"/>
    <x v="22"/>
    <s v="Madison Heights"/>
    <n v="48071"/>
    <x v="43"/>
    <d v="2015-01-15T00:00:00"/>
    <n v="4.8499999999999996"/>
    <n v="7"/>
    <n v="19.29"/>
    <x v="1094"/>
    <x v="302"/>
    <x v="0"/>
    <x v="4"/>
  </r>
  <r>
    <n v="18361"/>
    <s v="Medium"/>
    <n v="0.06"/>
    <n v="2.61"/>
    <n v="0.5"/>
    <n v="2794"/>
    <s v="Connie Bunn"/>
    <x v="2"/>
    <x v="0"/>
    <x v="0"/>
    <s v="Labels"/>
    <x v="3"/>
    <x v="317"/>
    <n v="0.39"/>
    <s v="United States"/>
    <x v="2"/>
    <x v="25"/>
    <s v="Marshalltown"/>
    <n v="50158"/>
    <x v="80"/>
    <d v="2015-03-22T00:00:00"/>
    <n v="3.5948999999999995"/>
    <n v="2"/>
    <n v="5.21"/>
    <x v="1095"/>
    <x v="1388"/>
    <x v="5"/>
    <x v="5"/>
  </r>
  <r>
    <n v="18895"/>
    <s v="High"/>
    <n v="7.0000000000000007E-2"/>
    <n v="4.76"/>
    <n v="0.88"/>
    <n v="2794"/>
    <s v="Connie Bunn"/>
    <x v="2"/>
    <x v="0"/>
    <x v="0"/>
    <s v="Paper"/>
    <x v="0"/>
    <x v="817"/>
    <n v="0.39"/>
    <s v="United States"/>
    <x v="2"/>
    <x v="25"/>
    <s v="Marshalltown"/>
    <n v="50158"/>
    <x v="31"/>
    <d v="2015-06-07T00:00:00"/>
    <n v="15.8148"/>
    <n v="5"/>
    <n v="22.92"/>
    <x v="1096"/>
    <x v="1389"/>
    <x v="1"/>
    <x v="2"/>
  </r>
  <r>
    <n v="19486"/>
    <s v="Low"/>
    <n v="0.04"/>
    <n v="3.57"/>
    <n v="4.17"/>
    <n v="2795"/>
    <s v="Harry Burns"/>
    <x v="2"/>
    <x v="0"/>
    <x v="0"/>
    <s v="Pens &amp; Art Supplies"/>
    <x v="2"/>
    <x v="818"/>
    <n v="0.59"/>
    <s v="United States"/>
    <x v="2"/>
    <x v="25"/>
    <s v="Mason City"/>
    <n v="50401"/>
    <x v="161"/>
    <d v="2015-01-28T00:00:00"/>
    <n v="-69.91"/>
    <n v="8"/>
    <n v="30.9"/>
    <x v="1097"/>
    <x v="884"/>
    <x v="0"/>
    <x v="6"/>
  </r>
  <r>
    <n v="19487"/>
    <s v="Low"/>
    <n v="0.05"/>
    <n v="200.99"/>
    <n v="4.2"/>
    <n v="2795"/>
    <s v="Harry Burns"/>
    <x v="2"/>
    <x v="0"/>
    <x v="2"/>
    <s v="Telephones and Communication"/>
    <x v="3"/>
    <x v="186"/>
    <n v="0.59"/>
    <s v="United States"/>
    <x v="2"/>
    <x v="25"/>
    <s v="Mason City"/>
    <n v="50401"/>
    <x v="161"/>
    <d v="2015-01-30T00:00:00"/>
    <n v="1630.5251999999998"/>
    <n v="14"/>
    <n v="2363.08"/>
    <x v="1097"/>
    <x v="1390"/>
    <x v="0"/>
    <x v="6"/>
  </r>
  <r>
    <n v="19488"/>
    <s v="Low"/>
    <n v="7.0000000000000007E-2"/>
    <n v="195.99"/>
    <n v="8.99"/>
    <n v="2795"/>
    <s v="Harry Burns"/>
    <x v="2"/>
    <x v="0"/>
    <x v="2"/>
    <s v="Telephones and Communication"/>
    <x v="3"/>
    <x v="819"/>
    <n v="0.57999999999999996"/>
    <s v="United States"/>
    <x v="2"/>
    <x v="25"/>
    <s v="Mason City"/>
    <n v="50401"/>
    <x v="161"/>
    <d v="2015-01-26T00:00:00"/>
    <n v="-457.16"/>
    <n v="2"/>
    <n v="328.45"/>
    <x v="1097"/>
    <x v="353"/>
    <x v="0"/>
    <x v="6"/>
  </r>
  <r>
    <n v="23351"/>
    <s v="Medium"/>
    <n v="0.02"/>
    <n v="30.44"/>
    <n v="1.49"/>
    <n v="2796"/>
    <s v="Cindy McLeod"/>
    <x v="2"/>
    <x v="0"/>
    <x v="0"/>
    <s v="Binders and Binder Accessories"/>
    <x v="3"/>
    <x v="820"/>
    <n v="0.37"/>
    <s v="United States"/>
    <x v="2"/>
    <x v="25"/>
    <s v="Sioux City"/>
    <n v="51106"/>
    <x v="72"/>
    <d v="2015-01-23T00:00:00"/>
    <n v="266.76089999999999"/>
    <n v="12"/>
    <n v="386.61"/>
    <x v="1098"/>
    <x v="1391"/>
    <x v="0"/>
    <x v="0"/>
  </r>
  <r>
    <n v="22787"/>
    <s v="Medium"/>
    <n v="0"/>
    <n v="5.0199999999999996"/>
    <n v="5.14"/>
    <n v="2797"/>
    <s v="Cameron Kendall"/>
    <x v="2"/>
    <x v="3"/>
    <x v="2"/>
    <s v="Computer Peripherals"/>
    <x v="2"/>
    <x v="301"/>
    <n v="0.79"/>
    <s v="United States"/>
    <x v="1"/>
    <x v="19"/>
    <s v="Pittsburgh"/>
    <n v="15122"/>
    <x v="56"/>
    <d v="2015-01-11T00:00:00"/>
    <n v="-159.30279999999999"/>
    <n v="8"/>
    <n v="43.94"/>
    <x v="1099"/>
    <x v="1392"/>
    <x v="0"/>
    <x v="1"/>
  </r>
  <r>
    <n v="23350"/>
    <s v="Medium"/>
    <n v="0.02"/>
    <n v="4.91"/>
    <n v="0.5"/>
    <n v="2797"/>
    <s v="Cameron Kendall"/>
    <x v="2"/>
    <x v="0"/>
    <x v="0"/>
    <s v="Labels"/>
    <x v="3"/>
    <x v="550"/>
    <n v="0.36"/>
    <s v="United States"/>
    <x v="1"/>
    <x v="19"/>
    <s v="Pittsburgh"/>
    <n v="15122"/>
    <x v="72"/>
    <d v="2015-01-22T00:00:00"/>
    <n v="29.883900000000001"/>
    <n v="9"/>
    <n v="43.31"/>
    <x v="1098"/>
    <x v="45"/>
    <x v="0"/>
    <x v="0"/>
  </r>
  <r>
    <n v="20618"/>
    <s v="Low"/>
    <n v="0"/>
    <n v="17.52"/>
    <n v="8.17"/>
    <n v="2801"/>
    <s v="Jimmy Wang"/>
    <x v="2"/>
    <x v="1"/>
    <x v="0"/>
    <s v="Appliances"/>
    <x v="4"/>
    <x v="821"/>
    <n v="0.5"/>
    <s v="United States"/>
    <x v="0"/>
    <x v="28"/>
    <s v="Chandler"/>
    <n v="85224"/>
    <x v="162"/>
    <d v="2015-07-03T00:00:00"/>
    <n v="52.763999999999996"/>
    <n v="15"/>
    <n v="284.33999999999997"/>
    <x v="1100"/>
    <x v="1393"/>
    <x v="1"/>
    <x v="2"/>
  </r>
  <r>
    <n v="18070"/>
    <s v="Medium"/>
    <n v="7.0000000000000007E-2"/>
    <n v="500.98"/>
    <n v="28.14"/>
    <n v="2803"/>
    <s v="Catherine Dorsey Burnett"/>
    <x v="1"/>
    <x v="2"/>
    <x v="2"/>
    <s v="Office Machines"/>
    <x v="1"/>
    <x v="822"/>
    <n v="0.38"/>
    <s v="United States"/>
    <x v="0"/>
    <x v="1"/>
    <s v="East Los Angeles"/>
    <n v="90022"/>
    <x v="64"/>
    <d v="2015-02-06T00:00:00"/>
    <n v="2699.9838"/>
    <n v="10"/>
    <n v="3913.02"/>
    <x v="1101"/>
    <x v="1394"/>
    <x v="2"/>
    <x v="4"/>
  </r>
  <r>
    <n v="18071"/>
    <s v="Medium"/>
    <n v="0.1"/>
    <n v="178.47"/>
    <n v="19.989999999999998"/>
    <n v="2803"/>
    <s v="Catherine Dorsey Burnett"/>
    <x v="2"/>
    <x v="2"/>
    <x v="0"/>
    <s v="Storage &amp; Organization"/>
    <x v="3"/>
    <x v="179"/>
    <n v="0.55000000000000004"/>
    <s v="United States"/>
    <x v="0"/>
    <x v="1"/>
    <s v="East Los Angeles"/>
    <n v="90022"/>
    <x v="64"/>
    <d v="2015-02-07T00:00:00"/>
    <n v="-170.98"/>
    <n v="1"/>
    <n v="180.14"/>
    <x v="1101"/>
    <x v="1276"/>
    <x v="2"/>
    <x v="4"/>
  </r>
  <r>
    <n v="24604"/>
    <s v="Medium"/>
    <n v="7.0000000000000007E-2"/>
    <n v="30.56"/>
    <n v="2.99"/>
    <n v="2813"/>
    <s v="Marjorie Burnette"/>
    <x v="2"/>
    <x v="0"/>
    <x v="0"/>
    <s v="Binders and Binder Accessories"/>
    <x v="3"/>
    <x v="823"/>
    <n v="0.35"/>
    <s v="United States"/>
    <x v="3"/>
    <x v="20"/>
    <s v="Cleveland"/>
    <n v="37311"/>
    <x v="131"/>
    <d v="2015-02-07T00:00:00"/>
    <n v="-95.618600000000015"/>
    <n v="12"/>
    <n v="364.92"/>
    <x v="1102"/>
    <x v="1395"/>
    <x v="2"/>
    <x v="1"/>
  </r>
  <r>
    <n v="24044"/>
    <s v="High"/>
    <n v="0.05"/>
    <n v="4.71"/>
    <n v="0.7"/>
    <n v="2817"/>
    <s v="Paul W French"/>
    <x v="0"/>
    <x v="0"/>
    <x v="0"/>
    <s v="Rubber Bands"/>
    <x v="0"/>
    <x v="444"/>
    <n v="0.8"/>
    <s v="United States"/>
    <x v="1"/>
    <x v="10"/>
    <s v="Newark"/>
    <n v="43055"/>
    <x v="144"/>
    <d v="2015-06-02T00:00:00"/>
    <n v="-2.3760000000000003"/>
    <n v="2"/>
    <n v="12.16"/>
    <x v="1103"/>
    <x v="1396"/>
    <x v="1"/>
    <x v="6"/>
  </r>
  <r>
    <n v="24045"/>
    <s v="High"/>
    <n v="0.04"/>
    <n v="55.99"/>
    <n v="1.25"/>
    <n v="2817"/>
    <s v="Paul W French"/>
    <x v="0"/>
    <x v="0"/>
    <x v="2"/>
    <s v="Telephones and Communication"/>
    <x v="2"/>
    <x v="824"/>
    <n v="0.35"/>
    <s v="United States"/>
    <x v="1"/>
    <x v="10"/>
    <s v="Newark"/>
    <n v="43055"/>
    <x v="144"/>
    <d v="2015-06-02T00:00:00"/>
    <n v="-18.3216"/>
    <n v="3"/>
    <n v="147.56"/>
    <x v="1103"/>
    <x v="1397"/>
    <x v="1"/>
    <x v="6"/>
  </r>
  <r>
    <n v="24373"/>
    <s v="Low"/>
    <n v="0.08"/>
    <n v="6.48"/>
    <n v="2.74"/>
    <n v="2820"/>
    <s v="Laurence Simon"/>
    <x v="2"/>
    <x v="1"/>
    <x v="2"/>
    <s v="Computer Peripherals"/>
    <x v="2"/>
    <x v="584"/>
    <n v="0.71"/>
    <s v="United States"/>
    <x v="2"/>
    <x v="33"/>
    <s v="Oakville"/>
    <n v="63129"/>
    <x v="16"/>
    <d v="2015-05-12T00:00:00"/>
    <n v="-82.64"/>
    <n v="18"/>
    <n v="113.68"/>
    <x v="1104"/>
    <x v="464"/>
    <x v="3"/>
    <x v="2"/>
  </r>
  <r>
    <n v="24746"/>
    <s v="Not Specified"/>
    <n v="0.1"/>
    <n v="22.01"/>
    <n v="5.53"/>
    <n v="2820"/>
    <s v="Laurence Simon"/>
    <x v="2"/>
    <x v="1"/>
    <x v="0"/>
    <s v="Pens &amp; Art Supplies"/>
    <x v="2"/>
    <x v="694"/>
    <n v="0.59"/>
    <s v="United States"/>
    <x v="2"/>
    <x v="33"/>
    <s v="Oakville"/>
    <n v="63129"/>
    <x v="101"/>
    <d v="2015-01-15T00:00:00"/>
    <n v="31.59"/>
    <n v="14"/>
    <n v="281.75"/>
    <x v="1105"/>
    <x v="1398"/>
    <x v="0"/>
    <x v="0"/>
  </r>
  <r>
    <n v="23803"/>
    <s v="Low"/>
    <n v="0.02"/>
    <n v="21.98"/>
    <n v="2.87"/>
    <n v="2823"/>
    <s v="Max Hurley"/>
    <x v="2"/>
    <x v="0"/>
    <x v="0"/>
    <s v="Pens &amp; Art Supplies"/>
    <x v="2"/>
    <x v="825"/>
    <n v="0.55000000000000004"/>
    <s v="United States"/>
    <x v="0"/>
    <x v="34"/>
    <s v="North Las Vegas"/>
    <n v="89031"/>
    <x v="122"/>
    <d v="2015-05-02T00:00:00"/>
    <n v="165.6345"/>
    <n v="11"/>
    <n v="240.05"/>
    <x v="1106"/>
    <x v="1399"/>
    <x v="4"/>
    <x v="4"/>
  </r>
  <r>
    <n v="22660"/>
    <s v="Low"/>
    <n v="0.02"/>
    <n v="27.48"/>
    <n v="4"/>
    <n v="2825"/>
    <s v="Carole Rosen"/>
    <x v="2"/>
    <x v="3"/>
    <x v="2"/>
    <s v="Computer Peripherals"/>
    <x v="3"/>
    <x v="312"/>
    <n v="0.75"/>
    <s v="United States"/>
    <x v="0"/>
    <x v="44"/>
    <s v="Boise"/>
    <n v="83701"/>
    <x v="135"/>
    <d v="2015-05-27T00:00:00"/>
    <n v="19.308000000000021"/>
    <n v="3"/>
    <n v="87.21"/>
    <x v="1107"/>
    <x v="1400"/>
    <x v="3"/>
    <x v="0"/>
  </r>
  <r>
    <n v="22661"/>
    <s v="Low"/>
    <n v="0.08"/>
    <n v="10.06"/>
    <n v="2.06"/>
    <n v="2825"/>
    <s v="Carole Rosen"/>
    <x v="2"/>
    <x v="3"/>
    <x v="0"/>
    <s v="Paper"/>
    <x v="0"/>
    <x v="85"/>
    <n v="0.39"/>
    <s v="United States"/>
    <x v="0"/>
    <x v="44"/>
    <s v="Boise"/>
    <n v="83701"/>
    <x v="135"/>
    <d v="2015-05-24T00:00:00"/>
    <n v="0.32999999999999691"/>
    <n v="4"/>
    <n v="40.15"/>
    <x v="1107"/>
    <x v="1401"/>
    <x v="3"/>
    <x v="0"/>
  </r>
  <r>
    <n v="24607"/>
    <s v="High"/>
    <n v="0.05"/>
    <n v="11.29"/>
    <n v="5.03"/>
    <n v="2828"/>
    <s v="Monica Howard"/>
    <x v="2"/>
    <x v="0"/>
    <x v="0"/>
    <s v="Storage &amp; Organization"/>
    <x v="3"/>
    <x v="519"/>
    <n v="0.59"/>
    <s v="United States"/>
    <x v="0"/>
    <x v="1"/>
    <s v="El Centro"/>
    <n v="92243"/>
    <x v="153"/>
    <d v="2015-02-21T00:00:00"/>
    <n v="-35.26"/>
    <n v="8"/>
    <n v="90.46"/>
    <x v="1108"/>
    <x v="1402"/>
    <x v="2"/>
    <x v="4"/>
  </r>
  <r>
    <n v="23431"/>
    <s v="Medium"/>
    <n v="7.0000000000000007E-2"/>
    <n v="39.479999999999997"/>
    <n v="1.99"/>
    <n v="2828"/>
    <s v="Monica Howard"/>
    <x v="2"/>
    <x v="0"/>
    <x v="2"/>
    <s v="Computer Peripherals"/>
    <x v="2"/>
    <x v="246"/>
    <n v="0.54"/>
    <s v="United States"/>
    <x v="0"/>
    <x v="1"/>
    <s v="El Centro"/>
    <n v="92243"/>
    <x v="144"/>
    <d v="2015-06-02T00:00:00"/>
    <n v="322.25069999999994"/>
    <n v="12"/>
    <n v="467.03"/>
    <x v="1109"/>
    <x v="695"/>
    <x v="1"/>
    <x v="6"/>
  </r>
  <r>
    <n v="20594"/>
    <s v="Not Specified"/>
    <n v="0.03"/>
    <n v="140.97999999999999"/>
    <n v="36.090000000000003"/>
    <n v="2833"/>
    <s v="Tim Connolly"/>
    <x v="1"/>
    <x v="2"/>
    <x v="1"/>
    <s v="Bookcases"/>
    <x v="5"/>
    <x v="481"/>
    <n v="0.77"/>
    <s v="United States"/>
    <x v="2"/>
    <x v="3"/>
    <s v="Inver Grove Heights"/>
    <n v="55076"/>
    <x v="78"/>
    <d v="2015-03-27T00:00:00"/>
    <n v="-221.5"/>
    <n v="4"/>
    <n v="608.80999999999995"/>
    <x v="1110"/>
    <x v="1403"/>
    <x v="5"/>
    <x v="0"/>
  </r>
  <r>
    <n v="20595"/>
    <s v="Not Specified"/>
    <n v="0.08"/>
    <n v="65.989999999999995"/>
    <n v="8.99"/>
    <n v="2833"/>
    <s v="Tim Connolly"/>
    <x v="2"/>
    <x v="2"/>
    <x v="2"/>
    <s v="Telephones and Communication"/>
    <x v="3"/>
    <x v="210"/>
    <n v="0.56000000000000005"/>
    <s v="United States"/>
    <x v="2"/>
    <x v="3"/>
    <s v="Inver Grove Heights"/>
    <n v="55076"/>
    <x v="78"/>
    <d v="2015-03-26T00:00:00"/>
    <n v="206.352"/>
    <n v="15"/>
    <n v="808.61"/>
    <x v="1110"/>
    <x v="1404"/>
    <x v="5"/>
    <x v="0"/>
  </r>
  <r>
    <n v="19191"/>
    <s v="High"/>
    <n v="7.0000000000000007E-2"/>
    <n v="51.98"/>
    <n v="10.17"/>
    <n v="2837"/>
    <s v="Leslie Hawley"/>
    <x v="2"/>
    <x v="1"/>
    <x v="2"/>
    <s v="Office Machines"/>
    <x v="4"/>
    <x v="415"/>
    <n v="0.37"/>
    <s v="United States"/>
    <x v="2"/>
    <x v="23"/>
    <s v="Tulsa"/>
    <n v="74133"/>
    <x v="129"/>
    <d v="2015-03-10T00:00:00"/>
    <n v="439.78529999999995"/>
    <n v="13"/>
    <n v="637.37"/>
    <x v="1111"/>
    <x v="1405"/>
    <x v="5"/>
    <x v="2"/>
  </r>
  <r>
    <n v="19192"/>
    <s v="High"/>
    <n v="0.1"/>
    <n v="80.97"/>
    <n v="33.6"/>
    <n v="2837"/>
    <s v="Leslie Hawley"/>
    <x v="1"/>
    <x v="1"/>
    <x v="2"/>
    <s v="Office Machines"/>
    <x v="1"/>
    <x v="690"/>
    <n v="0.37"/>
    <s v="United States"/>
    <x v="2"/>
    <x v="23"/>
    <s v="Tulsa"/>
    <n v="74133"/>
    <x v="129"/>
    <d v="2015-03-11T00:00:00"/>
    <n v="-149.4573"/>
    <n v="3"/>
    <n v="232.16"/>
    <x v="1111"/>
    <x v="1406"/>
    <x v="5"/>
    <x v="2"/>
  </r>
  <r>
    <n v="18416"/>
    <s v="High"/>
    <n v="0"/>
    <n v="21.98"/>
    <n v="2.87"/>
    <n v="2840"/>
    <s v="Bob Berg"/>
    <x v="2"/>
    <x v="0"/>
    <x v="0"/>
    <s v="Pens &amp; Art Supplies"/>
    <x v="2"/>
    <x v="825"/>
    <n v="0.55000000000000004"/>
    <s v="United States"/>
    <x v="3"/>
    <x v="26"/>
    <s v="North Miami"/>
    <n v="33161"/>
    <x v="91"/>
    <d v="2015-03-20T00:00:00"/>
    <n v="21.095999999999997"/>
    <n v="16"/>
    <n v="360.03"/>
    <x v="1112"/>
    <x v="1264"/>
    <x v="5"/>
    <x v="4"/>
  </r>
  <r>
    <n v="18419"/>
    <s v="Medium"/>
    <n v="0.05"/>
    <n v="15.68"/>
    <n v="3.73"/>
    <n v="2840"/>
    <s v="Bob Berg"/>
    <x v="2"/>
    <x v="0"/>
    <x v="1"/>
    <s v="Office Furnishings"/>
    <x v="2"/>
    <x v="770"/>
    <n v="0.46"/>
    <s v="United States"/>
    <x v="3"/>
    <x v="26"/>
    <s v="North Miami"/>
    <n v="33161"/>
    <x v="164"/>
    <d v="2015-06-13T00:00:00"/>
    <n v="1166.6280000000002"/>
    <n v="17"/>
    <n v="260.01"/>
    <x v="1113"/>
    <x v="163"/>
    <x v="1"/>
    <x v="4"/>
  </r>
  <r>
    <n v="18420"/>
    <s v="Medium"/>
    <n v="0"/>
    <n v="14.98"/>
    <n v="8.99"/>
    <n v="2840"/>
    <s v="Bob Berg"/>
    <x v="2"/>
    <x v="0"/>
    <x v="1"/>
    <s v="Office Furnishings"/>
    <x v="2"/>
    <x v="826"/>
    <n v="0.39"/>
    <s v="United States"/>
    <x v="3"/>
    <x v="26"/>
    <s v="North Miami"/>
    <n v="33161"/>
    <x v="164"/>
    <d v="2015-06-12T00:00:00"/>
    <n v="-40.604199999999999"/>
    <n v="18"/>
    <n v="273.79000000000002"/>
    <x v="1113"/>
    <x v="1407"/>
    <x v="1"/>
    <x v="4"/>
  </r>
  <r>
    <n v="18421"/>
    <s v="Medium"/>
    <n v="0.02"/>
    <n v="38.76"/>
    <n v="13.26"/>
    <n v="2840"/>
    <s v="Bob Berg"/>
    <x v="2"/>
    <x v="0"/>
    <x v="0"/>
    <s v="Paper"/>
    <x v="3"/>
    <x v="827"/>
    <n v="0.36"/>
    <s v="United States"/>
    <x v="3"/>
    <x v="26"/>
    <s v="North Miami"/>
    <n v="33161"/>
    <x v="164"/>
    <d v="2015-06-12T00:00:00"/>
    <n v="-294.084"/>
    <n v="1"/>
    <n v="44.62"/>
    <x v="1113"/>
    <x v="1408"/>
    <x v="1"/>
    <x v="4"/>
  </r>
  <r>
    <n v="21855"/>
    <s v="Not Specified"/>
    <n v="0.04"/>
    <n v="90.48"/>
    <n v="19.989999999999998"/>
    <n v="2847"/>
    <s v="Vanessa Day"/>
    <x v="2"/>
    <x v="0"/>
    <x v="0"/>
    <s v="Envelopes"/>
    <x v="3"/>
    <x v="634"/>
    <n v="0.4"/>
    <s v="United States"/>
    <x v="3"/>
    <x v="20"/>
    <s v="Collierville"/>
    <n v="38017"/>
    <x v="37"/>
    <d v="2015-04-11T00:00:00"/>
    <n v="55.555199999999999"/>
    <n v="3"/>
    <n v="268.64"/>
    <x v="1114"/>
    <x v="1409"/>
    <x v="4"/>
    <x v="4"/>
  </r>
  <r>
    <n v="21856"/>
    <s v="Not Specified"/>
    <n v="0.02"/>
    <n v="9.77"/>
    <n v="6.02"/>
    <n v="2847"/>
    <s v="Vanessa Day"/>
    <x v="2"/>
    <x v="0"/>
    <x v="1"/>
    <s v="Office Furnishings"/>
    <x v="4"/>
    <x v="563"/>
    <n v="0.48"/>
    <s v="United States"/>
    <x v="3"/>
    <x v="20"/>
    <s v="Collierville"/>
    <n v="38017"/>
    <x v="37"/>
    <d v="2015-04-10T00:00:00"/>
    <n v="-535.33199999999999"/>
    <n v="9"/>
    <n v="87.68"/>
    <x v="1114"/>
    <x v="819"/>
    <x v="4"/>
    <x v="4"/>
  </r>
  <r>
    <n v="21857"/>
    <s v="Not Specified"/>
    <n v="0.09"/>
    <n v="34.99"/>
    <n v="7.73"/>
    <n v="2847"/>
    <s v="Vanessa Day"/>
    <x v="2"/>
    <x v="0"/>
    <x v="0"/>
    <s v="Pens &amp; Art Supplies"/>
    <x v="3"/>
    <x v="17"/>
    <n v="0.59"/>
    <s v="United States"/>
    <x v="3"/>
    <x v="20"/>
    <s v="Collierville"/>
    <n v="38017"/>
    <x v="37"/>
    <d v="2015-04-11T00:00:00"/>
    <n v="-208.72039999999998"/>
    <n v="1"/>
    <n v="37.619999999999997"/>
    <x v="1114"/>
    <x v="1410"/>
    <x v="4"/>
    <x v="4"/>
  </r>
  <r>
    <n v="24455"/>
    <s v="Medium"/>
    <n v="0"/>
    <n v="49.99"/>
    <n v="19.989999999999998"/>
    <n v="2848"/>
    <s v="Eileen Dalton"/>
    <x v="2"/>
    <x v="0"/>
    <x v="2"/>
    <s v="Computer Peripherals"/>
    <x v="3"/>
    <x v="84"/>
    <n v="0.41"/>
    <s v="United States"/>
    <x v="3"/>
    <x v="20"/>
    <s v="Columbia"/>
    <n v="38401"/>
    <x v="132"/>
    <d v="2015-06-08T00:00:00"/>
    <n v="38.885999999999996"/>
    <n v="16"/>
    <n v="832.97"/>
    <x v="1115"/>
    <x v="1411"/>
    <x v="1"/>
    <x v="1"/>
  </r>
  <r>
    <n v="23622"/>
    <s v="Low"/>
    <n v="0.05"/>
    <n v="115.99"/>
    <n v="8.99"/>
    <n v="2851"/>
    <s v="Annie Sherrill"/>
    <x v="2"/>
    <x v="3"/>
    <x v="2"/>
    <s v="Telephones and Communication"/>
    <x v="3"/>
    <x v="50"/>
    <n v="0.57999999999999996"/>
    <s v="United States"/>
    <x v="2"/>
    <x v="7"/>
    <s v="Odessa"/>
    <n v="79762"/>
    <x v="37"/>
    <d v="2015-04-13T00:00:00"/>
    <n v="719.35259999999994"/>
    <n v="11"/>
    <n v="1042.54"/>
    <x v="1116"/>
    <x v="914"/>
    <x v="4"/>
    <x v="4"/>
  </r>
  <r>
    <n v="23042"/>
    <s v="Medium"/>
    <n v="0.08"/>
    <n v="7.84"/>
    <n v="4.71"/>
    <n v="2855"/>
    <s v="Vicki Womble"/>
    <x v="2"/>
    <x v="0"/>
    <x v="0"/>
    <s v="Binders and Binder Accessories"/>
    <x v="3"/>
    <x v="749"/>
    <n v="0.35"/>
    <s v="United States"/>
    <x v="0"/>
    <x v="0"/>
    <s v="Des Moines"/>
    <n v="98198"/>
    <x v="72"/>
    <d v="2015-01-22T00:00:00"/>
    <n v="-12.876779999999998"/>
    <n v="10"/>
    <n v="76.16"/>
    <x v="1117"/>
    <x v="1412"/>
    <x v="0"/>
    <x v="0"/>
  </r>
  <r>
    <n v="23043"/>
    <s v="Medium"/>
    <n v="0.03"/>
    <n v="105.34"/>
    <n v="24.49"/>
    <n v="2855"/>
    <s v="Vicki Womble"/>
    <x v="2"/>
    <x v="0"/>
    <x v="1"/>
    <s v="Office Furnishings"/>
    <x v="6"/>
    <x v="828"/>
    <n v="0.61"/>
    <s v="United States"/>
    <x v="0"/>
    <x v="0"/>
    <s v="Des Moines"/>
    <n v="98198"/>
    <x v="72"/>
    <d v="2015-01-22T00:00:00"/>
    <n v="618.13080000000002"/>
    <n v="10"/>
    <n v="1038.1400000000001"/>
    <x v="1117"/>
    <x v="1413"/>
    <x v="0"/>
    <x v="0"/>
  </r>
  <r>
    <n v="23213"/>
    <s v="Low"/>
    <n v="0.09"/>
    <n v="6783.02"/>
    <n v="24.49"/>
    <n v="2855"/>
    <s v="Vicki Womble"/>
    <x v="2"/>
    <x v="3"/>
    <x v="2"/>
    <s v="Office Machines"/>
    <x v="6"/>
    <x v="458"/>
    <n v="0.39"/>
    <s v="United States"/>
    <x v="0"/>
    <x v="0"/>
    <s v="Des Moines"/>
    <n v="98198"/>
    <x v="17"/>
    <d v="2015-03-14T00:00:00"/>
    <n v="-14140.7016"/>
    <n v="1"/>
    <n v="6296"/>
    <x v="1118"/>
    <x v="1019"/>
    <x v="5"/>
    <x v="3"/>
  </r>
  <r>
    <n v="18516"/>
    <s v="Medium"/>
    <n v="0.06"/>
    <n v="2.94"/>
    <n v="0.96"/>
    <n v="2858"/>
    <s v="Jerry Webster"/>
    <x v="2"/>
    <x v="0"/>
    <x v="0"/>
    <s v="Pens &amp; Art Supplies"/>
    <x v="0"/>
    <x v="202"/>
    <n v="0.57999999999999996"/>
    <s v="United States"/>
    <x v="3"/>
    <x v="26"/>
    <s v="Fruit Cove"/>
    <n v="32259"/>
    <x v="28"/>
    <d v="2015-05-18T00:00:00"/>
    <n v="-8.8759999999999994"/>
    <n v="3"/>
    <n v="8.7899999999999991"/>
    <x v="1119"/>
    <x v="1414"/>
    <x v="3"/>
    <x v="2"/>
  </r>
  <r>
    <n v="18506"/>
    <s v="Low"/>
    <n v="0.04"/>
    <n v="67.28"/>
    <n v="19.989999999999998"/>
    <n v="2858"/>
    <s v="Jerry Webster"/>
    <x v="2"/>
    <x v="0"/>
    <x v="0"/>
    <s v="Binders and Binder Accessories"/>
    <x v="3"/>
    <x v="236"/>
    <n v="0.4"/>
    <s v="United States"/>
    <x v="3"/>
    <x v="26"/>
    <s v="Fruit Cove"/>
    <n v="32259"/>
    <x v="94"/>
    <d v="2015-05-28T00:00:00"/>
    <n v="14.754"/>
    <n v="30"/>
    <n v="2051.6799999999998"/>
    <x v="1120"/>
    <x v="1415"/>
    <x v="3"/>
    <x v="1"/>
  </r>
  <r>
    <n v="18507"/>
    <s v="Low"/>
    <n v="0.1"/>
    <n v="130.97999999999999"/>
    <n v="54.74"/>
    <n v="2858"/>
    <s v="Jerry Webster"/>
    <x v="1"/>
    <x v="0"/>
    <x v="1"/>
    <s v="Bookcases"/>
    <x v="5"/>
    <x v="136"/>
    <n v="0.69"/>
    <s v="United States"/>
    <x v="3"/>
    <x v="26"/>
    <s v="Fruit Cove"/>
    <n v="32259"/>
    <x v="94"/>
    <d v="2015-05-23T00:00:00"/>
    <n v="669.61199999999997"/>
    <n v="42"/>
    <n v="5295.03"/>
    <x v="1120"/>
    <x v="1416"/>
    <x v="3"/>
    <x v="1"/>
  </r>
  <r>
    <n v="18508"/>
    <s v="Low"/>
    <n v="0.04"/>
    <n v="2.78"/>
    <n v="1.25"/>
    <n v="2858"/>
    <s v="Jerry Webster"/>
    <x v="2"/>
    <x v="0"/>
    <x v="0"/>
    <s v="Pens &amp; Art Supplies"/>
    <x v="0"/>
    <x v="732"/>
    <n v="0.59"/>
    <s v="United States"/>
    <x v="3"/>
    <x v="26"/>
    <s v="Fruit Cove"/>
    <n v="32259"/>
    <x v="94"/>
    <d v="2015-05-23T00:00:00"/>
    <n v="213"/>
    <n v="28"/>
    <n v="80.27"/>
    <x v="1120"/>
    <x v="1417"/>
    <x v="3"/>
    <x v="1"/>
  </r>
  <r>
    <n v="20270"/>
    <s v="Not Specified"/>
    <n v="0.03"/>
    <n v="142.86000000000001"/>
    <n v="19.989999999999998"/>
    <n v="2859"/>
    <s v="Brad H Blake"/>
    <x v="2"/>
    <x v="0"/>
    <x v="0"/>
    <s v="Storage &amp; Organization"/>
    <x v="3"/>
    <x v="589"/>
    <n v="0.56000000000000005"/>
    <s v="United States"/>
    <x v="3"/>
    <x v="26"/>
    <s v="Gainesville"/>
    <n v="32601"/>
    <x v="113"/>
    <d v="2015-04-03T00:00:00"/>
    <n v="-8.3881000000000014"/>
    <n v="23"/>
    <n v="3292.02"/>
    <x v="1121"/>
    <x v="1418"/>
    <x v="4"/>
    <x v="0"/>
  </r>
  <r>
    <n v="23238"/>
    <s v="Medium"/>
    <n v="0.05"/>
    <n v="20.99"/>
    <n v="4.8099999999999996"/>
    <n v="2861"/>
    <s v="Dwight Robinson"/>
    <x v="2"/>
    <x v="0"/>
    <x v="2"/>
    <s v="Telephones and Communication"/>
    <x v="4"/>
    <x v="160"/>
    <n v="0.57999999999999996"/>
    <s v="United States"/>
    <x v="2"/>
    <x v="13"/>
    <s v="Hays"/>
    <n v="67601"/>
    <x v="136"/>
    <d v="2015-02-28T00:00:00"/>
    <n v="4.9017600000000003"/>
    <n v="11"/>
    <n v="199.43"/>
    <x v="1122"/>
    <x v="777"/>
    <x v="2"/>
    <x v="1"/>
  </r>
  <r>
    <n v="25932"/>
    <s v="High"/>
    <n v="0"/>
    <n v="12.22"/>
    <n v="2.85"/>
    <n v="2862"/>
    <s v="Carrie High"/>
    <x v="2"/>
    <x v="0"/>
    <x v="1"/>
    <s v="Office Furnishings"/>
    <x v="2"/>
    <x v="775"/>
    <n v="0.55000000000000004"/>
    <s v="United States"/>
    <x v="2"/>
    <x v="32"/>
    <s v="La Vista"/>
    <n v="68128"/>
    <x v="86"/>
    <d v="2015-04-12T00:00:00"/>
    <n v="76.389899999999983"/>
    <n v="9"/>
    <n v="110.71"/>
    <x v="1123"/>
    <x v="1419"/>
    <x v="4"/>
    <x v="1"/>
  </r>
  <r>
    <n v="23136"/>
    <s v="Critical"/>
    <n v="0.01"/>
    <n v="13.79"/>
    <n v="8.7799999999999994"/>
    <n v="2865"/>
    <s v="Roberta Mitchell"/>
    <x v="2"/>
    <x v="0"/>
    <x v="1"/>
    <s v="Office Furnishings"/>
    <x v="3"/>
    <x v="245"/>
    <n v="0.43"/>
    <s v="United States"/>
    <x v="2"/>
    <x v="7"/>
    <s v="Paris"/>
    <n v="75460"/>
    <x v="67"/>
    <d v="2015-02-25T00:00:00"/>
    <n v="-36.770000000000003"/>
    <n v="4"/>
    <n v="56.68"/>
    <x v="1124"/>
    <x v="1420"/>
    <x v="2"/>
    <x v="6"/>
  </r>
  <r>
    <n v="23137"/>
    <s v="Critical"/>
    <n v="0.04"/>
    <n v="33.29"/>
    <n v="8.74"/>
    <n v="2865"/>
    <s v="Roberta Mitchell"/>
    <x v="2"/>
    <x v="0"/>
    <x v="0"/>
    <s v="Storage &amp; Organization"/>
    <x v="3"/>
    <x v="829"/>
    <n v="0.61"/>
    <s v="United States"/>
    <x v="2"/>
    <x v="7"/>
    <s v="Paris"/>
    <n v="75460"/>
    <x v="67"/>
    <d v="2015-02-24T00:00:00"/>
    <n v="87.03"/>
    <n v="8"/>
    <n v="273.33999999999997"/>
    <x v="1124"/>
    <x v="1421"/>
    <x v="2"/>
    <x v="6"/>
  </r>
  <r>
    <n v="1529"/>
    <s v="High"/>
    <n v="0.01"/>
    <n v="125.99"/>
    <n v="8.99"/>
    <n v="2867"/>
    <s v="Dana Teague"/>
    <x v="2"/>
    <x v="0"/>
    <x v="2"/>
    <s v="Telephones and Communication"/>
    <x v="3"/>
    <x v="157"/>
    <n v="0.59"/>
    <s v="United States"/>
    <x v="1"/>
    <x v="41"/>
    <s v="Washington"/>
    <n v="20016"/>
    <x v="89"/>
    <d v="2015-04-18T00:00:00"/>
    <n v="-582.64799999999991"/>
    <n v="2"/>
    <n v="226.88"/>
    <x v="1125"/>
    <x v="956"/>
    <x v="4"/>
    <x v="5"/>
  </r>
  <r>
    <n v="18998"/>
    <s v="High"/>
    <n v="0.03"/>
    <n v="896.99"/>
    <n v="19.989999999999998"/>
    <n v="2868"/>
    <s v="Eugene Clayton"/>
    <x v="2"/>
    <x v="0"/>
    <x v="0"/>
    <s v="Binders and Binder Accessories"/>
    <x v="3"/>
    <x v="39"/>
    <n v="0.38"/>
    <s v="United States"/>
    <x v="0"/>
    <x v="0"/>
    <s v="Edmonds"/>
    <n v="98026"/>
    <x v="176"/>
    <d v="2015-01-10T00:00:00"/>
    <n v="3602.1311999999994"/>
    <n v="6"/>
    <n v="5220.4799999999996"/>
    <x v="1126"/>
    <x v="1422"/>
    <x v="0"/>
    <x v="4"/>
  </r>
  <r>
    <n v="19529"/>
    <s v="High"/>
    <n v="0.01"/>
    <n v="125.99"/>
    <n v="8.99"/>
    <n v="2868"/>
    <s v="Eugene Clayton"/>
    <x v="2"/>
    <x v="0"/>
    <x v="2"/>
    <s v="Telephones and Communication"/>
    <x v="3"/>
    <x v="157"/>
    <n v="0.59"/>
    <s v="United States"/>
    <x v="0"/>
    <x v="0"/>
    <s v="Edmonds"/>
    <n v="98026"/>
    <x v="89"/>
    <d v="2015-04-18T00:00:00"/>
    <n v="-582.64799999999991"/>
    <n v="1"/>
    <n v="113.44"/>
    <x v="1127"/>
    <x v="186"/>
    <x v="4"/>
    <x v="5"/>
  </r>
  <r>
    <n v="19293"/>
    <s v="Not Specified"/>
    <n v="0.08"/>
    <n v="15.99"/>
    <n v="13.18"/>
    <n v="2868"/>
    <s v="Eugene Clayton"/>
    <x v="0"/>
    <x v="0"/>
    <x v="0"/>
    <s v="Binders and Binder Accessories"/>
    <x v="3"/>
    <x v="222"/>
    <n v="0.37"/>
    <s v="United States"/>
    <x v="0"/>
    <x v="0"/>
    <s v="Edmonds"/>
    <n v="98026"/>
    <x v="40"/>
    <d v="2015-05-27T00:00:00"/>
    <n v="-66.584999999999994"/>
    <n v="4"/>
    <n v="66.02"/>
    <x v="1128"/>
    <x v="1423"/>
    <x v="3"/>
    <x v="6"/>
  </r>
  <r>
    <n v="25724"/>
    <s v="Medium"/>
    <n v="7.0000000000000007E-2"/>
    <n v="2.89"/>
    <n v="0.5"/>
    <n v="2873"/>
    <s v="Benjamin Gunter"/>
    <x v="2"/>
    <x v="2"/>
    <x v="0"/>
    <s v="Labels"/>
    <x v="3"/>
    <x v="277"/>
    <n v="0.38"/>
    <s v="United States"/>
    <x v="3"/>
    <x v="26"/>
    <s v="Hialeah"/>
    <n v="33012"/>
    <x v="46"/>
    <d v="2015-01-24T00:00:00"/>
    <n v="441.59399999999999"/>
    <n v="12"/>
    <n v="33.020000000000003"/>
    <x v="1129"/>
    <x v="1424"/>
    <x v="0"/>
    <x v="4"/>
  </r>
  <r>
    <n v="25725"/>
    <s v="Medium"/>
    <n v="0"/>
    <n v="217.85"/>
    <n v="29.1"/>
    <n v="2873"/>
    <s v="Benjamin Gunter"/>
    <x v="1"/>
    <x v="2"/>
    <x v="1"/>
    <s v="Tables"/>
    <x v="5"/>
    <x v="830"/>
    <n v="0.68"/>
    <s v="United States"/>
    <x v="3"/>
    <x v="26"/>
    <s v="Hialeah"/>
    <n v="33012"/>
    <x v="46"/>
    <d v="2015-01-23T00:00:00"/>
    <n v="394.17"/>
    <n v="10"/>
    <n v="2273.1"/>
    <x v="1129"/>
    <x v="1425"/>
    <x v="0"/>
    <x v="4"/>
  </r>
  <r>
    <n v="21768"/>
    <s v="Low"/>
    <n v="0.05"/>
    <n v="4.84"/>
    <n v="0.71"/>
    <n v="2874"/>
    <s v="Marian Willis"/>
    <x v="2"/>
    <x v="1"/>
    <x v="0"/>
    <s v="Pens &amp; Art Supplies"/>
    <x v="0"/>
    <x v="525"/>
    <n v="0.52"/>
    <s v="United States"/>
    <x v="2"/>
    <x v="32"/>
    <s v="La Vista"/>
    <n v="68128"/>
    <x v="34"/>
    <d v="2015-04-15T00:00:00"/>
    <n v="13.448099999999998"/>
    <n v="4"/>
    <n v="19.489999999999998"/>
    <x v="1130"/>
    <x v="1426"/>
    <x v="4"/>
    <x v="6"/>
  </r>
  <r>
    <n v="19246"/>
    <s v="Critical"/>
    <n v="0.03"/>
    <n v="304.99"/>
    <n v="19.989999999999998"/>
    <n v="2874"/>
    <s v="Marian Willis"/>
    <x v="2"/>
    <x v="1"/>
    <x v="0"/>
    <s v="Binders and Binder Accessories"/>
    <x v="3"/>
    <x v="831"/>
    <n v="0.4"/>
    <s v="United States"/>
    <x v="2"/>
    <x v="32"/>
    <s v="La Vista"/>
    <n v="68128"/>
    <x v="33"/>
    <d v="2015-06-24T00:00:00"/>
    <n v="4033.6089000000002"/>
    <n v="19"/>
    <n v="5845.81"/>
    <x v="1131"/>
    <x v="1427"/>
    <x v="1"/>
    <x v="6"/>
  </r>
  <r>
    <n v="19247"/>
    <s v="Critical"/>
    <n v="0.09"/>
    <n v="65.989999999999995"/>
    <n v="8.99"/>
    <n v="2874"/>
    <s v="Marian Willis"/>
    <x v="2"/>
    <x v="1"/>
    <x v="2"/>
    <s v="Telephones and Communication"/>
    <x v="3"/>
    <x v="832"/>
    <n v="0.57999999999999996"/>
    <s v="United States"/>
    <x v="2"/>
    <x v="32"/>
    <s v="La Vista"/>
    <n v="68128"/>
    <x v="33"/>
    <d v="2015-06-24T00:00:00"/>
    <n v="141.7824"/>
    <n v="12"/>
    <n v="633.85"/>
    <x v="1131"/>
    <x v="1428"/>
    <x v="1"/>
    <x v="6"/>
  </r>
  <r>
    <n v="25599"/>
    <s v="Not Specified"/>
    <n v="0"/>
    <n v="8.33"/>
    <n v="1.99"/>
    <n v="2877"/>
    <s v="Shannon Aldridge"/>
    <x v="0"/>
    <x v="3"/>
    <x v="2"/>
    <s v="Computer Peripherals"/>
    <x v="2"/>
    <x v="140"/>
    <n v="0.52"/>
    <s v="United States"/>
    <x v="1"/>
    <x v="10"/>
    <s v="North Olmsted"/>
    <n v="44070"/>
    <x v="21"/>
    <d v="2015-03-04T00:00:00"/>
    <n v="74.181899999999999"/>
    <n v="12"/>
    <n v="107.51"/>
    <x v="1132"/>
    <x v="1429"/>
    <x v="5"/>
    <x v="6"/>
  </r>
  <r>
    <n v="7599"/>
    <s v="Not Specified"/>
    <n v="0"/>
    <n v="8.33"/>
    <n v="1.99"/>
    <n v="2878"/>
    <s v="Susan Carroll Berman"/>
    <x v="0"/>
    <x v="3"/>
    <x v="2"/>
    <s v="Computer Peripherals"/>
    <x v="2"/>
    <x v="140"/>
    <n v="0.52"/>
    <s v="United States"/>
    <x v="0"/>
    <x v="0"/>
    <s v="Seattle"/>
    <n v="98107"/>
    <x v="21"/>
    <d v="2015-03-04T00:00:00"/>
    <n v="82.31"/>
    <n v="47"/>
    <n v="421.08"/>
    <x v="1133"/>
    <x v="1430"/>
    <x v="5"/>
    <x v="6"/>
  </r>
  <r>
    <n v="18642"/>
    <s v="Medium"/>
    <n v="0.05"/>
    <n v="6.68"/>
    <n v="6.93"/>
    <n v="2880"/>
    <s v="Grace Black"/>
    <x v="2"/>
    <x v="2"/>
    <x v="0"/>
    <s v="Paper"/>
    <x v="3"/>
    <x v="716"/>
    <n v="0.37"/>
    <s v="United States"/>
    <x v="3"/>
    <x v="26"/>
    <s v="North Miami Beach"/>
    <n v="33160"/>
    <x v="145"/>
    <d v="2015-03-29T00:00:00"/>
    <n v="-2.3520000000000096"/>
    <n v="11"/>
    <n v="77.2"/>
    <x v="1134"/>
    <x v="1431"/>
    <x v="5"/>
    <x v="1"/>
  </r>
  <r>
    <n v="20315"/>
    <s v="Low"/>
    <n v="0.09"/>
    <n v="243.98"/>
    <n v="43.32"/>
    <n v="2880"/>
    <s v="Grace Black"/>
    <x v="1"/>
    <x v="2"/>
    <x v="1"/>
    <s v="Chairs &amp; Chairmats"/>
    <x v="1"/>
    <x v="696"/>
    <n v="0.55000000000000004"/>
    <s v="United States"/>
    <x v="3"/>
    <x v="26"/>
    <s v="North Miami Beach"/>
    <n v="33160"/>
    <x v="100"/>
    <d v="2015-05-13T00:00:00"/>
    <n v="1059.288"/>
    <n v="25"/>
    <n v="5587.89"/>
    <x v="1135"/>
    <x v="1432"/>
    <x v="3"/>
    <x v="5"/>
  </r>
  <r>
    <n v="7718"/>
    <s v="High"/>
    <n v="0.03"/>
    <n v="4.0599999999999996"/>
    <n v="6.89"/>
    <n v="2882"/>
    <s v="Andrew Gonzalez"/>
    <x v="2"/>
    <x v="3"/>
    <x v="0"/>
    <s v="Appliances"/>
    <x v="3"/>
    <x v="326"/>
    <n v="0.6"/>
    <s v="United States"/>
    <x v="3"/>
    <x v="24"/>
    <s v="Charlotte"/>
    <n v="28206"/>
    <x v="63"/>
    <d v="2015-02-22T00:00:00"/>
    <n v="-246.27609999999999"/>
    <n v="37"/>
    <n v="159.88999999999999"/>
    <x v="1136"/>
    <x v="1433"/>
    <x v="2"/>
    <x v="5"/>
  </r>
  <r>
    <n v="7719"/>
    <s v="High"/>
    <n v="0.01"/>
    <n v="3.75"/>
    <n v="0.5"/>
    <n v="2882"/>
    <s v="Andrew Gonzalez"/>
    <x v="2"/>
    <x v="3"/>
    <x v="0"/>
    <s v="Labels"/>
    <x v="3"/>
    <x v="833"/>
    <n v="0.37"/>
    <s v="United States"/>
    <x v="3"/>
    <x v="24"/>
    <s v="Charlotte"/>
    <n v="28206"/>
    <x v="63"/>
    <d v="2015-02-21T00:00:00"/>
    <n v="55.194599999999994"/>
    <n v="48"/>
    <n v="180.48"/>
    <x v="1136"/>
    <x v="1434"/>
    <x v="2"/>
    <x v="5"/>
  </r>
  <r>
    <n v="7720"/>
    <s v="High"/>
    <n v="0.02"/>
    <n v="10.68"/>
    <n v="13.04"/>
    <n v="2882"/>
    <s v="Andrew Gonzalez"/>
    <x v="2"/>
    <x v="3"/>
    <x v="1"/>
    <s v="Office Furnishings"/>
    <x v="6"/>
    <x v="834"/>
    <n v="0.6"/>
    <s v="United States"/>
    <x v="3"/>
    <x v="24"/>
    <s v="Charlotte"/>
    <n v="28206"/>
    <x v="63"/>
    <d v="2015-02-22T00:00:00"/>
    <n v="-307.29650000000004"/>
    <n v="31"/>
    <n v="350.48"/>
    <x v="1136"/>
    <x v="1435"/>
    <x v="2"/>
    <x v="5"/>
  </r>
  <r>
    <n v="2314"/>
    <s v="High"/>
    <n v="7.0000000000000007E-2"/>
    <n v="28.99"/>
    <n v="8.59"/>
    <n v="2882"/>
    <s v="Andrew Gonzalez"/>
    <x v="2"/>
    <x v="3"/>
    <x v="2"/>
    <s v="Telephones and Communication"/>
    <x v="4"/>
    <x v="693"/>
    <n v="0.56000000000000005"/>
    <s v="United States"/>
    <x v="3"/>
    <x v="24"/>
    <s v="Charlotte"/>
    <n v="28206"/>
    <x v="91"/>
    <d v="2015-03-19T00:00:00"/>
    <n v="-16.063740000000003"/>
    <n v="39"/>
    <n v="936.8"/>
    <x v="1137"/>
    <x v="1436"/>
    <x v="5"/>
    <x v="4"/>
  </r>
  <r>
    <n v="694"/>
    <s v="Critical"/>
    <n v="0.05"/>
    <n v="6.48"/>
    <n v="8.73"/>
    <n v="2882"/>
    <s v="Andrew Gonzalez"/>
    <x v="2"/>
    <x v="3"/>
    <x v="0"/>
    <s v="Paper"/>
    <x v="3"/>
    <x v="758"/>
    <n v="0.37"/>
    <s v="United States"/>
    <x v="3"/>
    <x v="24"/>
    <s v="Charlotte"/>
    <n v="28206"/>
    <x v="19"/>
    <d v="2015-05-09T00:00:00"/>
    <n v="-160.38470000000001"/>
    <n v="35"/>
    <n v="232.5"/>
    <x v="1138"/>
    <x v="1437"/>
    <x v="3"/>
    <x v="1"/>
  </r>
  <r>
    <n v="3065"/>
    <s v="High"/>
    <n v="0.09"/>
    <n v="363.25"/>
    <n v="19.989999999999998"/>
    <n v="2882"/>
    <s v="Andrew Gonzalez"/>
    <x v="2"/>
    <x v="3"/>
    <x v="0"/>
    <s v="Appliances"/>
    <x v="3"/>
    <x v="451"/>
    <n v="0.56999999999999995"/>
    <s v="United States"/>
    <x v="3"/>
    <x v="24"/>
    <s v="Charlotte"/>
    <n v="28206"/>
    <x v="75"/>
    <d v="2015-06-06T00:00:00"/>
    <n v="732.26980000000003"/>
    <n v="21"/>
    <n v="7497.05"/>
    <x v="1139"/>
    <x v="1438"/>
    <x v="1"/>
    <x v="5"/>
  </r>
  <r>
    <n v="5689"/>
    <s v="Low"/>
    <n v="0.05"/>
    <n v="63.94"/>
    <n v="14.48"/>
    <n v="2882"/>
    <s v="Andrew Gonzalez"/>
    <x v="0"/>
    <x v="3"/>
    <x v="1"/>
    <s v="Office Furnishings"/>
    <x v="3"/>
    <x v="176"/>
    <n v="0.46"/>
    <s v="United States"/>
    <x v="3"/>
    <x v="24"/>
    <s v="Charlotte"/>
    <n v="28206"/>
    <x v="133"/>
    <d v="2015-07-07T00:00:00"/>
    <n v="270.87430000000001"/>
    <n v="21"/>
    <n v="1336.35"/>
    <x v="1140"/>
    <x v="1439"/>
    <x v="1"/>
    <x v="3"/>
  </r>
  <r>
    <n v="7137"/>
    <s v="Low"/>
    <n v="0.02"/>
    <n v="43.98"/>
    <n v="1.99"/>
    <n v="2882"/>
    <s v="Andrew Gonzalez"/>
    <x v="2"/>
    <x v="3"/>
    <x v="2"/>
    <s v="Computer Peripherals"/>
    <x v="2"/>
    <x v="835"/>
    <n v="0.44"/>
    <s v="United States"/>
    <x v="3"/>
    <x v="24"/>
    <s v="Charlotte"/>
    <n v="28206"/>
    <x v="72"/>
    <d v="2015-01-25T00:00:00"/>
    <n v="333.76049999999998"/>
    <n v="40"/>
    <n v="1724.01"/>
    <x v="1141"/>
    <x v="1440"/>
    <x v="0"/>
    <x v="0"/>
  </r>
  <r>
    <n v="18694"/>
    <s v="Critical"/>
    <n v="0.05"/>
    <n v="6.48"/>
    <n v="8.73"/>
    <n v="2883"/>
    <s v="Stuart Sharma"/>
    <x v="2"/>
    <x v="3"/>
    <x v="0"/>
    <s v="Paper"/>
    <x v="3"/>
    <x v="758"/>
    <n v="0.37"/>
    <s v="United States"/>
    <x v="1"/>
    <x v="10"/>
    <s v="North Olmsted"/>
    <n v="44070"/>
    <x v="19"/>
    <d v="2015-05-09T00:00:00"/>
    <n v="-120.59"/>
    <n v="9"/>
    <n v="59.79"/>
    <x v="1142"/>
    <x v="718"/>
    <x v="3"/>
    <x v="1"/>
  </r>
  <r>
    <n v="20314"/>
    <s v="High"/>
    <n v="7.0000000000000007E-2"/>
    <n v="28.99"/>
    <n v="8.59"/>
    <n v="2884"/>
    <s v="Stuart C Robinson"/>
    <x v="2"/>
    <x v="3"/>
    <x v="2"/>
    <s v="Telephones and Communication"/>
    <x v="4"/>
    <x v="693"/>
    <n v="0.56000000000000005"/>
    <s v="United States"/>
    <x v="1"/>
    <x v="10"/>
    <s v="North Ridgeville"/>
    <n v="44039"/>
    <x v="91"/>
    <d v="2015-03-19T00:00:00"/>
    <n v="-12.078000000000001"/>
    <n v="10"/>
    <n v="240.21"/>
    <x v="1143"/>
    <x v="1441"/>
    <x v="5"/>
    <x v="4"/>
  </r>
  <r>
    <n v="21065"/>
    <s v="High"/>
    <n v="0.09"/>
    <n v="363.25"/>
    <n v="19.989999999999998"/>
    <n v="2884"/>
    <s v="Stuart C Robinson"/>
    <x v="2"/>
    <x v="3"/>
    <x v="0"/>
    <s v="Appliances"/>
    <x v="3"/>
    <x v="451"/>
    <n v="0.56999999999999995"/>
    <s v="United States"/>
    <x v="1"/>
    <x v="10"/>
    <s v="North Ridgeville"/>
    <n v="44039"/>
    <x v="75"/>
    <d v="2015-06-06T00:00:00"/>
    <n v="1231.6569"/>
    <n v="5"/>
    <n v="1785.01"/>
    <x v="1144"/>
    <x v="1442"/>
    <x v="1"/>
    <x v="5"/>
  </r>
  <r>
    <n v="23689"/>
    <s v="Low"/>
    <n v="0.05"/>
    <n v="63.94"/>
    <n v="14.48"/>
    <n v="2885"/>
    <s v="Gary Frazier"/>
    <x v="0"/>
    <x v="3"/>
    <x v="1"/>
    <s v="Office Furnishings"/>
    <x v="3"/>
    <x v="176"/>
    <n v="0.46"/>
    <s v="United States"/>
    <x v="1"/>
    <x v="10"/>
    <s v="North Royalton"/>
    <n v="44133"/>
    <x v="133"/>
    <d v="2015-07-07T00:00:00"/>
    <n v="219.54419999999999"/>
    <n v="5"/>
    <n v="318.18"/>
    <x v="1145"/>
    <x v="1443"/>
    <x v="1"/>
    <x v="3"/>
  </r>
  <r>
    <n v="25718"/>
    <s v="High"/>
    <n v="0.03"/>
    <n v="4.0599999999999996"/>
    <n v="6.89"/>
    <n v="2886"/>
    <s v="Gretchen McKinney"/>
    <x v="2"/>
    <x v="3"/>
    <x v="0"/>
    <s v="Appliances"/>
    <x v="3"/>
    <x v="326"/>
    <n v="0.6"/>
    <s v="United States"/>
    <x v="1"/>
    <x v="10"/>
    <s v="Parma"/>
    <n v="44134"/>
    <x v="63"/>
    <d v="2015-02-22T00:00:00"/>
    <n v="-185.17"/>
    <n v="9"/>
    <n v="38.89"/>
    <x v="1146"/>
    <x v="1444"/>
    <x v="2"/>
    <x v="5"/>
  </r>
  <r>
    <n v="25719"/>
    <s v="High"/>
    <n v="0.01"/>
    <n v="3.75"/>
    <n v="0.5"/>
    <n v="2886"/>
    <s v="Gretchen McKinney"/>
    <x v="2"/>
    <x v="3"/>
    <x v="0"/>
    <s v="Labels"/>
    <x v="3"/>
    <x v="833"/>
    <n v="0.37"/>
    <s v="United States"/>
    <x v="1"/>
    <x v="10"/>
    <s v="Parma"/>
    <n v="44134"/>
    <x v="63"/>
    <d v="2015-02-21T00:00:00"/>
    <n v="31.132799999999996"/>
    <n v="12"/>
    <n v="45.12"/>
    <x v="1146"/>
    <x v="1445"/>
    <x v="2"/>
    <x v="5"/>
  </r>
  <r>
    <n v="25720"/>
    <s v="High"/>
    <n v="0.02"/>
    <n v="10.68"/>
    <n v="13.04"/>
    <n v="2886"/>
    <s v="Gretchen McKinney"/>
    <x v="2"/>
    <x v="3"/>
    <x v="1"/>
    <s v="Office Furnishings"/>
    <x v="6"/>
    <x v="834"/>
    <n v="0.6"/>
    <s v="United States"/>
    <x v="1"/>
    <x v="10"/>
    <s v="Parma"/>
    <n v="44134"/>
    <x v="63"/>
    <d v="2015-02-22T00:00:00"/>
    <n v="-231.05"/>
    <n v="8"/>
    <n v="90.45"/>
    <x v="1146"/>
    <x v="1446"/>
    <x v="2"/>
    <x v="5"/>
  </r>
  <r>
    <n v="21514"/>
    <s v="High"/>
    <n v="0.1"/>
    <n v="209.37"/>
    <n v="69"/>
    <n v="2892"/>
    <s v="Benjamin Porter"/>
    <x v="2"/>
    <x v="3"/>
    <x v="1"/>
    <s v="Tables"/>
    <x v="6"/>
    <x v="575"/>
    <n v="0.79"/>
    <s v="United States"/>
    <x v="2"/>
    <x v="22"/>
    <s v="Livonia"/>
    <n v="48154"/>
    <x v="67"/>
    <d v="2015-02-25T00:00:00"/>
    <n v="-165.59492040000003"/>
    <n v="11"/>
    <n v="2125.12"/>
    <x v="1147"/>
    <x v="839"/>
    <x v="2"/>
    <x v="6"/>
  </r>
  <r>
    <n v="21515"/>
    <s v="High"/>
    <n v="7.0000000000000007E-2"/>
    <n v="4.9800000000000004"/>
    <n v="4.7"/>
    <n v="2893"/>
    <s v="Kathryn Tate"/>
    <x v="2"/>
    <x v="3"/>
    <x v="0"/>
    <s v="Paper"/>
    <x v="3"/>
    <x v="594"/>
    <n v="0.38"/>
    <s v="United States"/>
    <x v="2"/>
    <x v="22"/>
    <s v="Madison Heights"/>
    <n v="48071"/>
    <x v="67"/>
    <d v="2015-02-24T00:00:00"/>
    <n v="-21.684000000000001"/>
    <n v="9"/>
    <n v="45.05"/>
    <x v="1147"/>
    <x v="51"/>
    <x v="2"/>
    <x v="6"/>
  </r>
  <r>
    <n v="19909"/>
    <s v="Low"/>
    <n v="0.02"/>
    <n v="880.98"/>
    <n v="44.55"/>
    <n v="2896"/>
    <s v="Anna Ellis"/>
    <x v="1"/>
    <x v="1"/>
    <x v="1"/>
    <s v="Bookcases"/>
    <x v="5"/>
    <x v="270"/>
    <n v="0.62"/>
    <s v="United States"/>
    <x v="2"/>
    <x v="3"/>
    <s v="Mankato"/>
    <n v="56001"/>
    <x v="46"/>
    <d v="2015-01-26T00:00:00"/>
    <n v="4861.0637999999999"/>
    <n v="8"/>
    <n v="7045.02"/>
    <x v="1148"/>
    <x v="339"/>
    <x v="0"/>
    <x v="4"/>
  </r>
  <r>
    <n v="18198"/>
    <s v="Critical"/>
    <n v="0"/>
    <n v="22.84"/>
    <n v="16.920000000000002"/>
    <n v="2896"/>
    <s v="Anna Ellis"/>
    <x v="2"/>
    <x v="1"/>
    <x v="0"/>
    <s v="Paper"/>
    <x v="3"/>
    <x v="836"/>
    <n v="0.39"/>
    <s v="United States"/>
    <x v="2"/>
    <x v="3"/>
    <s v="Mankato"/>
    <n v="56001"/>
    <x v="14"/>
    <d v="2015-03-14T00:00:00"/>
    <n v="-83.75"/>
    <n v="15"/>
    <n v="370.62"/>
    <x v="1149"/>
    <x v="1447"/>
    <x v="5"/>
    <x v="4"/>
  </r>
  <r>
    <n v="20304"/>
    <s v="High"/>
    <n v="0.05"/>
    <n v="80.97"/>
    <n v="30.06"/>
    <n v="2897"/>
    <s v="Betty Giles"/>
    <x v="1"/>
    <x v="1"/>
    <x v="2"/>
    <s v="Office Machines"/>
    <x v="5"/>
    <x v="131"/>
    <n v="0.4"/>
    <s v="United States"/>
    <x v="2"/>
    <x v="3"/>
    <s v="Maple Grove"/>
    <n v="55369"/>
    <x v="169"/>
    <d v="2015-02-14T00:00:00"/>
    <n v="565.17999999999995"/>
    <n v="11"/>
    <n v="904.25"/>
    <x v="1150"/>
    <x v="1448"/>
    <x v="2"/>
    <x v="5"/>
  </r>
  <r>
    <n v="20305"/>
    <s v="High"/>
    <n v="0"/>
    <n v="6.48"/>
    <n v="10.050000000000001"/>
    <n v="2897"/>
    <s v="Betty Giles"/>
    <x v="2"/>
    <x v="1"/>
    <x v="0"/>
    <s v="Paper"/>
    <x v="3"/>
    <x v="837"/>
    <n v="0.37"/>
    <s v="United States"/>
    <x v="2"/>
    <x v="3"/>
    <s v="Maple Grove"/>
    <n v="55369"/>
    <x v="169"/>
    <d v="2015-02-15T00:00:00"/>
    <n v="-38.72"/>
    <n v="2"/>
    <n v="16.309999999999999"/>
    <x v="1150"/>
    <x v="879"/>
    <x v="2"/>
    <x v="5"/>
  </r>
  <r>
    <n v="23151"/>
    <s v="Not Specified"/>
    <n v="0.06"/>
    <n v="70.89"/>
    <n v="89.3"/>
    <n v="2903"/>
    <s v="Frances Powers"/>
    <x v="1"/>
    <x v="2"/>
    <x v="1"/>
    <s v="Tables"/>
    <x v="5"/>
    <x v="838"/>
    <n v="0.72"/>
    <s v="United States"/>
    <x v="1"/>
    <x v="10"/>
    <s v="Reynoldsburg"/>
    <n v="43068"/>
    <x v="97"/>
    <d v="2015-06-25T00:00:00"/>
    <n v="65.077020000000005"/>
    <n v="6"/>
    <n v="364.26"/>
    <x v="1151"/>
    <x v="1449"/>
    <x v="1"/>
    <x v="4"/>
  </r>
  <r>
    <n v="18611"/>
    <s v="High"/>
    <n v="7.0000000000000007E-2"/>
    <n v="4.13"/>
    <n v="0.99"/>
    <n v="2908"/>
    <s v="Robyn Lyon"/>
    <x v="2"/>
    <x v="1"/>
    <x v="0"/>
    <s v="Labels"/>
    <x v="3"/>
    <x v="508"/>
    <n v="0.39"/>
    <s v="United States"/>
    <x v="1"/>
    <x v="10"/>
    <s v="Garfield Heights"/>
    <n v="44125"/>
    <x v="176"/>
    <d v="2015-01-08T00:00:00"/>
    <n v="10.959199999999999"/>
    <n v="4"/>
    <n v="16.07"/>
    <x v="1152"/>
    <x v="1450"/>
    <x v="0"/>
    <x v="4"/>
  </r>
  <r>
    <n v="18612"/>
    <s v="High"/>
    <n v="0.03"/>
    <n v="22.72"/>
    <n v="8.99"/>
    <n v="2908"/>
    <s v="Robyn Lyon"/>
    <x v="2"/>
    <x v="1"/>
    <x v="1"/>
    <s v="Office Furnishings"/>
    <x v="2"/>
    <x v="275"/>
    <n v="0.44"/>
    <s v="United States"/>
    <x v="1"/>
    <x v="10"/>
    <s v="Garfield Heights"/>
    <n v="44125"/>
    <x v="176"/>
    <d v="2015-01-08T00:00:00"/>
    <n v="17.429400000000001"/>
    <n v="1"/>
    <n v="25.26"/>
    <x v="1152"/>
    <x v="1451"/>
    <x v="0"/>
    <x v="4"/>
  </r>
  <r>
    <n v="20827"/>
    <s v="Not Specified"/>
    <n v="0.05"/>
    <n v="34.979999999999997"/>
    <n v="7.53"/>
    <n v="2908"/>
    <s v="Robyn Lyon"/>
    <x v="0"/>
    <x v="1"/>
    <x v="2"/>
    <s v="Computer Peripherals"/>
    <x v="3"/>
    <x v="171"/>
    <n v="0.76"/>
    <s v="United States"/>
    <x v="1"/>
    <x v="10"/>
    <s v="Garfield Heights"/>
    <n v="44125"/>
    <x v="136"/>
    <d v="2015-03-03T00:00:00"/>
    <n v="-32.666400000000003"/>
    <n v="16"/>
    <n v="581.08000000000004"/>
    <x v="1153"/>
    <x v="1452"/>
    <x v="2"/>
    <x v="1"/>
  </r>
  <r>
    <n v="20828"/>
    <s v="Not Specified"/>
    <n v="0"/>
    <n v="3.14"/>
    <n v="1.92"/>
    <n v="2908"/>
    <s v="Robyn Lyon"/>
    <x v="2"/>
    <x v="1"/>
    <x v="0"/>
    <s v="Scissors, Rulers and Trimmers"/>
    <x v="0"/>
    <x v="839"/>
    <n v="0.84"/>
    <s v="United States"/>
    <x v="1"/>
    <x v="10"/>
    <s v="Garfield Heights"/>
    <n v="44125"/>
    <x v="136"/>
    <d v="2015-03-02T00:00:00"/>
    <n v="-13.135200000000001"/>
    <n v="8"/>
    <n v="27.53"/>
    <x v="1153"/>
    <x v="1453"/>
    <x v="2"/>
    <x v="1"/>
  </r>
  <r>
    <n v="21290"/>
    <s v="High"/>
    <n v="0.04"/>
    <n v="4.13"/>
    <n v="0.99"/>
    <n v="2912"/>
    <s v="Hannah Carver"/>
    <x v="0"/>
    <x v="1"/>
    <x v="0"/>
    <s v="Labels"/>
    <x v="3"/>
    <x v="508"/>
    <n v="0.39"/>
    <s v="United States"/>
    <x v="2"/>
    <x v="48"/>
    <s v="Grand Forks"/>
    <n v="58201"/>
    <x v="65"/>
    <d v="2015-04-30T00:00:00"/>
    <n v="22.307699999999997"/>
    <n v="7"/>
    <n v="32.33"/>
    <x v="1154"/>
    <x v="1454"/>
    <x v="4"/>
    <x v="3"/>
  </r>
  <r>
    <n v="21291"/>
    <s v="High"/>
    <n v="0.06"/>
    <n v="55.48"/>
    <n v="14.3"/>
    <n v="2912"/>
    <s v="Hannah Carver"/>
    <x v="2"/>
    <x v="1"/>
    <x v="0"/>
    <s v="Paper"/>
    <x v="3"/>
    <x v="14"/>
    <n v="0.37"/>
    <s v="United States"/>
    <x v="2"/>
    <x v="48"/>
    <s v="Grand Forks"/>
    <n v="58201"/>
    <x v="65"/>
    <d v="2015-04-30T00:00:00"/>
    <n v="443.02139999999991"/>
    <n v="12"/>
    <n v="642.05999999999995"/>
    <x v="1154"/>
    <x v="1455"/>
    <x v="4"/>
    <x v="3"/>
  </r>
  <r>
    <n v="8310"/>
    <s v="Medium"/>
    <n v="0.05"/>
    <n v="535.64"/>
    <n v="14.7"/>
    <n v="2920"/>
    <s v="Ernest Peele"/>
    <x v="1"/>
    <x v="1"/>
    <x v="2"/>
    <s v="Office Machines"/>
    <x v="1"/>
    <x v="636"/>
    <n v="0.59"/>
    <s v="United States"/>
    <x v="2"/>
    <x v="12"/>
    <s v="Chicago"/>
    <n v="60603"/>
    <x v="31"/>
    <d v="2015-06-09T00:00:00"/>
    <n v="-1220.9144999999999"/>
    <n v="2"/>
    <n v="1068.5999999999999"/>
    <x v="1155"/>
    <x v="1456"/>
    <x v="1"/>
    <x v="2"/>
  </r>
  <r>
    <n v="18166"/>
    <s v="Medium"/>
    <n v="0"/>
    <n v="6.37"/>
    <n v="5.19"/>
    <n v="2923"/>
    <s v="Lynne Griffith"/>
    <x v="2"/>
    <x v="3"/>
    <x v="0"/>
    <s v="Binders and Binder Accessories"/>
    <x v="3"/>
    <x v="214"/>
    <n v="0.38"/>
    <s v="United States"/>
    <x v="1"/>
    <x v="30"/>
    <s v="Hagerstown"/>
    <n v="21740"/>
    <x v="136"/>
    <d v="2015-03-02T00:00:00"/>
    <n v="-27.1492"/>
    <n v="15"/>
    <n v="99.75"/>
    <x v="1156"/>
    <x v="1457"/>
    <x v="2"/>
    <x v="1"/>
  </r>
  <r>
    <n v="18345"/>
    <s v="Critical"/>
    <n v="0.02"/>
    <n v="110.98"/>
    <n v="13.99"/>
    <n v="2924"/>
    <s v="Courtney Nelson"/>
    <x v="2"/>
    <x v="3"/>
    <x v="1"/>
    <s v="Office Furnishings"/>
    <x v="4"/>
    <x v="649"/>
    <n v="0.69"/>
    <s v="United States"/>
    <x v="1"/>
    <x v="30"/>
    <s v="Laurel"/>
    <n v="20707"/>
    <x v="59"/>
    <d v="2015-01-18T00:00:00"/>
    <n v="-106.3424"/>
    <n v="2"/>
    <n v="226.53"/>
    <x v="1157"/>
    <x v="1458"/>
    <x v="0"/>
    <x v="5"/>
  </r>
  <r>
    <n v="18346"/>
    <s v="Critical"/>
    <n v="0.01"/>
    <n v="8.01"/>
    <n v="2.87"/>
    <n v="2924"/>
    <s v="Courtney Nelson"/>
    <x v="2"/>
    <x v="3"/>
    <x v="0"/>
    <s v="Paper"/>
    <x v="0"/>
    <x v="840"/>
    <n v="0.4"/>
    <s v="United States"/>
    <x v="1"/>
    <x v="30"/>
    <s v="Laurel"/>
    <n v="20707"/>
    <x v="59"/>
    <d v="2015-01-18T00:00:00"/>
    <n v="44.976799999999997"/>
    <n v="8"/>
    <n v="68.650000000000006"/>
    <x v="1157"/>
    <x v="1459"/>
    <x v="0"/>
    <x v="5"/>
  </r>
  <r>
    <n v="25817"/>
    <s v="Critical"/>
    <n v="0.02"/>
    <n v="5.58"/>
    <n v="2.99"/>
    <n v="2928"/>
    <s v="Leslie Woodard"/>
    <x v="2"/>
    <x v="3"/>
    <x v="0"/>
    <s v="Binders and Binder Accessories"/>
    <x v="3"/>
    <x v="841"/>
    <n v="0.37"/>
    <s v="United States"/>
    <x v="3"/>
    <x v="39"/>
    <s v="Charleston"/>
    <n v="29418"/>
    <x v="66"/>
    <d v="2015-05-28T00:00:00"/>
    <n v="689.32799999999997"/>
    <n v="42"/>
    <n v="236.83"/>
    <x v="1158"/>
    <x v="1460"/>
    <x v="3"/>
    <x v="3"/>
  </r>
  <r>
    <n v="25819"/>
    <s v="Critical"/>
    <n v="0.02"/>
    <n v="54.1"/>
    <n v="19.989999999999998"/>
    <n v="2928"/>
    <s v="Leslie Woodard"/>
    <x v="2"/>
    <x v="3"/>
    <x v="0"/>
    <s v="Storage &amp; Organization"/>
    <x v="3"/>
    <x v="725"/>
    <n v="0.59"/>
    <s v="United States"/>
    <x v="3"/>
    <x v="39"/>
    <s v="Charleston"/>
    <n v="29418"/>
    <x v="66"/>
    <d v="2015-05-27T00:00:00"/>
    <n v="-33.585999999999999"/>
    <n v="36"/>
    <n v="1944.87"/>
    <x v="1158"/>
    <x v="1461"/>
    <x v="3"/>
    <x v="3"/>
  </r>
  <r>
    <n v="21313"/>
    <s v="Not Specified"/>
    <n v="0.1"/>
    <n v="11.55"/>
    <n v="2.36"/>
    <n v="2931"/>
    <s v="Faye Hanna"/>
    <x v="2"/>
    <x v="2"/>
    <x v="0"/>
    <s v="Pens &amp; Art Supplies"/>
    <x v="0"/>
    <x v="99"/>
    <n v="0.55000000000000004"/>
    <s v="United States"/>
    <x v="0"/>
    <x v="1"/>
    <s v="El Dorado Hills"/>
    <n v="95630"/>
    <x v="136"/>
    <d v="2015-02-28T00:00:00"/>
    <n v="69.767200000000003"/>
    <n v="12"/>
    <n v="135.77000000000001"/>
    <x v="1159"/>
    <x v="1004"/>
    <x v="2"/>
    <x v="1"/>
  </r>
  <r>
    <n v="24866"/>
    <s v="High"/>
    <n v="0.01"/>
    <n v="35.44"/>
    <n v="19.989999999999998"/>
    <n v="2932"/>
    <s v="Phyllis Hull"/>
    <x v="2"/>
    <x v="2"/>
    <x v="0"/>
    <s v="Paper"/>
    <x v="3"/>
    <x v="611"/>
    <n v="0.38"/>
    <s v="United States"/>
    <x v="1"/>
    <x v="18"/>
    <s v="Stratford"/>
    <n v="6614"/>
    <x v="126"/>
    <d v="2015-04-23T00:00:00"/>
    <n v="-52.822799999999994"/>
    <n v="1"/>
    <n v="55.43"/>
    <x v="1160"/>
    <x v="1462"/>
    <x v="4"/>
    <x v="0"/>
  </r>
  <r>
    <n v="24995"/>
    <s v="Low"/>
    <n v="0.02"/>
    <n v="3.8"/>
    <n v="1.49"/>
    <n v="2935"/>
    <s v="Shirley Riley"/>
    <x v="2"/>
    <x v="2"/>
    <x v="0"/>
    <s v="Binders and Binder Accessories"/>
    <x v="3"/>
    <x v="27"/>
    <n v="0.38"/>
    <s v="United States"/>
    <x v="1"/>
    <x v="15"/>
    <s v="Boston"/>
    <n v="2215"/>
    <x v="171"/>
    <d v="2015-05-15T00:00:00"/>
    <n v="7.31"/>
    <n v="5"/>
    <n v="20.46"/>
    <x v="1161"/>
    <x v="1463"/>
    <x v="3"/>
    <x v="6"/>
  </r>
  <r>
    <n v="24865"/>
    <s v="High"/>
    <n v="0.03"/>
    <n v="47.9"/>
    <n v="5.86"/>
    <n v="2938"/>
    <s v="Laurie Case Daniel"/>
    <x v="2"/>
    <x v="2"/>
    <x v="0"/>
    <s v="Paper"/>
    <x v="3"/>
    <x v="661"/>
    <n v="0.37"/>
    <s v="United States"/>
    <x v="1"/>
    <x v="15"/>
    <s v="Stoneham"/>
    <n v="2180"/>
    <x v="126"/>
    <d v="2015-04-25T00:00:00"/>
    <n v="642.99029999999993"/>
    <n v="20"/>
    <n v="931.87"/>
    <x v="1160"/>
    <x v="1464"/>
    <x v="4"/>
    <x v="0"/>
  </r>
  <r>
    <n v="23567"/>
    <s v="Critical"/>
    <n v="0.05"/>
    <n v="2.62"/>
    <n v="0.8"/>
    <n v="2941"/>
    <s v="Leah Pollock"/>
    <x v="2"/>
    <x v="2"/>
    <x v="0"/>
    <s v="Rubber Bands"/>
    <x v="0"/>
    <x v="505"/>
    <n v="0.39"/>
    <s v="United States"/>
    <x v="1"/>
    <x v="2"/>
    <s v="Morristown"/>
    <n v="7960"/>
    <x v="66"/>
    <d v="2015-05-27T00:00:00"/>
    <n v="12.71"/>
    <n v="8"/>
    <n v="21.41"/>
    <x v="1162"/>
    <x v="1465"/>
    <x v="3"/>
    <x v="3"/>
  </r>
  <r>
    <n v="19575"/>
    <s v="Low"/>
    <n v="0.04"/>
    <n v="4.55"/>
    <n v="1.49"/>
    <n v="2944"/>
    <s v="Elsie Lane"/>
    <x v="2"/>
    <x v="0"/>
    <x v="0"/>
    <s v="Binders and Binder Accessories"/>
    <x v="3"/>
    <x v="516"/>
    <n v="0.35"/>
    <s v="United States"/>
    <x v="2"/>
    <x v="22"/>
    <s v="Midland"/>
    <n v="48640"/>
    <x v="93"/>
    <d v="2015-03-07T00:00:00"/>
    <n v="28.288"/>
    <n v="13"/>
    <n v="59.75"/>
    <x v="1163"/>
    <x v="1466"/>
    <x v="5"/>
    <x v="4"/>
  </r>
  <r>
    <n v="26054"/>
    <s v="Not Specified"/>
    <n v="0.01"/>
    <n v="7.64"/>
    <n v="1.39"/>
    <n v="2947"/>
    <s v="Kathy Turner"/>
    <x v="2"/>
    <x v="3"/>
    <x v="0"/>
    <s v="Envelopes"/>
    <x v="3"/>
    <x v="784"/>
    <n v="0.36"/>
    <s v="United States"/>
    <x v="1"/>
    <x v="4"/>
    <s v="Depew"/>
    <n v="14043"/>
    <x v="128"/>
    <d v="2015-02-07T00:00:00"/>
    <n v="112.1181"/>
    <n v="20"/>
    <n v="162.49"/>
    <x v="1164"/>
    <x v="1467"/>
    <x v="2"/>
    <x v="0"/>
  </r>
  <r>
    <n v="25051"/>
    <s v="Medium"/>
    <n v="7.0000000000000007E-2"/>
    <n v="42.98"/>
    <n v="4.62"/>
    <n v="2951"/>
    <s v="Jordan Womble"/>
    <x v="0"/>
    <x v="0"/>
    <x v="0"/>
    <s v="Appliances"/>
    <x v="3"/>
    <x v="647"/>
    <n v="0.56000000000000005"/>
    <s v="United States"/>
    <x v="2"/>
    <x v="13"/>
    <s v="Hays"/>
    <n v="67601"/>
    <x v="2"/>
    <d v="2015-02-17T00:00:00"/>
    <n v="565.38599999999997"/>
    <n v="19"/>
    <n v="819.4"/>
    <x v="1165"/>
    <x v="1468"/>
    <x v="2"/>
    <x v="2"/>
  </r>
  <r>
    <n v="25052"/>
    <s v="Medium"/>
    <n v="0.03"/>
    <n v="89.99"/>
    <n v="42"/>
    <n v="2951"/>
    <s v="Jordan Womble"/>
    <x v="1"/>
    <x v="0"/>
    <x v="1"/>
    <s v="Chairs &amp; Chairmats"/>
    <x v="1"/>
    <x v="790"/>
    <n v="0.66"/>
    <s v="United States"/>
    <x v="2"/>
    <x v="13"/>
    <s v="Hays"/>
    <n v="67601"/>
    <x v="2"/>
    <d v="2015-02-18T00:00:00"/>
    <n v="-230.9528"/>
    <n v="19"/>
    <n v="1809.75"/>
    <x v="1165"/>
    <x v="1469"/>
    <x v="2"/>
    <x v="2"/>
  </r>
  <r>
    <n v="25970"/>
    <s v="Medium"/>
    <n v="0.08"/>
    <n v="5.74"/>
    <n v="5.01"/>
    <n v="2952"/>
    <s v="Thelma Murray"/>
    <x v="0"/>
    <x v="0"/>
    <x v="0"/>
    <s v="Binders and Binder Accessories"/>
    <x v="3"/>
    <x v="697"/>
    <n v="0.39"/>
    <s v="United States"/>
    <x v="1"/>
    <x v="10"/>
    <s v="Grove City"/>
    <n v="43123"/>
    <x v="112"/>
    <d v="2015-04-17T00:00:00"/>
    <n v="-61.628039999999999"/>
    <n v="12"/>
    <n v="70.03"/>
    <x v="1166"/>
    <x v="538"/>
    <x v="4"/>
    <x v="0"/>
  </r>
  <r>
    <n v="21200"/>
    <s v="Low"/>
    <n v="0.09"/>
    <n v="12.22"/>
    <n v="2.85"/>
    <n v="2954"/>
    <s v="William Sharma"/>
    <x v="2"/>
    <x v="3"/>
    <x v="1"/>
    <s v="Office Furnishings"/>
    <x v="2"/>
    <x v="775"/>
    <n v="0.55000000000000004"/>
    <s v="United States"/>
    <x v="2"/>
    <x v="3"/>
    <s v="Maplewood"/>
    <n v="55119"/>
    <x v="49"/>
    <d v="2015-06-25T00:00:00"/>
    <n v="70.676699999999997"/>
    <n v="9"/>
    <n v="102.43"/>
    <x v="1167"/>
    <x v="1419"/>
    <x v="1"/>
    <x v="4"/>
  </r>
  <r>
    <n v="24817"/>
    <s v="Medium"/>
    <n v="0.1"/>
    <n v="37.94"/>
    <n v="5.08"/>
    <n v="2957"/>
    <s v="Francis I Davis"/>
    <x v="0"/>
    <x v="0"/>
    <x v="0"/>
    <s v="Paper"/>
    <x v="0"/>
    <x v="320"/>
    <n v="0.38"/>
    <s v="United States"/>
    <x v="2"/>
    <x v="45"/>
    <s v="Milwaukee"/>
    <n v="53209"/>
    <x v="57"/>
    <d v="2015-04-04T00:00:00"/>
    <n v="95.054399999999987"/>
    <n v="4"/>
    <n v="137.76"/>
    <x v="1168"/>
    <x v="1149"/>
    <x v="4"/>
    <x v="4"/>
  </r>
  <r>
    <n v="25709"/>
    <s v="Low"/>
    <n v="0.06"/>
    <n v="20.99"/>
    <n v="0.99"/>
    <n v="2958"/>
    <s v="Ellen Sparks"/>
    <x v="2"/>
    <x v="0"/>
    <x v="2"/>
    <s v="Telephones and Communication"/>
    <x v="0"/>
    <x v="842"/>
    <n v="0.37"/>
    <s v="United States"/>
    <x v="2"/>
    <x v="45"/>
    <s v="Neenah"/>
    <n v="54956"/>
    <x v="165"/>
    <d v="2015-03-28T00:00:00"/>
    <n v="224.96069999999997"/>
    <n v="18"/>
    <n v="326.02999999999997"/>
    <x v="1169"/>
    <x v="1470"/>
    <x v="5"/>
    <x v="6"/>
  </r>
  <r>
    <n v="19923"/>
    <s v="Not Specified"/>
    <n v="0.1"/>
    <n v="36.549999999999997"/>
    <n v="13.89"/>
    <n v="2960"/>
    <s v="Allan Dickinson"/>
    <x v="2"/>
    <x v="0"/>
    <x v="0"/>
    <s v="Pens &amp; Art Supplies"/>
    <x v="0"/>
    <x v="463"/>
    <n v="0.41"/>
    <s v="United States"/>
    <x v="3"/>
    <x v="40"/>
    <s v="Van Buren"/>
    <n v="72956"/>
    <x v="121"/>
    <d v="2015-04-07T00:00:00"/>
    <n v="-89.572000000000003"/>
    <n v="11"/>
    <n v="379.72"/>
    <x v="1170"/>
    <x v="1471"/>
    <x v="4"/>
    <x v="2"/>
  </r>
  <r>
    <n v="20390"/>
    <s v="High"/>
    <n v="7.0000000000000007E-2"/>
    <n v="4.76"/>
    <n v="0.88"/>
    <n v="2962"/>
    <s v="Leonard Strauss"/>
    <x v="0"/>
    <x v="3"/>
    <x v="0"/>
    <s v="Paper"/>
    <x v="0"/>
    <x v="817"/>
    <n v="0.39"/>
    <s v="United States"/>
    <x v="0"/>
    <x v="21"/>
    <s v="Louisville"/>
    <n v="80027"/>
    <x v="163"/>
    <d v="2015-05-09T00:00:00"/>
    <n v="33.347699999999996"/>
    <n v="10"/>
    <n v="48.33"/>
    <x v="1171"/>
    <x v="1472"/>
    <x v="3"/>
    <x v="4"/>
  </r>
  <r>
    <n v="22175"/>
    <s v="Critical"/>
    <n v="0.01"/>
    <n v="7.98"/>
    <n v="6.5"/>
    <n v="2963"/>
    <s v="Frances Johnson"/>
    <x v="2"/>
    <x v="3"/>
    <x v="0"/>
    <s v="Storage &amp; Organization"/>
    <x v="4"/>
    <x v="843"/>
    <n v="0.59"/>
    <s v="United States"/>
    <x v="1"/>
    <x v="30"/>
    <s v="Middle River"/>
    <n v="21220"/>
    <x v="33"/>
    <d v="2015-06-23T00:00:00"/>
    <n v="-34.591999999999999"/>
    <n v="4"/>
    <n v="34.909999999999997"/>
    <x v="1172"/>
    <x v="1473"/>
    <x v="1"/>
    <x v="6"/>
  </r>
  <r>
    <n v="25953"/>
    <s v="High"/>
    <n v="0.06"/>
    <n v="42.98"/>
    <n v="4.62"/>
    <n v="2964"/>
    <s v="Kathy Hinton"/>
    <x v="2"/>
    <x v="3"/>
    <x v="0"/>
    <s v="Appliances"/>
    <x v="3"/>
    <x v="647"/>
    <n v="0.56000000000000005"/>
    <s v="United States"/>
    <x v="1"/>
    <x v="10"/>
    <s v="Mount Vernon"/>
    <n v="43050"/>
    <x v="109"/>
    <d v="2015-04-23T00:00:00"/>
    <n v="-24.63"/>
    <n v="1"/>
    <n v="47.04"/>
    <x v="1173"/>
    <x v="1474"/>
    <x v="4"/>
    <x v="3"/>
  </r>
  <r>
    <n v="21390"/>
    <s v="Not Specified"/>
    <n v="0.08"/>
    <n v="9.68"/>
    <n v="2.0299999999999998"/>
    <n v="2968"/>
    <s v="Miriam Bowman"/>
    <x v="2"/>
    <x v="2"/>
    <x v="0"/>
    <s v="Paper"/>
    <x v="0"/>
    <x v="844"/>
    <n v="0.37"/>
    <s v="United States"/>
    <x v="3"/>
    <x v="26"/>
    <s v="Hollywood"/>
    <n v="33021"/>
    <x v="11"/>
    <d v="2015-02-24T00:00:00"/>
    <n v="-536.24199999999996"/>
    <n v="1"/>
    <n v="10.94"/>
    <x v="1174"/>
    <x v="1475"/>
    <x v="2"/>
    <x v="2"/>
  </r>
  <r>
    <n v="21391"/>
    <s v="Not Specified"/>
    <n v="0.04"/>
    <n v="150.97999999999999"/>
    <n v="16.010000000000002"/>
    <n v="2968"/>
    <s v="Miriam Bowman"/>
    <x v="1"/>
    <x v="2"/>
    <x v="1"/>
    <s v="Tables"/>
    <x v="5"/>
    <x v="845"/>
    <n v="0.7"/>
    <s v="United States"/>
    <x v="3"/>
    <x v="26"/>
    <s v="Hollywood"/>
    <n v="33021"/>
    <x v="11"/>
    <d v="2015-02-23T00:00:00"/>
    <n v="-125.86000000000001"/>
    <n v="5"/>
    <n v="731.38"/>
    <x v="1174"/>
    <x v="1476"/>
    <x v="2"/>
    <x v="2"/>
  </r>
  <r>
    <n v="18041"/>
    <s v="High"/>
    <n v="0.06"/>
    <n v="363.25"/>
    <n v="19.989999999999998"/>
    <n v="2968"/>
    <s v="Miriam Bowman"/>
    <x v="2"/>
    <x v="2"/>
    <x v="0"/>
    <s v="Appliances"/>
    <x v="3"/>
    <x v="451"/>
    <n v="0.56999999999999995"/>
    <s v="United States"/>
    <x v="3"/>
    <x v="26"/>
    <s v="Hollywood"/>
    <n v="33021"/>
    <x v="145"/>
    <d v="2015-03-30T00:00:00"/>
    <n v="36.164099999999998"/>
    <n v="1"/>
    <n v="344.87"/>
    <x v="1175"/>
    <x v="1477"/>
    <x v="5"/>
    <x v="1"/>
  </r>
  <r>
    <n v="21096"/>
    <s v="High"/>
    <n v="0.01"/>
    <n v="30.97"/>
    <n v="4"/>
    <n v="2973"/>
    <s v="Sally Liu"/>
    <x v="2"/>
    <x v="1"/>
    <x v="2"/>
    <s v="Computer Peripherals"/>
    <x v="3"/>
    <x v="846"/>
    <n v="0.74"/>
    <s v="United States"/>
    <x v="2"/>
    <x v="45"/>
    <s v="New Berlin"/>
    <n v="53151"/>
    <x v="53"/>
    <d v="2015-04-15T00:00:00"/>
    <n v="17.102799999999998"/>
    <n v="17"/>
    <n v="523.05999999999995"/>
    <x v="1176"/>
    <x v="1478"/>
    <x v="4"/>
    <x v="6"/>
  </r>
  <r>
    <n v="21097"/>
    <s v="High"/>
    <n v="0.08"/>
    <n v="125.99"/>
    <n v="7.69"/>
    <n v="2973"/>
    <s v="Sally Liu"/>
    <x v="2"/>
    <x v="1"/>
    <x v="2"/>
    <s v="Telephones and Communication"/>
    <x v="3"/>
    <x v="442"/>
    <n v="0.57999999999999996"/>
    <s v="United States"/>
    <x v="2"/>
    <x v="45"/>
    <s v="New Berlin"/>
    <n v="53151"/>
    <x v="53"/>
    <d v="2015-04-15T00:00:00"/>
    <n v="1269.3819599999999"/>
    <n v="23"/>
    <n v="2424.6799999999998"/>
    <x v="1176"/>
    <x v="1479"/>
    <x v="4"/>
    <x v="6"/>
  </r>
  <r>
    <n v="24770"/>
    <s v="Critical"/>
    <n v="0.1"/>
    <n v="442.14"/>
    <n v="14.7"/>
    <n v="2973"/>
    <s v="Sally Liu"/>
    <x v="1"/>
    <x v="1"/>
    <x v="2"/>
    <s v="Office Machines"/>
    <x v="1"/>
    <x v="110"/>
    <n v="0.56000000000000005"/>
    <s v="United States"/>
    <x v="2"/>
    <x v="45"/>
    <s v="New Berlin"/>
    <n v="53151"/>
    <x v="135"/>
    <d v="2015-05-21T00:00:00"/>
    <n v="137.68794000000014"/>
    <n v="6"/>
    <n v="2411.4299999999998"/>
    <x v="1177"/>
    <x v="1480"/>
    <x v="3"/>
    <x v="0"/>
  </r>
  <r>
    <n v="19599"/>
    <s v="Medium"/>
    <n v="0.01"/>
    <n v="35.99"/>
    <n v="0.99"/>
    <n v="2976"/>
    <s v="Fred Barber"/>
    <x v="2"/>
    <x v="2"/>
    <x v="2"/>
    <s v="Telephones and Communication"/>
    <x v="2"/>
    <x v="771"/>
    <n v="0.35"/>
    <s v="United States"/>
    <x v="2"/>
    <x v="45"/>
    <s v="Oak Creek"/>
    <n v="53154"/>
    <x v="55"/>
    <d v="2015-05-23T00:00:00"/>
    <n v="882.48239999999998"/>
    <n v="41"/>
    <n v="1278.96"/>
    <x v="1178"/>
    <x v="1481"/>
    <x v="3"/>
    <x v="5"/>
  </r>
  <r>
    <n v="20182"/>
    <s v="Critical"/>
    <n v="0.09"/>
    <n v="2.94"/>
    <n v="0.7"/>
    <n v="2979"/>
    <s v="Lloyd Dolan"/>
    <x v="2"/>
    <x v="0"/>
    <x v="0"/>
    <s v="Pens &amp; Art Supplies"/>
    <x v="0"/>
    <x v="22"/>
    <n v="0.57999999999999996"/>
    <s v="United States"/>
    <x v="2"/>
    <x v="48"/>
    <s v="Dickinson"/>
    <n v="58601"/>
    <x v="39"/>
    <d v="2015-01-28T00:00:00"/>
    <n v="6.3840000000000003"/>
    <n v="9"/>
    <n v="25.22"/>
    <x v="1179"/>
    <x v="1094"/>
    <x v="0"/>
    <x v="3"/>
  </r>
  <r>
    <n v="18169"/>
    <s v="Critical"/>
    <n v="0.02"/>
    <n v="5.34"/>
    <n v="2.99"/>
    <n v="2979"/>
    <s v="Lloyd Dolan"/>
    <x v="2"/>
    <x v="0"/>
    <x v="0"/>
    <s v="Binders and Binder Accessories"/>
    <x v="3"/>
    <x v="289"/>
    <n v="0.38"/>
    <s v="United States"/>
    <x v="2"/>
    <x v="48"/>
    <s v="Dickinson"/>
    <n v="58601"/>
    <x v="115"/>
    <d v="2015-02-28T00:00:00"/>
    <n v="5.2955000000000005"/>
    <n v="6"/>
    <n v="34.729999999999997"/>
    <x v="1180"/>
    <x v="1482"/>
    <x v="2"/>
    <x v="4"/>
  </r>
  <r>
    <n v="18170"/>
    <s v="Critical"/>
    <n v="0.03"/>
    <n v="40.98"/>
    <n v="7.47"/>
    <n v="2979"/>
    <s v="Lloyd Dolan"/>
    <x v="2"/>
    <x v="0"/>
    <x v="0"/>
    <s v="Binders and Binder Accessories"/>
    <x v="3"/>
    <x v="493"/>
    <n v="0.37"/>
    <s v="United States"/>
    <x v="2"/>
    <x v="48"/>
    <s v="Dickinson"/>
    <n v="58601"/>
    <x v="115"/>
    <d v="2015-02-27T00:00:00"/>
    <n v="170.79569999999998"/>
    <n v="6"/>
    <n v="247.53"/>
    <x v="1180"/>
    <x v="1483"/>
    <x v="2"/>
    <x v="4"/>
  </r>
  <r>
    <n v="18133"/>
    <s v="Not Specified"/>
    <n v="0.01"/>
    <n v="5.84"/>
    <n v="0.83"/>
    <n v="2979"/>
    <s v="Lloyd Dolan"/>
    <x v="2"/>
    <x v="0"/>
    <x v="0"/>
    <s v="Pens &amp; Art Supplies"/>
    <x v="0"/>
    <x v="341"/>
    <n v="0.49"/>
    <s v="United States"/>
    <x v="2"/>
    <x v="48"/>
    <s v="Dickinson"/>
    <n v="58601"/>
    <x v="110"/>
    <d v="2015-06-16T00:00:00"/>
    <n v="16.091999999999999"/>
    <n v="4"/>
    <n v="23.89"/>
    <x v="1181"/>
    <x v="1484"/>
    <x v="1"/>
    <x v="2"/>
  </r>
  <r>
    <n v="20183"/>
    <s v="Critical"/>
    <n v="0.03"/>
    <n v="43.98"/>
    <n v="8.99"/>
    <n v="2980"/>
    <s v="Joanna Kenney"/>
    <x v="2"/>
    <x v="0"/>
    <x v="0"/>
    <s v="Pens &amp; Art Supplies"/>
    <x v="2"/>
    <x v="404"/>
    <n v="0.57999999999999996"/>
    <s v="United States"/>
    <x v="1"/>
    <x v="10"/>
    <s v="Sandusky"/>
    <n v="44870"/>
    <x v="39"/>
    <d v="2015-01-29T00:00:00"/>
    <n v="274.0788"/>
    <n v="10"/>
    <n v="454.4"/>
    <x v="1179"/>
    <x v="1485"/>
    <x v="0"/>
    <x v="3"/>
  </r>
  <r>
    <n v="20184"/>
    <s v="Critical"/>
    <n v="0.06"/>
    <n v="1.1399999999999999"/>
    <n v="0.7"/>
    <n v="2980"/>
    <s v="Joanna Kenney"/>
    <x v="2"/>
    <x v="0"/>
    <x v="0"/>
    <s v="Rubber Bands"/>
    <x v="0"/>
    <x v="366"/>
    <n v="0.38"/>
    <s v="United States"/>
    <x v="1"/>
    <x v="10"/>
    <s v="Sandusky"/>
    <n v="44870"/>
    <x v="39"/>
    <d v="2015-01-30T00:00:00"/>
    <n v="-3.782"/>
    <n v="13"/>
    <n v="14.53"/>
    <x v="1179"/>
    <x v="1486"/>
    <x v="0"/>
    <x v="3"/>
  </r>
  <r>
    <n v="20435"/>
    <s v="Medium"/>
    <n v="7.0000000000000007E-2"/>
    <n v="2.61"/>
    <n v="0.5"/>
    <n v="2980"/>
    <s v="Joanna Kenney"/>
    <x v="2"/>
    <x v="0"/>
    <x v="0"/>
    <s v="Labels"/>
    <x v="3"/>
    <x v="413"/>
    <n v="0.39"/>
    <s v="United States"/>
    <x v="1"/>
    <x v="10"/>
    <s v="Sandusky"/>
    <n v="44870"/>
    <x v="147"/>
    <d v="2015-02-27T00:00:00"/>
    <n v="10.798499999999999"/>
    <n v="6"/>
    <n v="15.65"/>
    <x v="1182"/>
    <x v="1487"/>
    <x v="2"/>
    <x v="0"/>
  </r>
  <r>
    <n v="23110"/>
    <s v="Low"/>
    <n v="0.04"/>
    <n v="2.88"/>
    <n v="1.01"/>
    <n v="2980"/>
    <s v="Joanna Kenney"/>
    <x v="2"/>
    <x v="0"/>
    <x v="0"/>
    <s v="Pens &amp; Art Supplies"/>
    <x v="0"/>
    <x v="279"/>
    <n v="0.55000000000000004"/>
    <s v="United States"/>
    <x v="1"/>
    <x v="10"/>
    <s v="Sandusky"/>
    <n v="44870"/>
    <x v="155"/>
    <d v="2015-06-04T00:00:00"/>
    <n v="15.246"/>
    <n v="39"/>
    <n v="111.92"/>
    <x v="1183"/>
    <x v="1488"/>
    <x v="3"/>
    <x v="1"/>
  </r>
  <r>
    <n v="20816"/>
    <s v="Critical"/>
    <n v="0.09"/>
    <n v="100.98"/>
    <n v="35.840000000000003"/>
    <n v="2987"/>
    <s v="Natalie Watts"/>
    <x v="1"/>
    <x v="1"/>
    <x v="1"/>
    <s v="Bookcases"/>
    <x v="5"/>
    <x v="77"/>
    <n v="0.62"/>
    <s v="United States"/>
    <x v="2"/>
    <x v="25"/>
    <s v="West Des Moines"/>
    <n v="50265"/>
    <x v="162"/>
    <d v="2015-06-28T00:00:00"/>
    <n v="-103.624"/>
    <n v="17"/>
    <n v="1700.38"/>
    <x v="1184"/>
    <x v="1489"/>
    <x v="1"/>
    <x v="2"/>
  </r>
  <r>
    <n v="20817"/>
    <s v="Critical"/>
    <n v="0.1"/>
    <n v="5.78"/>
    <n v="7.96"/>
    <n v="2987"/>
    <s v="Natalie Watts"/>
    <x v="2"/>
    <x v="1"/>
    <x v="0"/>
    <s v="Paper"/>
    <x v="3"/>
    <x v="847"/>
    <n v="0.36"/>
    <s v="United States"/>
    <x v="2"/>
    <x v="25"/>
    <s v="West Des Moines"/>
    <n v="50265"/>
    <x v="162"/>
    <d v="2015-06-28T00:00:00"/>
    <n v="-57.823999999999998"/>
    <n v="6"/>
    <n v="35.96"/>
    <x v="1184"/>
    <x v="1424"/>
    <x v="1"/>
    <x v="2"/>
  </r>
  <r>
    <n v="22473"/>
    <s v="Low"/>
    <n v="0.05"/>
    <n v="70.97"/>
    <n v="3.5"/>
    <n v="2991"/>
    <s v="Sean Herbert"/>
    <x v="2"/>
    <x v="1"/>
    <x v="0"/>
    <s v="Appliances"/>
    <x v="3"/>
    <x v="235"/>
    <n v="0.59"/>
    <s v="United States"/>
    <x v="2"/>
    <x v="45"/>
    <s v="Racine"/>
    <n v="53402"/>
    <x v="100"/>
    <d v="2015-05-13T00:00:00"/>
    <n v="18.218000000000018"/>
    <n v="2"/>
    <n v="141.59"/>
    <x v="1185"/>
    <x v="1490"/>
    <x v="3"/>
    <x v="5"/>
  </r>
  <r>
    <n v="22476"/>
    <s v="Low"/>
    <n v="0"/>
    <n v="5.28"/>
    <n v="6.26"/>
    <n v="2992"/>
    <s v="Lindsay Webb"/>
    <x v="2"/>
    <x v="1"/>
    <x v="0"/>
    <s v="Paper"/>
    <x v="3"/>
    <x v="489"/>
    <n v="0.4"/>
    <s v="United States"/>
    <x v="2"/>
    <x v="45"/>
    <s v="Sheboygan"/>
    <n v="53081"/>
    <x v="100"/>
    <d v="2015-05-15T00:00:00"/>
    <n v="25.058000000000035"/>
    <n v="36"/>
    <n v="203.05"/>
    <x v="1185"/>
    <x v="1491"/>
    <x v="3"/>
    <x v="5"/>
  </r>
  <r>
    <n v="20891"/>
    <s v="Not Specified"/>
    <n v="0.03"/>
    <n v="10.98"/>
    <n v="3.37"/>
    <n v="2999"/>
    <s v="Kim McCarthy"/>
    <x v="2"/>
    <x v="3"/>
    <x v="0"/>
    <s v="Scissors, Rulers and Trimmers"/>
    <x v="2"/>
    <x v="63"/>
    <n v="0.56999999999999995"/>
    <s v="United States"/>
    <x v="2"/>
    <x v="22"/>
    <s v="Oak Park"/>
    <n v="48237"/>
    <x v="98"/>
    <d v="2015-04-11T00:00:00"/>
    <n v="11.82"/>
    <n v="5"/>
    <n v="56.19"/>
    <x v="1186"/>
    <x v="1328"/>
    <x v="4"/>
    <x v="5"/>
  </r>
  <r>
    <n v="21499"/>
    <s v="Low"/>
    <n v="0.01"/>
    <n v="10.14"/>
    <n v="2.27"/>
    <n v="3000"/>
    <s v="Priscilla Allen"/>
    <x v="2"/>
    <x v="3"/>
    <x v="0"/>
    <s v="Paper"/>
    <x v="0"/>
    <x v="82"/>
    <n v="0.36"/>
    <s v="United States"/>
    <x v="2"/>
    <x v="22"/>
    <s v="Pontiac"/>
    <n v="48342"/>
    <x v="161"/>
    <d v="2015-01-28T00:00:00"/>
    <n v="28.151999999999997"/>
    <n v="4"/>
    <n v="40.799999999999997"/>
    <x v="1187"/>
    <x v="742"/>
    <x v="0"/>
    <x v="6"/>
  </r>
  <r>
    <n v="23836"/>
    <s v="Not Specified"/>
    <n v="0.03"/>
    <n v="5.4"/>
    <n v="7.78"/>
    <n v="3001"/>
    <s v="Anthony Foley"/>
    <x v="2"/>
    <x v="3"/>
    <x v="0"/>
    <s v="Binders and Binder Accessories"/>
    <x v="3"/>
    <x v="97"/>
    <n v="0.37"/>
    <s v="United States"/>
    <x v="2"/>
    <x v="22"/>
    <s v="Port Huron"/>
    <n v="48060"/>
    <x v="83"/>
    <d v="2015-03-19T00:00:00"/>
    <n v="-237.54400000000001"/>
    <n v="21"/>
    <n v="117.87"/>
    <x v="1188"/>
    <x v="794"/>
    <x v="5"/>
    <x v="3"/>
  </r>
  <r>
    <n v="25282"/>
    <s v="Medium"/>
    <n v="0.03"/>
    <n v="85.99"/>
    <n v="0.99"/>
    <n v="3003"/>
    <s v="Roy Rouse"/>
    <x v="2"/>
    <x v="1"/>
    <x v="2"/>
    <s v="Telephones and Communication"/>
    <x v="0"/>
    <x v="141"/>
    <n v="0.55000000000000004"/>
    <s v="United States"/>
    <x v="0"/>
    <x v="44"/>
    <s v="Coeur D Alene"/>
    <n v="83814"/>
    <x v="93"/>
    <d v="2015-03-06T00:00:00"/>
    <n v="1037.1044999999999"/>
    <n v="20"/>
    <n v="1503.05"/>
    <x v="1189"/>
    <x v="1492"/>
    <x v="5"/>
    <x v="4"/>
  </r>
  <r>
    <n v="7664"/>
    <s v="Low"/>
    <n v="0.08"/>
    <n v="6.48"/>
    <n v="6.81"/>
    <n v="3004"/>
    <s v="Maurice Everett"/>
    <x v="2"/>
    <x v="0"/>
    <x v="0"/>
    <s v="Paper"/>
    <x v="3"/>
    <x v="848"/>
    <n v="0.36"/>
    <s v="United States"/>
    <x v="0"/>
    <x v="1"/>
    <s v="Los Angeles"/>
    <n v="90049"/>
    <x v="104"/>
    <d v="2015-02-15T00:00:00"/>
    <n v="-94.59"/>
    <n v="58"/>
    <n v="382.33"/>
    <x v="1190"/>
    <x v="1493"/>
    <x v="2"/>
    <x v="3"/>
  </r>
  <r>
    <n v="7665"/>
    <s v="Low"/>
    <n v="0.09"/>
    <n v="20.98"/>
    <n v="53.03"/>
    <n v="3004"/>
    <s v="Maurice Everett"/>
    <x v="1"/>
    <x v="0"/>
    <x v="0"/>
    <s v="Storage &amp; Organization"/>
    <x v="1"/>
    <x v="211"/>
    <n v="0.78"/>
    <s v="United States"/>
    <x v="0"/>
    <x v="1"/>
    <s v="Los Angeles"/>
    <n v="90049"/>
    <x v="104"/>
    <d v="2015-02-17T00:00:00"/>
    <n v="-293.74"/>
    <n v="13"/>
    <n v="356.61"/>
    <x v="1190"/>
    <x v="1494"/>
    <x v="2"/>
    <x v="3"/>
  </r>
  <r>
    <n v="23295"/>
    <s v="Critical"/>
    <n v="0.05"/>
    <n v="122.99"/>
    <n v="19.989999999999998"/>
    <n v="3005"/>
    <s v="Teresa Watts"/>
    <x v="0"/>
    <x v="0"/>
    <x v="0"/>
    <s v="Binders and Binder Accessories"/>
    <x v="3"/>
    <x v="741"/>
    <n v="0.37"/>
    <s v="United States"/>
    <x v="0"/>
    <x v="44"/>
    <s v="Coeur D Alene"/>
    <n v="83814"/>
    <x v="178"/>
    <d v="2015-06-11T00:00:00"/>
    <n v="1039.7540999999999"/>
    <n v="12"/>
    <n v="1506.89"/>
    <x v="1191"/>
    <x v="40"/>
    <x v="1"/>
    <x v="6"/>
  </r>
  <r>
    <n v="25664"/>
    <s v="Low"/>
    <n v="0.08"/>
    <n v="6.48"/>
    <n v="6.81"/>
    <n v="3006"/>
    <s v="Thomas Spence"/>
    <x v="2"/>
    <x v="0"/>
    <x v="0"/>
    <s v="Paper"/>
    <x v="3"/>
    <x v="848"/>
    <n v="0.36"/>
    <s v="United States"/>
    <x v="0"/>
    <x v="44"/>
    <s v="Idaho Falls"/>
    <n v="83402"/>
    <x v="104"/>
    <d v="2015-02-15T00:00:00"/>
    <n v="-49.186800000000005"/>
    <n v="14"/>
    <n v="92.29"/>
    <x v="1192"/>
    <x v="1495"/>
    <x v="2"/>
    <x v="3"/>
  </r>
  <r>
    <n v="25665"/>
    <s v="Low"/>
    <n v="0.09"/>
    <n v="20.98"/>
    <n v="53.03"/>
    <n v="3006"/>
    <s v="Thomas Spence"/>
    <x v="1"/>
    <x v="0"/>
    <x v="0"/>
    <s v="Storage &amp; Organization"/>
    <x v="1"/>
    <x v="211"/>
    <n v="0.78"/>
    <s v="United States"/>
    <x v="0"/>
    <x v="44"/>
    <s v="Idaho Falls"/>
    <n v="83402"/>
    <x v="104"/>
    <d v="2015-02-17T00:00:00"/>
    <n v="-152.7448"/>
    <n v="3"/>
    <n v="82.29"/>
    <x v="1192"/>
    <x v="1009"/>
    <x v="2"/>
    <x v="3"/>
  </r>
  <r>
    <n v="23627"/>
    <s v="Critical"/>
    <n v="0.05"/>
    <n v="9.99"/>
    <n v="4.78"/>
    <n v="3008"/>
    <s v="Penny Rich"/>
    <x v="2"/>
    <x v="1"/>
    <x v="0"/>
    <s v="Paper"/>
    <x v="3"/>
    <x v="627"/>
    <n v="0.4"/>
    <s v="United States"/>
    <x v="2"/>
    <x v="3"/>
    <s v="Minnetonka Mills"/>
    <n v="55343"/>
    <x v="127"/>
    <d v="2015-03-07T00:00:00"/>
    <n v="41.3"/>
    <n v="20"/>
    <n v="203.37"/>
    <x v="1193"/>
    <x v="1496"/>
    <x v="5"/>
    <x v="5"/>
  </r>
  <r>
    <n v="24908"/>
    <s v="High"/>
    <n v="0.01"/>
    <n v="12.28"/>
    <n v="6.47"/>
    <n v="3008"/>
    <s v="Penny Rich"/>
    <x v="2"/>
    <x v="1"/>
    <x v="0"/>
    <s v="Paper"/>
    <x v="3"/>
    <x v="849"/>
    <n v="0.38"/>
    <s v="United States"/>
    <x v="2"/>
    <x v="3"/>
    <s v="Minnetonka Mills"/>
    <n v="55343"/>
    <x v="164"/>
    <d v="2015-06-12T00:00:00"/>
    <n v="47.61"/>
    <n v="12"/>
    <n v="160.66"/>
    <x v="1194"/>
    <x v="1497"/>
    <x v="1"/>
    <x v="4"/>
  </r>
  <r>
    <n v="7898"/>
    <s v="Critical"/>
    <n v="0.03"/>
    <n v="5.98"/>
    <n v="5.35"/>
    <n v="3011"/>
    <s v="Tammy Raynor"/>
    <x v="2"/>
    <x v="0"/>
    <x v="0"/>
    <s v="Paper"/>
    <x v="3"/>
    <x v="515"/>
    <n v="0.4"/>
    <s v="United States"/>
    <x v="1"/>
    <x v="15"/>
    <s v="Boston"/>
    <n v="2113"/>
    <x v="5"/>
    <d v="2015-05-29T00:00:00"/>
    <n v="-23.5"/>
    <n v="16"/>
    <n v="107.08"/>
    <x v="1195"/>
    <x v="1498"/>
    <x v="3"/>
    <x v="4"/>
  </r>
  <r>
    <n v="1041"/>
    <s v="Critical"/>
    <n v="0.03"/>
    <n v="300.64999999999998"/>
    <n v="24.49"/>
    <n v="3011"/>
    <s v="Tammy Raynor"/>
    <x v="2"/>
    <x v="0"/>
    <x v="0"/>
    <s v="Appliances"/>
    <x v="6"/>
    <x v="850"/>
    <n v="0.52"/>
    <s v="United States"/>
    <x v="1"/>
    <x v="15"/>
    <s v="Boston"/>
    <n v="2113"/>
    <x v="65"/>
    <d v="2015-04-30T00:00:00"/>
    <n v="1282.4959999999999"/>
    <n v="32"/>
    <n v="9705.4599999999991"/>
    <x v="1196"/>
    <x v="1499"/>
    <x v="4"/>
    <x v="3"/>
  </r>
  <r>
    <n v="1042"/>
    <s v="Critical"/>
    <n v="0.06"/>
    <n v="49.99"/>
    <n v="19.989999999999998"/>
    <n v="3011"/>
    <s v="Tammy Raynor"/>
    <x v="2"/>
    <x v="0"/>
    <x v="2"/>
    <s v="Computer Peripherals"/>
    <x v="3"/>
    <x v="606"/>
    <n v="0.45"/>
    <s v="United States"/>
    <x v="1"/>
    <x v="15"/>
    <s v="Boston"/>
    <n v="2113"/>
    <x v="65"/>
    <d v="2015-04-30T00:00:00"/>
    <n v="17.2"/>
    <n v="67"/>
    <n v="3247.54"/>
    <x v="1196"/>
    <x v="1500"/>
    <x v="4"/>
    <x v="3"/>
  </r>
  <r>
    <n v="1043"/>
    <s v="Critical"/>
    <n v="0.1"/>
    <n v="104.85"/>
    <n v="4.6500000000000004"/>
    <n v="3011"/>
    <s v="Tammy Raynor"/>
    <x v="2"/>
    <x v="0"/>
    <x v="0"/>
    <s v="Paper"/>
    <x v="3"/>
    <x v="851"/>
    <n v="0.37"/>
    <s v="United States"/>
    <x v="1"/>
    <x v="15"/>
    <s v="Boston"/>
    <n v="2113"/>
    <x v="65"/>
    <d v="2015-04-29T00:00:00"/>
    <n v="1184.1200000000001"/>
    <n v="58"/>
    <n v="5582.63"/>
    <x v="1196"/>
    <x v="1501"/>
    <x v="4"/>
    <x v="3"/>
  </r>
  <r>
    <n v="19041"/>
    <s v="Critical"/>
    <n v="0.03"/>
    <n v="300.64999999999998"/>
    <n v="24.49"/>
    <n v="3012"/>
    <s v="Annie Livingston"/>
    <x v="2"/>
    <x v="0"/>
    <x v="0"/>
    <s v="Appliances"/>
    <x v="6"/>
    <x v="850"/>
    <n v="0.52"/>
    <s v="United States"/>
    <x v="1"/>
    <x v="4"/>
    <s v="Rochester"/>
    <n v="14609"/>
    <x v="65"/>
    <d v="2015-04-30T00:00:00"/>
    <n v="1474.8703999999998"/>
    <n v="8"/>
    <n v="2426.36"/>
    <x v="1197"/>
    <x v="1502"/>
    <x v="4"/>
    <x v="3"/>
  </r>
  <r>
    <n v="19042"/>
    <s v="Critical"/>
    <n v="0.06"/>
    <n v="49.99"/>
    <n v="19.989999999999998"/>
    <n v="3012"/>
    <s v="Annie Livingston"/>
    <x v="2"/>
    <x v="0"/>
    <x v="2"/>
    <s v="Computer Peripherals"/>
    <x v="3"/>
    <x v="606"/>
    <n v="0.45"/>
    <s v="United States"/>
    <x v="1"/>
    <x v="4"/>
    <s v="Rochester"/>
    <n v="14609"/>
    <x v="65"/>
    <d v="2015-04-30T00:00:00"/>
    <n v="19.78"/>
    <n v="17"/>
    <n v="824"/>
    <x v="1197"/>
    <x v="1503"/>
    <x v="4"/>
    <x v="3"/>
  </r>
  <r>
    <n v="19043"/>
    <s v="Critical"/>
    <n v="0.1"/>
    <n v="104.85"/>
    <n v="4.6500000000000004"/>
    <n v="3012"/>
    <s v="Annie Livingston"/>
    <x v="2"/>
    <x v="0"/>
    <x v="0"/>
    <s v="Paper"/>
    <x v="3"/>
    <x v="851"/>
    <n v="0.37"/>
    <s v="United States"/>
    <x v="1"/>
    <x v="4"/>
    <s v="Rochester"/>
    <n v="14609"/>
    <x v="65"/>
    <d v="2015-04-29T00:00:00"/>
    <n v="929.7956999999999"/>
    <n v="14"/>
    <n v="1347.53"/>
    <x v="1197"/>
    <x v="1504"/>
    <x v="4"/>
    <x v="3"/>
  </r>
  <r>
    <n v="22064"/>
    <s v="Critical"/>
    <n v="0.01"/>
    <n v="5.58"/>
    <n v="5.3"/>
    <n v="3017"/>
    <s v="Melvin Benton"/>
    <x v="2"/>
    <x v="0"/>
    <x v="0"/>
    <s v="Envelopes"/>
    <x v="3"/>
    <x v="127"/>
    <n v="0.35"/>
    <s v="United States"/>
    <x v="0"/>
    <x v="1"/>
    <s v="Encinitas"/>
    <n v="92024"/>
    <x v="85"/>
    <d v="2015-01-10T00:00:00"/>
    <n v="-7.25"/>
    <n v="1"/>
    <n v="11.16"/>
    <x v="1198"/>
    <x v="1505"/>
    <x v="0"/>
    <x v="5"/>
  </r>
  <r>
    <n v="22065"/>
    <s v="Critical"/>
    <n v="0.03"/>
    <n v="3.98"/>
    <n v="0.7"/>
    <n v="3017"/>
    <s v="Melvin Benton"/>
    <x v="2"/>
    <x v="0"/>
    <x v="0"/>
    <s v="Pens &amp; Art Supplies"/>
    <x v="0"/>
    <x v="852"/>
    <n v="0.52"/>
    <s v="United States"/>
    <x v="0"/>
    <x v="1"/>
    <s v="Encinitas"/>
    <n v="92024"/>
    <x v="85"/>
    <d v="2015-01-10T00:00:00"/>
    <n v="31.201799999999995"/>
    <n v="11"/>
    <n v="45.22"/>
    <x v="1198"/>
    <x v="1506"/>
    <x v="0"/>
    <x v="5"/>
  </r>
  <r>
    <n v="18950"/>
    <s v="Low"/>
    <n v="0.01"/>
    <n v="4.9800000000000004"/>
    <n v="4.75"/>
    <n v="3035"/>
    <s v="Tina Evans"/>
    <x v="2"/>
    <x v="1"/>
    <x v="0"/>
    <s v="Paper"/>
    <x v="3"/>
    <x v="853"/>
    <n v="0.36"/>
    <s v="United States"/>
    <x v="2"/>
    <x v="12"/>
    <s v="Lombard"/>
    <n v="60148"/>
    <x v="43"/>
    <d v="2015-01-20T00:00:00"/>
    <n v="-75.900400000000005"/>
    <n v="10"/>
    <n v="52.93"/>
    <x v="1199"/>
    <x v="253"/>
    <x v="0"/>
    <x v="4"/>
  </r>
  <r>
    <n v="18951"/>
    <s v="Low"/>
    <n v="0.04"/>
    <n v="6.35"/>
    <n v="1.02"/>
    <n v="3035"/>
    <s v="Tina Evans"/>
    <x v="2"/>
    <x v="1"/>
    <x v="0"/>
    <s v="Paper"/>
    <x v="0"/>
    <x v="318"/>
    <n v="0.39"/>
    <s v="United States"/>
    <x v="2"/>
    <x v="12"/>
    <s v="Lombard"/>
    <n v="60148"/>
    <x v="43"/>
    <d v="2015-01-20T00:00:00"/>
    <n v="52.170899999999996"/>
    <n v="12"/>
    <n v="75.61"/>
    <x v="1199"/>
    <x v="1507"/>
    <x v="0"/>
    <x v="4"/>
  </r>
  <r>
    <n v="19849"/>
    <s v="Not Specified"/>
    <n v="0.02"/>
    <n v="12.99"/>
    <n v="14.37"/>
    <n v="3036"/>
    <s v="Edith Reynolds"/>
    <x v="2"/>
    <x v="1"/>
    <x v="1"/>
    <s v="Office Furnishings"/>
    <x v="6"/>
    <x v="193"/>
    <n v="0.73"/>
    <s v="United States"/>
    <x v="2"/>
    <x v="48"/>
    <s v="Mandan"/>
    <n v="58554"/>
    <x v="59"/>
    <d v="2015-01-18T00:00:00"/>
    <n v="-159.86000000000001"/>
    <n v="5"/>
    <n v="67.64"/>
    <x v="1200"/>
    <x v="1508"/>
    <x v="0"/>
    <x v="5"/>
  </r>
  <r>
    <n v="19850"/>
    <s v="Not Specified"/>
    <n v="0.05"/>
    <n v="35.44"/>
    <n v="7.5"/>
    <n v="3036"/>
    <s v="Edith Reynolds"/>
    <x v="2"/>
    <x v="1"/>
    <x v="0"/>
    <s v="Paper"/>
    <x v="3"/>
    <x v="854"/>
    <n v="0.38"/>
    <s v="United States"/>
    <x v="2"/>
    <x v="48"/>
    <s v="Mandan"/>
    <n v="58554"/>
    <x v="59"/>
    <d v="2015-01-18T00:00:00"/>
    <n v="165.88979999999998"/>
    <n v="7"/>
    <n v="240.42"/>
    <x v="1200"/>
    <x v="1509"/>
    <x v="0"/>
    <x v="5"/>
  </r>
  <r>
    <n v="19851"/>
    <s v="Not Specified"/>
    <n v="0.02"/>
    <n v="12.98"/>
    <n v="3.14"/>
    <n v="3036"/>
    <s v="Edith Reynolds"/>
    <x v="2"/>
    <x v="1"/>
    <x v="0"/>
    <s v="Scissors, Rulers and Trimmers"/>
    <x v="2"/>
    <x v="47"/>
    <n v="0.6"/>
    <s v="United States"/>
    <x v="2"/>
    <x v="48"/>
    <s v="Mandan"/>
    <n v="58554"/>
    <x v="59"/>
    <d v="2015-01-19T00:00:00"/>
    <n v="75.010000000000005"/>
    <n v="14"/>
    <n v="184.4"/>
    <x v="1200"/>
    <x v="1510"/>
    <x v="0"/>
    <x v="5"/>
  </r>
  <r>
    <n v="22201"/>
    <s v="Critical"/>
    <n v="0.08"/>
    <n v="178.47"/>
    <n v="19.989999999999998"/>
    <n v="3036"/>
    <s v="Edith Reynolds"/>
    <x v="2"/>
    <x v="1"/>
    <x v="0"/>
    <s v="Storage &amp; Organization"/>
    <x v="3"/>
    <x v="179"/>
    <n v="0.55000000000000004"/>
    <s v="United States"/>
    <x v="2"/>
    <x v="48"/>
    <s v="Mandan"/>
    <n v="58554"/>
    <x v="114"/>
    <d v="2015-03-16T00:00:00"/>
    <n v="2267.2199999999998"/>
    <n v="22"/>
    <n v="3802.01"/>
    <x v="1201"/>
    <x v="1511"/>
    <x v="5"/>
    <x v="5"/>
  </r>
  <r>
    <n v="19381"/>
    <s v="Not Specified"/>
    <n v="0.08"/>
    <n v="73.98"/>
    <n v="4"/>
    <n v="3041"/>
    <s v="Carrie Duke"/>
    <x v="2"/>
    <x v="0"/>
    <x v="2"/>
    <s v="Computer Peripherals"/>
    <x v="3"/>
    <x v="124"/>
    <n v="0.77"/>
    <s v="United States"/>
    <x v="2"/>
    <x v="13"/>
    <s v="Garden City"/>
    <n v="67846"/>
    <x v="7"/>
    <d v="2015-05-18T00:00:00"/>
    <n v="97.159999999999926"/>
    <n v="17"/>
    <n v="1181.67"/>
    <x v="1202"/>
    <x v="142"/>
    <x v="3"/>
    <x v="5"/>
  </r>
  <r>
    <n v="19382"/>
    <s v="Not Specified"/>
    <n v="0.02"/>
    <n v="3.68"/>
    <n v="1.32"/>
    <n v="3041"/>
    <s v="Carrie Duke"/>
    <x v="2"/>
    <x v="0"/>
    <x v="0"/>
    <s v="Scissors, Rulers and Trimmers"/>
    <x v="0"/>
    <x v="300"/>
    <n v="0.83"/>
    <s v="United States"/>
    <x v="2"/>
    <x v="13"/>
    <s v="Garden City"/>
    <n v="67846"/>
    <x v="7"/>
    <d v="2015-05-17T00:00:00"/>
    <n v="-20.65"/>
    <n v="8"/>
    <n v="29.93"/>
    <x v="1202"/>
    <x v="1512"/>
    <x v="3"/>
    <x v="5"/>
  </r>
  <r>
    <n v="20049"/>
    <s v="Medium"/>
    <n v="7.0000000000000007E-2"/>
    <n v="14.48"/>
    <n v="6.46"/>
    <n v="3042"/>
    <s v="Tara Gold"/>
    <x v="2"/>
    <x v="2"/>
    <x v="0"/>
    <s v="Binders and Binder Accessories"/>
    <x v="3"/>
    <x v="855"/>
    <n v="0.38"/>
    <s v="United States"/>
    <x v="2"/>
    <x v="13"/>
    <s v="Hutchinson"/>
    <n v="67501"/>
    <x v="128"/>
    <d v="2015-02-05T00:00:00"/>
    <n v="67.864000000000004"/>
    <n v="12"/>
    <n v="171.33"/>
    <x v="1203"/>
    <x v="1513"/>
    <x v="2"/>
    <x v="0"/>
  </r>
  <r>
    <n v="21475"/>
    <s v="High"/>
    <n v="0"/>
    <n v="6.48"/>
    <n v="5.19"/>
    <n v="3045"/>
    <s v="Jordan Beard"/>
    <x v="2"/>
    <x v="2"/>
    <x v="0"/>
    <s v="Paper"/>
    <x v="3"/>
    <x v="856"/>
    <n v="0.37"/>
    <s v="United States"/>
    <x v="2"/>
    <x v="13"/>
    <s v="Leavenworth"/>
    <n v="66048"/>
    <x v="132"/>
    <d v="2015-06-07T00:00:00"/>
    <n v="-14.074999999999999"/>
    <n v="12"/>
    <n v="84.04"/>
    <x v="1204"/>
    <x v="457"/>
    <x v="1"/>
    <x v="1"/>
  </r>
  <r>
    <n v="24415"/>
    <s v="High"/>
    <n v="0.05"/>
    <n v="120.98"/>
    <n v="30"/>
    <n v="3046"/>
    <s v="Andrew Pearce"/>
    <x v="1"/>
    <x v="2"/>
    <x v="1"/>
    <s v="Chairs &amp; Chairmats"/>
    <x v="1"/>
    <x v="478"/>
    <n v="0.64"/>
    <s v="United States"/>
    <x v="2"/>
    <x v="13"/>
    <s v="Leawood"/>
    <n v="66209"/>
    <x v="6"/>
    <d v="2015-02-14T00:00:00"/>
    <n v="-78.759200000000007"/>
    <n v="2"/>
    <n v="251.06"/>
    <x v="1205"/>
    <x v="1514"/>
    <x v="2"/>
    <x v="4"/>
  </r>
  <r>
    <n v="23188"/>
    <s v="High"/>
    <n v="0.06"/>
    <n v="276.2"/>
    <n v="24.49"/>
    <n v="3048"/>
    <s v="Tracy G Starr"/>
    <x v="0"/>
    <x v="0"/>
    <x v="1"/>
    <s v="Chairs &amp; Chairmats"/>
    <x v="6"/>
    <x v="147"/>
    <m/>
    <s v="United States"/>
    <x v="0"/>
    <x v="1"/>
    <s v="Berkeley"/>
    <n v="94704"/>
    <x v="93"/>
    <d v="2015-03-07T00:00:00"/>
    <n v="1167.3800000000001"/>
    <n v="10"/>
    <n v="2610.56"/>
    <x v="1206"/>
    <x v="1515"/>
    <x v="5"/>
    <x v="4"/>
  </r>
  <r>
    <n v="25904"/>
    <s v="Medium"/>
    <n v="0.06"/>
    <n v="125.99"/>
    <n v="2.5"/>
    <n v="3053"/>
    <s v="Robin Tyler"/>
    <x v="2"/>
    <x v="0"/>
    <x v="2"/>
    <s v="Telephones and Communication"/>
    <x v="3"/>
    <x v="418"/>
    <n v="0.6"/>
    <s v="United States"/>
    <x v="3"/>
    <x v="35"/>
    <s v="Murray"/>
    <n v="42071"/>
    <x v="118"/>
    <d v="2015-02-05T00:00:00"/>
    <n v="402.06599999999997"/>
    <n v="11"/>
    <n v="1173.76"/>
    <x v="1207"/>
    <x v="1516"/>
    <x v="2"/>
    <x v="3"/>
  </r>
  <r>
    <n v="20516"/>
    <s v="Medium"/>
    <n v="7.0000000000000007E-2"/>
    <n v="8.33"/>
    <n v="1.99"/>
    <n v="3063"/>
    <s v="Ann Steele"/>
    <x v="2"/>
    <x v="3"/>
    <x v="2"/>
    <s v="Computer Peripherals"/>
    <x v="2"/>
    <x v="140"/>
    <n v="0.52"/>
    <s v="United States"/>
    <x v="0"/>
    <x v="0"/>
    <s v="Kirkland"/>
    <n v="98034"/>
    <x v="115"/>
    <d v="2015-02-28T00:00:00"/>
    <n v="11.95"/>
    <n v="6"/>
    <n v="50.28"/>
    <x v="1208"/>
    <x v="1517"/>
    <x v="2"/>
    <x v="4"/>
  </r>
  <r>
    <n v="20517"/>
    <s v="Medium"/>
    <n v="0.03"/>
    <n v="499.99"/>
    <n v="24.49"/>
    <n v="3063"/>
    <s v="Ann Steele"/>
    <x v="2"/>
    <x v="3"/>
    <x v="2"/>
    <s v="Copiers and Fax"/>
    <x v="6"/>
    <x v="857"/>
    <n v="0.36"/>
    <s v="United States"/>
    <x v="0"/>
    <x v="0"/>
    <s v="Kirkland"/>
    <n v="98034"/>
    <x v="115"/>
    <d v="2015-02-27T00:00:00"/>
    <n v="1773.6104999999998"/>
    <n v="5"/>
    <n v="2570.4499999999998"/>
    <x v="1208"/>
    <x v="1518"/>
    <x v="2"/>
    <x v="4"/>
  </r>
  <r>
    <n v="19652"/>
    <s v="Not Specified"/>
    <n v="0.03"/>
    <n v="20.99"/>
    <n v="0.99"/>
    <n v="3063"/>
    <s v="Ann Steele"/>
    <x v="2"/>
    <x v="3"/>
    <x v="2"/>
    <s v="Telephones and Communication"/>
    <x v="0"/>
    <x v="201"/>
    <n v="0.56999999999999995"/>
    <s v="United States"/>
    <x v="0"/>
    <x v="0"/>
    <s v="Kirkland"/>
    <n v="98034"/>
    <x v="84"/>
    <d v="2015-05-26T00:00:00"/>
    <n v="4.1822000000000052"/>
    <n v="9"/>
    <n v="158.87"/>
    <x v="1209"/>
    <x v="1129"/>
    <x v="3"/>
    <x v="2"/>
  </r>
  <r>
    <n v="23811"/>
    <s v="Low"/>
    <n v="0.03"/>
    <n v="6.45"/>
    <n v="1.34"/>
    <n v="3064"/>
    <s v="Clarence Crowder"/>
    <x v="2"/>
    <x v="3"/>
    <x v="0"/>
    <s v="Paper"/>
    <x v="0"/>
    <x v="858"/>
    <n v="0.36"/>
    <s v="United States"/>
    <x v="0"/>
    <x v="0"/>
    <s v="Lacey"/>
    <n v="98503"/>
    <x v="101"/>
    <d v="2015-01-19T00:00:00"/>
    <n v="39.129899999999999"/>
    <n v="9"/>
    <n v="56.71"/>
    <x v="1210"/>
    <x v="1519"/>
    <x v="0"/>
    <x v="0"/>
  </r>
  <r>
    <n v="25239"/>
    <s v="Not Specified"/>
    <n v="0.06"/>
    <n v="355.98"/>
    <n v="58.92"/>
    <n v="3067"/>
    <s v="Carole Miller"/>
    <x v="1"/>
    <x v="3"/>
    <x v="1"/>
    <s v="Chairs &amp; Chairmats"/>
    <x v="1"/>
    <x v="464"/>
    <n v="0.64"/>
    <s v="United States"/>
    <x v="1"/>
    <x v="10"/>
    <s v="Austintown"/>
    <n v="44515"/>
    <x v="21"/>
    <d v="2015-03-03T00:00:00"/>
    <n v="1660.92"/>
    <n v="14"/>
    <n v="5086.08"/>
    <x v="1211"/>
    <x v="1520"/>
    <x v="5"/>
    <x v="6"/>
  </r>
  <r>
    <n v="21027"/>
    <s v="High"/>
    <n v="0.03"/>
    <n v="120.98"/>
    <n v="30"/>
    <n v="3069"/>
    <s v="Tiffany Merrill"/>
    <x v="1"/>
    <x v="3"/>
    <x v="1"/>
    <s v="Chairs &amp; Chairmats"/>
    <x v="1"/>
    <x v="478"/>
    <n v="0.64"/>
    <s v="United States"/>
    <x v="2"/>
    <x v="3"/>
    <s v="Oakdale"/>
    <n v="55128"/>
    <x v="144"/>
    <d v="2015-06-03T00:00:00"/>
    <n v="638.02800000000002"/>
    <n v="15"/>
    <n v="1894.45"/>
    <x v="1212"/>
    <x v="1521"/>
    <x v="1"/>
    <x v="6"/>
  </r>
  <r>
    <n v="21028"/>
    <s v="High"/>
    <n v="0.01"/>
    <n v="15.68"/>
    <n v="3.73"/>
    <n v="3069"/>
    <s v="Tiffany Merrill"/>
    <x v="2"/>
    <x v="3"/>
    <x v="1"/>
    <s v="Office Furnishings"/>
    <x v="2"/>
    <x v="770"/>
    <n v="0.46"/>
    <s v="United States"/>
    <x v="2"/>
    <x v="3"/>
    <s v="Oakdale"/>
    <n v="55128"/>
    <x v="144"/>
    <d v="2015-06-03T00:00:00"/>
    <n v="138.49679999999998"/>
    <n v="12"/>
    <n v="200.72"/>
    <x v="1212"/>
    <x v="1522"/>
    <x v="1"/>
    <x v="6"/>
  </r>
  <r>
    <n v="22213"/>
    <s v="Critical"/>
    <n v="0.09"/>
    <n v="1.82"/>
    <n v="0.83"/>
    <n v="3069"/>
    <s v="Tiffany Merrill"/>
    <x v="2"/>
    <x v="3"/>
    <x v="0"/>
    <s v="Pens &amp; Art Supplies"/>
    <x v="0"/>
    <x v="859"/>
    <n v="0.56999999999999995"/>
    <s v="United States"/>
    <x v="2"/>
    <x v="3"/>
    <s v="Oakdale"/>
    <n v="55128"/>
    <x v="79"/>
    <d v="2015-02-15T00:00:00"/>
    <n v="-6.734"/>
    <n v="22"/>
    <n v="36.82"/>
    <x v="1213"/>
    <x v="1523"/>
    <x v="2"/>
    <x v="1"/>
  </r>
  <r>
    <n v="2063"/>
    <s v="Low"/>
    <n v="0.06"/>
    <n v="19.23"/>
    <n v="6.15"/>
    <n v="3075"/>
    <s v="Gordon Brandt"/>
    <x v="2"/>
    <x v="0"/>
    <x v="1"/>
    <s v="Office Furnishings"/>
    <x v="2"/>
    <x v="159"/>
    <n v="0.44"/>
    <s v="United States"/>
    <x v="0"/>
    <x v="1"/>
    <s v="Los Angeles"/>
    <n v="90061"/>
    <x v="136"/>
    <d v="2015-02-28T00:00:00"/>
    <n v="-25.38"/>
    <n v="4"/>
    <n v="84.6"/>
    <x v="1214"/>
    <x v="1524"/>
    <x v="2"/>
    <x v="1"/>
  </r>
  <r>
    <n v="19739"/>
    <s v="Medium"/>
    <n v="0"/>
    <n v="137.47999999999999"/>
    <n v="32.18"/>
    <n v="3076"/>
    <s v="Peter Hardy"/>
    <x v="1"/>
    <x v="2"/>
    <x v="1"/>
    <s v="Bookcases"/>
    <x v="5"/>
    <x v="860"/>
    <n v="0.78"/>
    <s v="United States"/>
    <x v="1"/>
    <x v="10"/>
    <s v="Stow"/>
    <n v="44224"/>
    <x v="0"/>
    <d v="2015-01-08T00:00:00"/>
    <n v="-203.27"/>
    <n v="2"/>
    <n v="296.75"/>
    <x v="1215"/>
    <x v="1525"/>
    <x v="0"/>
    <x v="0"/>
  </r>
  <r>
    <n v="23816"/>
    <s v="Medium"/>
    <n v="7.0000000000000007E-2"/>
    <n v="300.97000000000003"/>
    <n v="7.18"/>
    <n v="3077"/>
    <s v="Lynne Reid"/>
    <x v="2"/>
    <x v="2"/>
    <x v="2"/>
    <s v="Computer Peripherals"/>
    <x v="3"/>
    <x v="394"/>
    <n v="0.48"/>
    <s v="United States"/>
    <x v="1"/>
    <x v="10"/>
    <s v="Strongsville"/>
    <n v="44136"/>
    <x v="163"/>
    <d v="2015-05-09T00:00:00"/>
    <n v="-807.59"/>
    <n v="2"/>
    <n v="582.20000000000005"/>
    <x v="1216"/>
    <x v="1526"/>
    <x v="3"/>
    <x v="4"/>
  </r>
  <r>
    <n v="25489"/>
    <s v="Not Specified"/>
    <n v="0.04"/>
    <n v="35.44"/>
    <n v="5.09"/>
    <n v="3078"/>
    <s v="Kate McKenna"/>
    <x v="2"/>
    <x v="2"/>
    <x v="0"/>
    <s v="Paper"/>
    <x v="3"/>
    <x v="861"/>
    <n v="0.38"/>
    <s v="United States"/>
    <x v="1"/>
    <x v="10"/>
    <s v="Toledo"/>
    <n v="43615"/>
    <x v="164"/>
    <d v="2015-06-11T00:00:00"/>
    <n v="118.6317"/>
    <n v="5"/>
    <n v="171.93"/>
    <x v="1217"/>
    <x v="1527"/>
    <x v="1"/>
    <x v="4"/>
  </r>
  <r>
    <n v="25490"/>
    <s v="Not Specified"/>
    <n v="0.08"/>
    <n v="3.98"/>
    <n v="0.7"/>
    <n v="3078"/>
    <s v="Kate McKenna"/>
    <x v="2"/>
    <x v="2"/>
    <x v="0"/>
    <s v="Pens &amp; Art Supplies"/>
    <x v="0"/>
    <x v="852"/>
    <n v="0.52"/>
    <s v="United States"/>
    <x v="1"/>
    <x v="10"/>
    <s v="Toledo"/>
    <n v="43615"/>
    <x v="164"/>
    <d v="2015-06-14T00:00:00"/>
    <n v="23.304000000000002"/>
    <n v="9"/>
    <n v="35.19"/>
    <x v="1217"/>
    <x v="1528"/>
    <x v="1"/>
    <x v="4"/>
  </r>
  <r>
    <n v="5816"/>
    <s v="Medium"/>
    <n v="7.0000000000000007E-2"/>
    <n v="300.97000000000003"/>
    <n v="7.18"/>
    <n v="3079"/>
    <s v="Andrew Levine"/>
    <x v="2"/>
    <x v="2"/>
    <x v="2"/>
    <s v="Computer Peripherals"/>
    <x v="3"/>
    <x v="394"/>
    <n v="0.48"/>
    <s v="United States"/>
    <x v="1"/>
    <x v="19"/>
    <s v="Philadelphia"/>
    <n v="19112"/>
    <x v="163"/>
    <d v="2015-05-09T00:00:00"/>
    <n v="-807.59"/>
    <n v="7"/>
    <n v="2037.69"/>
    <x v="1218"/>
    <x v="1529"/>
    <x v="3"/>
    <x v="4"/>
  </r>
  <r>
    <n v="7489"/>
    <s v="Not Specified"/>
    <n v="0.04"/>
    <n v="35.44"/>
    <n v="5.09"/>
    <n v="3079"/>
    <s v="Andrew Levine"/>
    <x v="2"/>
    <x v="2"/>
    <x v="0"/>
    <s v="Paper"/>
    <x v="3"/>
    <x v="861"/>
    <n v="0.38"/>
    <s v="United States"/>
    <x v="1"/>
    <x v="19"/>
    <s v="Philadelphia"/>
    <n v="19112"/>
    <x v="164"/>
    <d v="2015-06-11T00:00:00"/>
    <n v="150.72"/>
    <n v="21"/>
    <n v="722.1"/>
    <x v="1219"/>
    <x v="1530"/>
    <x v="1"/>
    <x v="4"/>
  </r>
  <r>
    <n v="7490"/>
    <s v="Not Specified"/>
    <n v="0.08"/>
    <n v="3.98"/>
    <n v="0.7"/>
    <n v="3079"/>
    <s v="Andrew Levine"/>
    <x v="2"/>
    <x v="2"/>
    <x v="0"/>
    <s v="Pens &amp; Art Supplies"/>
    <x v="0"/>
    <x v="852"/>
    <n v="0.52"/>
    <s v="United States"/>
    <x v="1"/>
    <x v="19"/>
    <s v="Philadelphia"/>
    <n v="19112"/>
    <x v="164"/>
    <d v="2015-06-14T00:00:00"/>
    <n v="19.420000000000002"/>
    <n v="36"/>
    <n v="140.78"/>
    <x v="1219"/>
    <x v="1531"/>
    <x v="1"/>
    <x v="4"/>
  </r>
  <r>
    <n v="7491"/>
    <s v="Not Specified"/>
    <n v="0.01"/>
    <n v="1.76"/>
    <n v="0.7"/>
    <n v="3079"/>
    <s v="Andrew Levine"/>
    <x v="2"/>
    <x v="2"/>
    <x v="0"/>
    <s v="Pens &amp; Art Supplies"/>
    <x v="0"/>
    <x v="28"/>
    <n v="0.56000000000000005"/>
    <s v="United States"/>
    <x v="1"/>
    <x v="19"/>
    <s v="Philadelphia"/>
    <n v="19112"/>
    <x v="164"/>
    <d v="2015-06-12T00:00:00"/>
    <n v="3.13"/>
    <n v="71"/>
    <n v="129.72"/>
    <x v="1219"/>
    <x v="1532"/>
    <x v="1"/>
    <x v="4"/>
  </r>
  <r>
    <n v="7492"/>
    <s v="Not Specified"/>
    <n v="0.01"/>
    <n v="193.17"/>
    <n v="19.989999999999998"/>
    <n v="3079"/>
    <s v="Andrew Levine"/>
    <x v="0"/>
    <x v="2"/>
    <x v="0"/>
    <s v="Storage &amp; Organization"/>
    <x v="3"/>
    <x v="538"/>
    <n v="0.71"/>
    <s v="United States"/>
    <x v="1"/>
    <x v="19"/>
    <s v="Philadelphia"/>
    <n v="19112"/>
    <x v="164"/>
    <d v="2015-06-11T00:00:00"/>
    <n v="1141.07"/>
    <n v="63"/>
    <n v="12190.98"/>
    <x v="1219"/>
    <x v="1533"/>
    <x v="1"/>
    <x v="4"/>
  </r>
  <r>
    <n v="1739"/>
    <s v="Medium"/>
    <n v="0"/>
    <n v="137.47999999999999"/>
    <n v="32.18"/>
    <n v="3079"/>
    <s v="Andrew Levine"/>
    <x v="1"/>
    <x v="2"/>
    <x v="1"/>
    <s v="Bookcases"/>
    <x v="5"/>
    <x v="860"/>
    <n v="0.78"/>
    <s v="United States"/>
    <x v="1"/>
    <x v="19"/>
    <s v="Philadelphia"/>
    <n v="19112"/>
    <x v="0"/>
    <d v="2015-01-08T00:00:00"/>
    <n v="-203.27"/>
    <n v="10"/>
    <n v="1483.76"/>
    <x v="1220"/>
    <x v="1534"/>
    <x v="0"/>
    <x v="0"/>
  </r>
  <r>
    <n v="6807"/>
    <s v="Critical"/>
    <n v="0"/>
    <n v="2.21"/>
    <n v="1"/>
    <n v="3079"/>
    <s v="Andrew Levine"/>
    <x v="0"/>
    <x v="2"/>
    <x v="0"/>
    <s v="Pens &amp; Art Supplies"/>
    <x v="0"/>
    <x v="862"/>
    <n v="0.38"/>
    <s v="United States"/>
    <x v="1"/>
    <x v="19"/>
    <s v="Philadelphia"/>
    <n v="19112"/>
    <x v="69"/>
    <d v="2015-06-11T00:00:00"/>
    <n v="10.01"/>
    <n v="33"/>
    <n v="87.18"/>
    <x v="1221"/>
    <x v="1535"/>
    <x v="1"/>
    <x v="0"/>
  </r>
  <r>
    <n v="19756"/>
    <s v="High"/>
    <n v="0"/>
    <n v="65.989999999999995"/>
    <n v="5.99"/>
    <n v="3084"/>
    <s v="Debbie Hsu"/>
    <x v="0"/>
    <x v="2"/>
    <x v="2"/>
    <s v="Telephones and Communication"/>
    <x v="3"/>
    <x v="788"/>
    <n v="0.57999999999999996"/>
    <s v="United States"/>
    <x v="0"/>
    <x v="0"/>
    <s v="Lacey"/>
    <n v="98503"/>
    <x v="18"/>
    <d v="2015-04-22T00:00:00"/>
    <n v="313.81200000000001"/>
    <n v="14"/>
    <n v="798.89"/>
    <x v="1222"/>
    <x v="134"/>
    <x v="4"/>
    <x v="6"/>
  </r>
  <r>
    <n v="20589"/>
    <s v="Not Specified"/>
    <n v="0.01"/>
    <n v="7.1"/>
    <n v="6.05"/>
    <n v="3084"/>
    <s v="Debbie Hsu"/>
    <x v="2"/>
    <x v="2"/>
    <x v="0"/>
    <s v="Binders and Binder Accessories"/>
    <x v="3"/>
    <x v="227"/>
    <n v="0.39"/>
    <s v="United States"/>
    <x v="0"/>
    <x v="0"/>
    <s v="Lacey"/>
    <n v="98503"/>
    <x v="137"/>
    <d v="2015-06-25T00:00:00"/>
    <n v="-39.186250000000001"/>
    <n v="18"/>
    <n v="133.19"/>
    <x v="1223"/>
    <x v="1536"/>
    <x v="1"/>
    <x v="0"/>
  </r>
  <r>
    <n v="20590"/>
    <s v="Not Specified"/>
    <n v="0.05"/>
    <n v="18.97"/>
    <n v="9.0299999999999994"/>
    <n v="3084"/>
    <s v="Debbie Hsu"/>
    <x v="2"/>
    <x v="2"/>
    <x v="0"/>
    <s v="Paper"/>
    <x v="3"/>
    <x v="273"/>
    <n v="0.37"/>
    <s v="United States"/>
    <x v="0"/>
    <x v="0"/>
    <s v="Lacey"/>
    <n v="98503"/>
    <x v="137"/>
    <d v="2015-06-25T00:00:00"/>
    <n v="-1.89"/>
    <n v="5"/>
    <n v="97.33"/>
    <x v="1223"/>
    <x v="75"/>
    <x v="1"/>
    <x v="0"/>
  </r>
  <r>
    <n v="20008"/>
    <s v="High"/>
    <n v="0.05"/>
    <n v="39.99"/>
    <n v="10.25"/>
    <n v="3086"/>
    <s v="Ted Durham"/>
    <x v="0"/>
    <x v="3"/>
    <x v="2"/>
    <s v="Computer Peripherals"/>
    <x v="3"/>
    <x v="863"/>
    <n v="0.55000000000000004"/>
    <s v="United States"/>
    <x v="3"/>
    <x v="26"/>
    <s v="North Port"/>
    <n v="34287"/>
    <x v="73"/>
    <d v="2015-05-19T00:00:00"/>
    <n v="4.29"/>
    <n v="3"/>
    <n v="130.91"/>
    <x v="1224"/>
    <x v="1537"/>
    <x v="3"/>
    <x v="6"/>
  </r>
  <r>
    <n v="21085"/>
    <s v="Low"/>
    <n v="7.0000000000000007E-2"/>
    <n v="49.43"/>
    <n v="19.989999999999998"/>
    <n v="3089"/>
    <s v="Sandy Cannon"/>
    <x v="2"/>
    <x v="0"/>
    <x v="0"/>
    <s v="Appliances"/>
    <x v="3"/>
    <x v="864"/>
    <n v="0.56999999999999995"/>
    <s v="United States"/>
    <x v="2"/>
    <x v="13"/>
    <s v="Leawood"/>
    <n v="66209"/>
    <x v="76"/>
    <d v="2015-01-29T00:00:00"/>
    <n v="-122.77"/>
    <n v="6"/>
    <n v="281.82"/>
    <x v="1225"/>
    <x v="1538"/>
    <x v="0"/>
    <x v="1"/>
  </r>
  <r>
    <n v="20357"/>
    <s v="Critical"/>
    <n v="0.09"/>
    <n v="207.48"/>
    <n v="0.99"/>
    <n v="3095"/>
    <s v="Milton Lindsay"/>
    <x v="2"/>
    <x v="3"/>
    <x v="0"/>
    <s v="Appliances"/>
    <x v="3"/>
    <x v="718"/>
    <n v="0.55000000000000004"/>
    <s v="United States"/>
    <x v="1"/>
    <x v="10"/>
    <s v="Hamilton"/>
    <n v="45011"/>
    <x v="71"/>
    <d v="2015-01-21T00:00:00"/>
    <n v="683.9556"/>
    <n v="5"/>
    <n v="991.24"/>
    <x v="1226"/>
    <x v="1539"/>
    <x v="0"/>
    <x v="6"/>
  </r>
  <r>
    <n v="21235"/>
    <s v="High"/>
    <n v="0.08"/>
    <n v="40.98"/>
    <n v="7.2"/>
    <n v="3096"/>
    <s v="Mike Howard"/>
    <x v="0"/>
    <x v="3"/>
    <x v="0"/>
    <s v="Appliances"/>
    <x v="3"/>
    <x v="865"/>
    <n v="0.6"/>
    <s v="United States"/>
    <x v="1"/>
    <x v="10"/>
    <s v="Hilliard"/>
    <n v="43026"/>
    <x v="84"/>
    <d v="2015-05-25T00:00:00"/>
    <n v="-16.64"/>
    <n v="3"/>
    <n v="119.86"/>
    <x v="1227"/>
    <x v="503"/>
    <x v="3"/>
    <x v="2"/>
  </r>
  <r>
    <n v="21236"/>
    <s v="High"/>
    <n v="0.08"/>
    <n v="8.1199999999999992"/>
    <n v="2.83"/>
    <n v="3096"/>
    <s v="Mike Howard"/>
    <x v="0"/>
    <x v="3"/>
    <x v="2"/>
    <s v="Computer Peripherals"/>
    <x v="2"/>
    <x v="293"/>
    <n v="0.77"/>
    <s v="United States"/>
    <x v="1"/>
    <x v="10"/>
    <s v="Hilliard"/>
    <n v="43026"/>
    <x v="84"/>
    <d v="2015-05-25T00:00:00"/>
    <n v="-59.73"/>
    <n v="12"/>
    <n v="98.77"/>
    <x v="1227"/>
    <x v="1540"/>
    <x v="3"/>
    <x v="2"/>
  </r>
  <r>
    <n v="21237"/>
    <s v="High"/>
    <n v="0.02"/>
    <n v="262.11"/>
    <n v="62.74"/>
    <n v="3096"/>
    <s v="Mike Howard"/>
    <x v="1"/>
    <x v="3"/>
    <x v="1"/>
    <s v="Tables"/>
    <x v="5"/>
    <x v="866"/>
    <n v="0.75"/>
    <s v="United States"/>
    <x v="1"/>
    <x v="10"/>
    <s v="Hilliard"/>
    <n v="43026"/>
    <x v="84"/>
    <d v="2015-05-25T00:00:00"/>
    <n v="-633.44123700000023"/>
    <n v="9"/>
    <n v="2495.35"/>
    <x v="1227"/>
    <x v="1541"/>
    <x v="3"/>
    <x v="2"/>
  </r>
  <r>
    <n v="25999"/>
    <s v="Critical"/>
    <n v="0.04"/>
    <n v="33.89"/>
    <n v="5.0999999999999996"/>
    <n v="3096"/>
    <s v="Mike Howard"/>
    <x v="0"/>
    <x v="3"/>
    <x v="0"/>
    <s v="Storage &amp; Organization"/>
    <x v="3"/>
    <x v="867"/>
    <n v="0.6"/>
    <s v="United States"/>
    <x v="1"/>
    <x v="10"/>
    <s v="Hilliard"/>
    <n v="43026"/>
    <x v="77"/>
    <d v="2015-06-18T00:00:00"/>
    <n v="72.984000000000009"/>
    <n v="6"/>
    <n v="200.83"/>
    <x v="1228"/>
    <x v="1542"/>
    <x v="1"/>
    <x v="0"/>
  </r>
  <r>
    <n v="19816"/>
    <s v="Critical"/>
    <n v="0.05"/>
    <n v="35.44"/>
    <n v="5.09"/>
    <n v="3098"/>
    <s v="Lorraine Boykin"/>
    <x v="2"/>
    <x v="3"/>
    <x v="0"/>
    <s v="Paper"/>
    <x v="3"/>
    <x v="861"/>
    <n v="0.38"/>
    <s v="United States"/>
    <x v="1"/>
    <x v="4"/>
    <s v="Shirley"/>
    <n v="11967"/>
    <x v="4"/>
    <d v="2015-04-09T00:00:00"/>
    <n v="240.17519999999996"/>
    <n v="10"/>
    <n v="348.08"/>
    <x v="1229"/>
    <x v="1543"/>
    <x v="4"/>
    <x v="0"/>
  </r>
  <r>
    <n v="22503"/>
    <s v="Low"/>
    <n v="0"/>
    <n v="11.7"/>
    <n v="6.96"/>
    <n v="3098"/>
    <s v="Lorraine Boykin"/>
    <x v="0"/>
    <x v="3"/>
    <x v="0"/>
    <s v="Appliances"/>
    <x v="4"/>
    <x v="459"/>
    <n v="0.5"/>
    <s v="United States"/>
    <x v="1"/>
    <x v="4"/>
    <s v="Shirley"/>
    <n v="11967"/>
    <x v="77"/>
    <d v="2015-06-19T00:00:00"/>
    <n v="-11.248000000000001"/>
    <n v="10"/>
    <n v="131.69"/>
    <x v="1230"/>
    <x v="1544"/>
    <x v="1"/>
    <x v="0"/>
  </r>
  <r>
    <n v="18930"/>
    <s v="Low"/>
    <n v="0.06"/>
    <n v="2.89"/>
    <n v="0.5"/>
    <n v="3098"/>
    <s v="Lorraine Boykin"/>
    <x v="2"/>
    <x v="3"/>
    <x v="0"/>
    <s v="Labels"/>
    <x v="3"/>
    <x v="277"/>
    <n v="0.38"/>
    <s v="United States"/>
    <x v="1"/>
    <x v="4"/>
    <s v="Shirley"/>
    <n v="11967"/>
    <x v="136"/>
    <d v="2015-02-28T00:00:00"/>
    <n v="9.611699999999999"/>
    <n v="5"/>
    <n v="13.93"/>
    <x v="1231"/>
    <x v="1545"/>
    <x v="2"/>
    <x v="1"/>
  </r>
  <r>
    <n v="19805"/>
    <s v="Critical"/>
    <n v="7.0000000000000007E-2"/>
    <n v="35.99"/>
    <n v="5"/>
    <n v="3100"/>
    <s v="Gladys Holloway"/>
    <x v="2"/>
    <x v="3"/>
    <x v="2"/>
    <s v="Telephones and Communication"/>
    <x v="0"/>
    <x v="615"/>
    <n v="0.82"/>
    <s v="United States"/>
    <x v="3"/>
    <x v="26"/>
    <s v="Oakland Park"/>
    <n v="33334"/>
    <x v="78"/>
    <d v="2015-03-27T00:00:00"/>
    <n v="-299.81420000000003"/>
    <n v="1"/>
    <n v="31.71"/>
    <x v="1232"/>
    <x v="435"/>
    <x v="5"/>
    <x v="0"/>
  </r>
  <r>
    <n v="18087"/>
    <s v="Critical"/>
    <n v="0.04"/>
    <n v="3.08"/>
    <n v="0.99"/>
    <n v="3105"/>
    <s v="Lawrence Hester"/>
    <x v="2"/>
    <x v="1"/>
    <x v="0"/>
    <s v="Labels"/>
    <x v="3"/>
    <x v="675"/>
    <n v="0.37"/>
    <s v="United States"/>
    <x v="3"/>
    <x v="35"/>
    <s v="Murray"/>
    <n v="42071"/>
    <x v="80"/>
    <d v="2015-03-21T00:00:00"/>
    <n v="13.799999999999999"/>
    <n v="19"/>
    <n v="60.01"/>
    <x v="1233"/>
    <x v="1546"/>
    <x v="5"/>
    <x v="5"/>
  </r>
  <r>
    <n v="18088"/>
    <s v="Critical"/>
    <n v="0.02"/>
    <n v="6.48"/>
    <n v="5.9"/>
    <n v="3105"/>
    <s v="Lawrence Hester"/>
    <x v="2"/>
    <x v="1"/>
    <x v="0"/>
    <s v="Paper"/>
    <x v="3"/>
    <x v="250"/>
    <n v="0.37"/>
    <s v="United States"/>
    <x v="3"/>
    <x v="35"/>
    <s v="Murray"/>
    <n v="42071"/>
    <x v="80"/>
    <d v="2015-03-21T00:00:00"/>
    <n v="4.3919999999999995"/>
    <n v="13"/>
    <n v="90.98"/>
    <x v="1233"/>
    <x v="1180"/>
    <x v="5"/>
    <x v="5"/>
  </r>
  <r>
    <n v="18089"/>
    <s v="Critical"/>
    <n v="0.04"/>
    <n v="125.99"/>
    <n v="4.2"/>
    <n v="3105"/>
    <s v="Lawrence Hester"/>
    <x v="2"/>
    <x v="1"/>
    <x v="2"/>
    <s v="Telephones and Communication"/>
    <x v="3"/>
    <x v="868"/>
    <n v="0.59"/>
    <s v="United States"/>
    <x v="3"/>
    <x v="35"/>
    <s v="Murray"/>
    <n v="42071"/>
    <x v="80"/>
    <d v="2015-03-22T00:00:00"/>
    <n v="-236.25"/>
    <n v="12"/>
    <n v="1270.7"/>
    <x v="1233"/>
    <x v="417"/>
    <x v="5"/>
    <x v="5"/>
  </r>
  <r>
    <n v="87"/>
    <s v="Critical"/>
    <n v="0.04"/>
    <n v="3.08"/>
    <n v="0.99"/>
    <n v="3106"/>
    <s v="Alexander O'Brien"/>
    <x v="2"/>
    <x v="1"/>
    <x v="0"/>
    <s v="Labels"/>
    <x v="3"/>
    <x v="675"/>
    <n v="0.37"/>
    <s v="United States"/>
    <x v="2"/>
    <x v="7"/>
    <s v="Houston"/>
    <n v="77041"/>
    <x v="80"/>
    <d v="2015-03-21T00:00:00"/>
    <n v="36.020000000000003"/>
    <n v="75"/>
    <n v="236.87"/>
    <x v="1234"/>
    <x v="1547"/>
    <x v="5"/>
    <x v="5"/>
  </r>
  <r>
    <n v="88"/>
    <s v="Critical"/>
    <n v="0.02"/>
    <n v="6.48"/>
    <n v="5.9"/>
    <n v="3106"/>
    <s v="Alexander O'Brien"/>
    <x v="2"/>
    <x v="1"/>
    <x v="0"/>
    <s v="Paper"/>
    <x v="3"/>
    <x v="250"/>
    <n v="0.37"/>
    <s v="United States"/>
    <x v="2"/>
    <x v="7"/>
    <s v="Houston"/>
    <n v="77041"/>
    <x v="80"/>
    <d v="2015-03-21T00:00:00"/>
    <n v="-50.64"/>
    <n v="53"/>
    <n v="370.91"/>
    <x v="1234"/>
    <x v="1548"/>
    <x v="5"/>
    <x v="5"/>
  </r>
  <r>
    <n v="89"/>
    <s v="Critical"/>
    <n v="0.04"/>
    <n v="125.99"/>
    <n v="4.2"/>
    <n v="3106"/>
    <s v="Alexander O'Brien"/>
    <x v="2"/>
    <x v="1"/>
    <x v="2"/>
    <s v="Telephones and Communication"/>
    <x v="3"/>
    <x v="868"/>
    <n v="0.59"/>
    <s v="United States"/>
    <x v="2"/>
    <x v="7"/>
    <s v="Houston"/>
    <n v="77041"/>
    <x v="80"/>
    <d v="2015-03-22T00:00:00"/>
    <n v="510.48900000000003"/>
    <n v="47"/>
    <n v="4976.92"/>
    <x v="1234"/>
    <x v="1549"/>
    <x v="5"/>
    <x v="5"/>
  </r>
  <r>
    <n v="21120"/>
    <s v="Not Specified"/>
    <n v="7.0000000000000007E-2"/>
    <n v="34.54"/>
    <n v="14.72"/>
    <n v="3113"/>
    <s v="Wayne English"/>
    <x v="2"/>
    <x v="0"/>
    <x v="0"/>
    <s v="Binders and Binder Accessories"/>
    <x v="3"/>
    <x v="869"/>
    <n v="0.37"/>
    <s v="United States"/>
    <x v="3"/>
    <x v="11"/>
    <s v="New Iberia"/>
    <n v="70560"/>
    <x v="28"/>
    <d v="2015-05-18T00:00:00"/>
    <n v="-20.182259999999999"/>
    <n v="17"/>
    <n v="574.97"/>
    <x v="1235"/>
    <x v="1550"/>
    <x v="3"/>
    <x v="2"/>
  </r>
  <r>
    <n v="21121"/>
    <s v="Not Specified"/>
    <n v="0.02"/>
    <n v="12.28"/>
    <n v="6.47"/>
    <n v="3113"/>
    <s v="Wayne English"/>
    <x v="2"/>
    <x v="0"/>
    <x v="0"/>
    <s v="Paper"/>
    <x v="3"/>
    <x v="849"/>
    <n v="0.38"/>
    <s v="United States"/>
    <x v="3"/>
    <x v="11"/>
    <s v="New Iberia"/>
    <n v="70560"/>
    <x v="28"/>
    <d v="2015-05-17T00:00:00"/>
    <n v="-156.97220000000002"/>
    <n v="9"/>
    <n v="115.22"/>
    <x v="1235"/>
    <x v="1551"/>
    <x v="3"/>
    <x v="2"/>
  </r>
  <r>
    <n v="21122"/>
    <s v="Not Specified"/>
    <n v="0.06"/>
    <n v="34.58"/>
    <n v="8.99"/>
    <n v="3113"/>
    <s v="Wayne English"/>
    <x v="0"/>
    <x v="0"/>
    <x v="0"/>
    <s v="Pens &amp; Art Supplies"/>
    <x v="2"/>
    <x v="870"/>
    <n v="0.56000000000000005"/>
    <s v="United States"/>
    <x v="3"/>
    <x v="11"/>
    <s v="New Iberia"/>
    <n v="70560"/>
    <x v="28"/>
    <d v="2015-05-19T00:00:00"/>
    <n v="384.5043"/>
    <n v="13"/>
    <n v="456.58"/>
    <x v="1235"/>
    <x v="1552"/>
    <x v="3"/>
    <x v="2"/>
  </r>
  <r>
    <n v="20795"/>
    <s v="Critical"/>
    <n v="0.08"/>
    <n v="349.45"/>
    <n v="60"/>
    <n v="3119"/>
    <s v="Jay Hubbard"/>
    <x v="1"/>
    <x v="0"/>
    <x v="1"/>
    <s v="Tables"/>
    <x v="1"/>
    <x v="356"/>
    <m/>
    <s v="United States"/>
    <x v="3"/>
    <x v="26"/>
    <s v="Orlando"/>
    <n v="32839"/>
    <x v="133"/>
    <d v="2015-07-02T00:00:00"/>
    <n v="513.08399999999995"/>
    <n v="11"/>
    <n v="3772.19"/>
    <x v="1236"/>
    <x v="1553"/>
    <x v="1"/>
    <x v="3"/>
  </r>
  <r>
    <n v="25473"/>
    <s v="Not Specified"/>
    <n v="0.08"/>
    <n v="315.98"/>
    <n v="19.989999999999998"/>
    <n v="3120"/>
    <s v="Daniel Christian"/>
    <x v="2"/>
    <x v="1"/>
    <x v="0"/>
    <s v="Binders and Binder Accessories"/>
    <x v="3"/>
    <x v="871"/>
    <n v="0.38"/>
    <s v="United States"/>
    <x v="3"/>
    <x v="11"/>
    <s v="New Orleans"/>
    <n v="70117"/>
    <x v="110"/>
    <d v="2015-06-14T00:00:00"/>
    <n v="44.519999999999996"/>
    <n v="9"/>
    <n v="2642.48"/>
    <x v="1237"/>
    <x v="1554"/>
    <x v="1"/>
    <x v="2"/>
  </r>
  <r>
    <n v="23764"/>
    <s v="Low"/>
    <n v="0.02"/>
    <n v="7.1"/>
    <n v="6.05"/>
    <n v="3123"/>
    <s v="Jamie Manning"/>
    <x v="2"/>
    <x v="1"/>
    <x v="0"/>
    <s v="Binders and Binder Accessories"/>
    <x v="3"/>
    <x v="227"/>
    <n v="0.39"/>
    <s v="United States"/>
    <x v="2"/>
    <x v="12"/>
    <s v="Melrose Park"/>
    <n v="60160"/>
    <x v="0"/>
    <d v="2015-01-09T00:00:00"/>
    <n v="-48.875"/>
    <n v="8"/>
    <n v="61.5"/>
    <x v="1238"/>
    <x v="882"/>
    <x v="0"/>
    <x v="0"/>
  </r>
  <r>
    <n v="25060"/>
    <s v="Not Specified"/>
    <n v="0.05"/>
    <n v="120.98"/>
    <n v="9.07"/>
    <n v="3124"/>
    <s v="Neil Barbee"/>
    <x v="2"/>
    <x v="1"/>
    <x v="0"/>
    <s v="Binders and Binder Accessories"/>
    <x v="3"/>
    <x v="470"/>
    <n v="0.35"/>
    <s v="United States"/>
    <x v="2"/>
    <x v="12"/>
    <s v="Moline"/>
    <n v="61265"/>
    <x v="155"/>
    <d v="2015-05-31T00:00:00"/>
    <n v="881.04719999999998"/>
    <n v="11"/>
    <n v="1276.8800000000001"/>
    <x v="1239"/>
    <x v="1023"/>
    <x v="3"/>
    <x v="1"/>
  </r>
  <r>
    <n v="25352"/>
    <s v="High"/>
    <n v="0.08"/>
    <n v="120.97"/>
    <n v="26.3"/>
    <n v="3125"/>
    <s v="Guy McDonald"/>
    <x v="1"/>
    <x v="1"/>
    <x v="2"/>
    <s v="Office Machines"/>
    <x v="1"/>
    <x v="872"/>
    <n v="0.38"/>
    <s v="United States"/>
    <x v="2"/>
    <x v="12"/>
    <s v="Mount Prospect"/>
    <n v="60056"/>
    <x v="99"/>
    <d v="2015-01-07T00:00:00"/>
    <n v="-233.840688"/>
    <n v="2"/>
    <n v="233.58"/>
    <x v="1240"/>
    <x v="1555"/>
    <x v="0"/>
    <x v="6"/>
  </r>
  <r>
    <n v="24457"/>
    <s v="Low"/>
    <n v="0.08"/>
    <n v="3.69"/>
    <n v="2.5"/>
    <n v="3128"/>
    <s v="Cathy Burgess"/>
    <x v="2"/>
    <x v="2"/>
    <x v="0"/>
    <s v="Envelopes"/>
    <x v="3"/>
    <x v="488"/>
    <n v="0.39"/>
    <s v="United States"/>
    <x v="3"/>
    <x v="11"/>
    <s v="Shreveport"/>
    <n v="71109"/>
    <x v="97"/>
    <d v="2015-06-30T00:00:00"/>
    <n v="-139.07600000000002"/>
    <n v="9"/>
    <n v="31.98"/>
    <x v="1241"/>
    <x v="682"/>
    <x v="1"/>
    <x v="4"/>
  </r>
  <r>
    <n v="20483"/>
    <s v="High"/>
    <n v="0.1"/>
    <n v="180.98"/>
    <n v="26.2"/>
    <n v="3132"/>
    <s v="Anita Kang"/>
    <x v="1"/>
    <x v="0"/>
    <x v="1"/>
    <s v="Chairs &amp; Chairmats"/>
    <x v="1"/>
    <x v="68"/>
    <n v="0.59"/>
    <s v="United States"/>
    <x v="2"/>
    <x v="12"/>
    <s v="Mundelein"/>
    <n v="60060"/>
    <x v="33"/>
    <d v="2015-06-23T00:00:00"/>
    <n v="-64.664000000000001"/>
    <n v="3"/>
    <n v="519.41999999999996"/>
    <x v="1242"/>
    <x v="978"/>
    <x v="1"/>
    <x v="6"/>
  </r>
  <r>
    <n v="19258"/>
    <s v="Medium"/>
    <n v="0.04"/>
    <n v="62.05"/>
    <n v="3.99"/>
    <n v="3132"/>
    <s v="Anita Kang"/>
    <x v="2"/>
    <x v="0"/>
    <x v="0"/>
    <s v="Appliances"/>
    <x v="3"/>
    <x v="873"/>
    <n v="0.55000000000000004"/>
    <s v="United States"/>
    <x v="2"/>
    <x v="12"/>
    <s v="Mundelein"/>
    <n v="60060"/>
    <x v="28"/>
    <d v="2015-05-18T00:00:00"/>
    <n v="1644.0767999999998"/>
    <n v="40"/>
    <n v="2382.7199999999998"/>
    <x v="1243"/>
    <x v="1556"/>
    <x v="3"/>
    <x v="2"/>
  </r>
  <r>
    <n v="22459"/>
    <s v="Medium"/>
    <n v="0.1"/>
    <n v="5.81"/>
    <n v="8.49"/>
    <n v="3133"/>
    <s v="Kristine Singleton"/>
    <x v="2"/>
    <x v="0"/>
    <x v="0"/>
    <s v="Binders and Binder Accessories"/>
    <x v="3"/>
    <x v="104"/>
    <n v="0.39"/>
    <s v="United States"/>
    <x v="2"/>
    <x v="12"/>
    <s v="Naperville"/>
    <n v="60540"/>
    <x v="59"/>
    <d v="2015-01-17T00:00:00"/>
    <n v="-350.43950000000001"/>
    <n v="12"/>
    <n v="64.959999999999994"/>
    <x v="1244"/>
    <x v="1557"/>
    <x v="0"/>
    <x v="5"/>
  </r>
  <r>
    <n v="22460"/>
    <s v="Medium"/>
    <n v="0.03"/>
    <n v="1.81"/>
    <n v="0.75"/>
    <n v="3133"/>
    <s v="Kristine Singleton"/>
    <x v="2"/>
    <x v="0"/>
    <x v="0"/>
    <s v="Rubber Bands"/>
    <x v="0"/>
    <x v="874"/>
    <n v="0.52"/>
    <s v="United States"/>
    <x v="2"/>
    <x v="12"/>
    <s v="Naperville"/>
    <n v="60540"/>
    <x v="59"/>
    <d v="2015-01-17T00:00:00"/>
    <n v="4.2027999999999999"/>
    <n v="10"/>
    <n v="19.14"/>
    <x v="1244"/>
    <x v="1558"/>
    <x v="0"/>
    <x v="5"/>
  </r>
  <r>
    <n v="21719"/>
    <s v="Critical"/>
    <n v="0.08"/>
    <n v="5.4"/>
    <n v="7.78"/>
    <n v="3133"/>
    <s v="Kristine Singleton"/>
    <x v="2"/>
    <x v="0"/>
    <x v="0"/>
    <s v="Binders and Binder Accessories"/>
    <x v="3"/>
    <x v="97"/>
    <n v="0.37"/>
    <s v="United States"/>
    <x v="2"/>
    <x v="12"/>
    <s v="Naperville"/>
    <n v="60540"/>
    <x v="30"/>
    <d v="2015-03-04T00:00:00"/>
    <n v="-44.067999999999998"/>
    <n v="4"/>
    <n v="25.35"/>
    <x v="1245"/>
    <x v="115"/>
    <x v="5"/>
    <x v="0"/>
  </r>
  <r>
    <n v="21720"/>
    <s v="Critical"/>
    <n v="0.09"/>
    <n v="8.4600000000000009"/>
    <n v="8.99"/>
    <n v="3133"/>
    <s v="Kristine Singleton"/>
    <x v="0"/>
    <x v="0"/>
    <x v="2"/>
    <s v="Computer Peripherals"/>
    <x v="2"/>
    <x v="875"/>
    <n v="0.79"/>
    <s v="United States"/>
    <x v="2"/>
    <x v="12"/>
    <s v="Naperville"/>
    <n v="60540"/>
    <x v="30"/>
    <d v="2015-03-07T00:00:00"/>
    <n v="-100.51"/>
    <n v="5"/>
    <n v="45.03"/>
    <x v="1245"/>
    <x v="1559"/>
    <x v="5"/>
    <x v="0"/>
  </r>
  <r>
    <n v="21721"/>
    <s v="Critical"/>
    <n v="0.21"/>
    <n v="14.98"/>
    <n v="8.99"/>
    <n v="3133"/>
    <s v="Kristine Singleton"/>
    <x v="2"/>
    <x v="0"/>
    <x v="1"/>
    <s v="Office Furnishings"/>
    <x v="2"/>
    <x v="826"/>
    <n v="0.39"/>
    <s v="United States"/>
    <x v="2"/>
    <x v="12"/>
    <s v="Naperville"/>
    <n v="60540"/>
    <x v="30"/>
    <d v="2015-03-05T00:00:00"/>
    <n v="-17.75"/>
    <n v="10"/>
    <n v="153.87"/>
    <x v="1245"/>
    <x v="1560"/>
    <x v="5"/>
    <x v="0"/>
  </r>
  <r>
    <n v="21722"/>
    <s v="Critical"/>
    <n v="0.04"/>
    <n v="155.99"/>
    <n v="8.08"/>
    <n v="3133"/>
    <s v="Kristine Singleton"/>
    <x v="2"/>
    <x v="0"/>
    <x v="2"/>
    <s v="Telephones and Communication"/>
    <x v="3"/>
    <x v="876"/>
    <n v="0.6"/>
    <s v="United States"/>
    <x v="2"/>
    <x v="12"/>
    <s v="Naperville"/>
    <n v="60540"/>
    <x v="30"/>
    <d v="2015-03-05T00:00:00"/>
    <n v="1374.9480000000001"/>
    <n v="22"/>
    <n v="2800.33"/>
    <x v="1245"/>
    <x v="1561"/>
    <x v="5"/>
    <x v="0"/>
  </r>
  <r>
    <n v="23898"/>
    <s v="Critical"/>
    <n v="0.03"/>
    <n v="150.88999999999999"/>
    <n v="60.2"/>
    <n v="3136"/>
    <s v="Lee Hancock"/>
    <x v="1"/>
    <x v="3"/>
    <x v="1"/>
    <s v="Chairs &amp; Chairmats"/>
    <x v="1"/>
    <x v="433"/>
    <n v="0.77"/>
    <s v="United States"/>
    <x v="1"/>
    <x v="14"/>
    <s v="Sanford"/>
    <n v="4073"/>
    <x v="11"/>
    <d v="2015-02-22T00:00:00"/>
    <n v="-677.87199999999996"/>
    <n v="23"/>
    <n v="3596.03"/>
    <x v="1246"/>
    <x v="1562"/>
    <x v="2"/>
    <x v="2"/>
  </r>
  <r>
    <n v="24691"/>
    <s v="Not Specified"/>
    <n v="0.09"/>
    <n v="304.99"/>
    <n v="19.989999999999998"/>
    <n v="3137"/>
    <s v="Alison Sharp"/>
    <x v="2"/>
    <x v="0"/>
    <x v="0"/>
    <s v="Binders and Binder Accessories"/>
    <x v="3"/>
    <x v="831"/>
    <n v="0.4"/>
    <s v="United States"/>
    <x v="1"/>
    <x v="16"/>
    <s v="Laconia"/>
    <n v="3246"/>
    <x v="178"/>
    <d v="2015-06-09T00:00:00"/>
    <n v="1623.9494999999999"/>
    <n v="8"/>
    <n v="2353.5500000000002"/>
    <x v="1247"/>
    <x v="1563"/>
    <x v="1"/>
    <x v="6"/>
  </r>
  <r>
    <n v="23706"/>
    <s v="Not Specified"/>
    <n v="0.05"/>
    <n v="4.0599999999999996"/>
    <n v="6.89"/>
    <n v="3138"/>
    <s v="Herbert Donnelly Swanson"/>
    <x v="0"/>
    <x v="0"/>
    <x v="0"/>
    <s v="Appliances"/>
    <x v="3"/>
    <x v="326"/>
    <n v="0.6"/>
    <s v="United States"/>
    <x v="1"/>
    <x v="16"/>
    <s v="Londonderry"/>
    <n v="3053"/>
    <x v="117"/>
    <d v="2015-06-21T00:00:00"/>
    <n v="-122.83499999999999"/>
    <n v="22"/>
    <n v="92.57"/>
    <x v="1248"/>
    <x v="1564"/>
    <x v="1"/>
    <x v="5"/>
  </r>
  <r>
    <n v="23427"/>
    <s v="Critical"/>
    <n v="0.09"/>
    <n v="280.98"/>
    <n v="57"/>
    <n v="3139"/>
    <s v="David Powell"/>
    <x v="1"/>
    <x v="1"/>
    <x v="1"/>
    <s v="Chairs &amp; Chairmats"/>
    <x v="1"/>
    <x v="234"/>
    <n v="0.78"/>
    <s v="United States"/>
    <x v="1"/>
    <x v="2"/>
    <s v="Cranford"/>
    <n v="7016"/>
    <x v="10"/>
    <d v="2015-05-05T00:00:00"/>
    <n v="252.48800000000028"/>
    <n v="31"/>
    <n v="7974.21"/>
    <x v="1249"/>
    <x v="1565"/>
    <x v="3"/>
    <x v="1"/>
  </r>
  <r>
    <n v="18917"/>
    <s v="Low"/>
    <n v="0.09"/>
    <n v="6.84"/>
    <n v="8.3699999999999992"/>
    <n v="3141"/>
    <s v="Jerome McIntosh"/>
    <x v="2"/>
    <x v="3"/>
    <x v="0"/>
    <s v="Scissors, Rulers and Trimmers"/>
    <x v="2"/>
    <x v="597"/>
    <n v="0.57999999999999996"/>
    <s v="United States"/>
    <x v="2"/>
    <x v="7"/>
    <s v="Pasadena"/>
    <n v="77506"/>
    <x v="144"/>
    <d v="2015-06-08T00:00:00"/>
    <n v="-88.584999999999994"/>
    <n v="13"/>
    <n v="87.1"/>
    <x v="1250"/>
    <x v="1566"/>
    <x v="1"/>
    <x v="6"/>
  </r>
  <r>
    <n v="18918"/>
    <s v="Low"/>
    <n v="7.0000000000000007E-2"/>
    <n v="48.91"/>
    <n v="35"/>
    <n v="3141"/>
    <s v="Jerome McIntosh"/>
    <x v="0"/>
    <x v="3"/>
    <x v="0"/>
    <s v="Storage &amp; Organization"/>
    <x v="6"/>
    <x v="595"/>
    <n v="0.83"/>
    <s v="United States"/>
    <x v="2"/>
    <x v="7"/>
    <s v="Pasadena"/>
    <n v="77506"/>
    <x v="144"/>
    <d v="2015-06-03T00:00:00"/>
    <n v="-485.68"/>
    <n v="15"/>
    <n v="736.86"/>
    <x v="1250"/>
    <x v="1567"/>
    <x v="1"/>
    <x v="6"/>
  </r>
  <r>
    <n v="26039"/>
    <s v="Medium"/>
    <n v="0.02"/>
    <n v="15.42"/>
    <n v="5.41"/>
    <n v="3143"/>
    <s v="Neil Song"/>
    <x v="2"/>
    <x v="3"/>
    <x v="0"/>
    <s v="Storage &amp; Organization"/>
    <x v="3"/>
    <x v="877"/>
    <n v="0.59"/>
    <s v="United States"/>
    <x v="2"/>
    <x v="7"/>
    <s v="Pflugerville"/>
    <n v="78660"/>
    <x v="120"/>
    <d v="2015-03-25T00:00:00"/>
    <n v="-16.37"/>
    <n v="2"/>
    <n v="33.840000000000003"/>
    <x v="1251"/>
    <x v="1568"/>
    <x v="5"/>
    <x v="3"/>
  </r>
  <r>
    <n v="19193"/>
    <s v="Critical"/>
    <n v="0.03"/>
    <n v="3.36"/>
    <n v="6.27"/>
    <n v="3146"/>
    <s v="Maureen Stout"/>
    <x v="2"/>
    <x v="0"/>
    <x v="0"/>
    <s v="Binders and Binder Accessories"/>
    <x v="3"/>
    <x v="198"/>
    <n v="0.4"/>
    <s v="United States"/>
    <x v="2"/>
    <x v="7"/>
    <s v="Pharr"/>
    <n v="78577"/>
    <x v="148"/>
    <d v="2015-01-05T00:00:00"/>
    <n v="-94.258600000000001"/>
    <n v="4"/>
    <n v="14.9"/>
    <x v="1252"/>
    <x v="1381"/>
    <x v="0"/>
    <x v="2"/>
  </r>
  <r>
    <n v="19194"/>
    <s v="Critical"/>
    <n v="7.0000000000000007E-2"/>
    <n v="3.71"/>
    <n v="1.93"/>
    <n v="3146"/>
    <s v="Maureen Stout"/>
    <x v="0"/>
    <x v="0"/>
    <x v="0"/>
    <s v="Paper"/>
    <x v="0"/>
    <x v="878"/>
    <n v="0.35"/>
    <s v="United States"/>
    <x v="2"/>
    <x v="7"/>
    <s v="Pharr"/>
    <n v="78577"/>
    <x v="148"/>
    <d v="2015-01-06T00:00:00"/>
    <n v="6.3308"/>
    <n v="11"/>
    <n v="39.64"/>
    <x v="1252"/>
    <x v="1569"/>
    <x v="0"/>
    <x v="2"/>
  </r>
  <r>
    <n v="24200"/>
    <s v="Medium"/>
    <n v="0.06"/>
    <n v="19.989999999999998"/>
    <n v="11.17"/>
    <n v="3148"/>
    <s v="Leroy Field"/>
    <x v="2"/>
    <x v="0"/>
    <x v="1"/>
    <s v="Office Furnishings"/>
    <x v="6"/>
    <x v="172"/>
    <n v="0.6"/>
    <s v="United States"/>
    <x v="0"/>
    <x v="44"/>
    <s v="Post Falls"/>
    <n v="83854"/>
    <x v="101"/>
    <d v="2015-01-14T00:00:00"/>
    <n v="-66.823599999999999"/>
    <n v="7"/>
    <n v="139.49"/>
    <x v="1253"/>
    <x v="1570"/>
    <x v="0"/>
    <x v="0"/>
  </r>
  <r>
    <n v="24202"/>
    <s v="Medium"/>
    <n v="0.06"/>
    <n v="320.98"/>
    <n v="58.95"/>
    <n v="3149"/>
    <s v="Harriet Moore"/>
    <x v="1"/>
    <x v="0"/>
    <x v="1"/>
    <s v="Chairs &amp; Chairmats"/>
    <x v="1"/>
    <x v="879"/>
    <n v="0.56999999999999995"/>
    <s v="United States"/>
    <x v="0"/>
    <x v="44"/>
    <s v="Rexburg"/>
    <n v="83440"/>
    <x v="101"/>
    <d v="2015-01-16T00:00:00"/>
    <n v="971.62200000000007"/>
    <n v="6"/>
    <n v="1952.43"/>
    <x v="1253"/>
    <x v="1571"/>
    <x v="0"/>
    <x v="0"/>
  </r>
  <r>
    <n v="19625"/>
    <s v="Not Specified"/>
    <n v="0.01"/>
    <n v="145.97999999999999"/>
    <n v="46.2"/>
    <n v="3151"/>
    <s v="Glenda Hunter"/>
    <x v="1"/>
    <x v="0"/>
    <x v="1"/>
    <s v="Tables"/>
    <x v="5"/>
    <x v="880"/>
    <n v="0.69"/>
    <s v="United States"/>
    <x v="0"/>
    <x v="1"/>
    <s v="Twentynine Palms"/>
    <n v="92277"/>
    <x v="26"/>
    <d v="2015-06-03T00:00:00"/>
    <n v="-134.512"/>
    <n v="9"/>
    <n v="1370.79"/>
    <x v="1254"/>
    <x v="1572"/>
    <x v="1"/>
    <x v="0"/>
  </r>
  <r>
    <n v="19618"/>
    <s v="Critical"/>
    <n v="0.01"/>
    <n v="3502.14"/>
    <n v="8.73"/>
    <n v="3151"/>
    <s v="Glenda Hunter"/>
    <x v="1"/>
    <x v="0"/>
    <x v="2"/>
    <s v="Office Machines"/>
    <x v="5"/>
    <x v="25"/>
    <n v="0.56999999999999995"/>
    <s v="United States"/>
    <x v="0"/>
    <x v="1"/>
    <s v="Twentynine Palms"/>
    <n v="92277"/>
    <x v="128"/>
    <d v="2015-02-05T00:00:00"/>
    <n v="-4075.9339920000002"/>
    <n v="1"/>
    <n v="3501.79"/>
    <x v="1255"/>
    <x v="27"/>
    <x v="2"/>
    <x v="0"/>
  </r>
  <r>
    <n v="19619"/>
    <s v="Critical"/>
    <n v="0.06"/>
    <n v="15.73"/>
    <n v="7.42"/>
    <n v="3151"/>
    <s v="Glenda Hunter"/>
    <x v="2"/>
    <x v="0"/>
    <x v="0"/>
    <s v="Scissors, Rulers and Trimmers"/>
    <x v="2"/>
    <x v="722"/>
    <n v="0.56000000000000005"/>
    <s v="United States"/>
    <x v="0"/>
    <x v="1"/>
    <s v="Twentynine Palms"/>
    <n v="92277"/>
    <x v="128"/>
    <d v="2015-02-05T00:00:00"/>
    <n v="-18.558799999999998"/>
    <n v="4"/>
    <n v="63.04"/>
    <x v="1255"/>
    <x v="1573"/>
    <x v="2"/>
    <x v="0"/>
  </r>
  <r>
    <n v="23322"/>
    <s v="Not Specified"/>
    <n v="0.05"/>
    <n v="25.99"/>
    <n v="5.37"/>
    <n v="3151"/>
    <s v="Glenda Hunter"/>
    <x v="0"/>
    <x v="0"/>
    <x v="0"/>
    <s v="Pens &amp; Art Supplies"/>
    <x v="3"/>
    <x v="577"/>
    <n v="0.56000000000000005"/>
    <s v="United States"/>
    <x v="0"/>
    <x v="1"/>
    <s v="Twentynine Palms"/>
    <n v="92277"/>
    <x v="160"/>
    <d v="2015-02-18T00:00:00"/>
    <n v="220.35719999999998"/>
    <n v="18"/>
    <n v="451.35"/>
    <x v="1256"/>
    <x v="548"/>
    <x v="2"/>
    <x v="6"/>
  </r>
  <r>
    <n v="24723"/>
    <s v="Medium"/>
    <n v="0.04"/>
    <n v="17.239999999999998"/>
    <n v="3.26"/>
    <n v="3151"/>
    <s v="Glenda Hunter"/>
    <x v="2"/>
    <x v="1"/>
    <x v="0"/>
    <s v="Scissors, Rulers and Trimmers"/>
    <x v="2"/>
    <x v="881"/>
    <n v="0.56000000000000005"/>
    <s v="United States"/>
    <x v="0"/>
    <x v="1"/>
    <s v="Twentynine Palms"/>
    <n v="92277"/>
    <x v="136"/>
    <d v="2015-02-28T00:00:00"/>
    <n v="47.73"/>
    <n v="7"/>
    <n v="119.6"/>
    <x v="1257"/>
    <x v="1574"/>
    <x v="2"/>
    <x v="1"/>
  </r>
  <r>
    <n v="24329"/>
    <s v="Medium"/>
    <n v="0.02"/>
    <n v="5.98"/>
    <n v="1.49"/>
    <n v="3151"/>
    <s v="Glenda Hunter"/>
    <x v="2"/>
    <x v="0"/>
    <x v="0"/>
    <s v="Binders and Binder Accessories"/>
    <x v="3"/>
    <x v="370"/>
    <n v="0.39"/>
    <s v="United States"/>
    <x v="0"/>
    <x v="1"/>
    <s v="Twentynine Palms"/>
    <n v="92277"/>
    <x v="140"/>
    <d v="2015-03-12T00:00:00"/>
    <n v="28.526000000000003"/>
    <n v="10"/>
    <n v="59.9"/>
    <x v="1258"/>
    <x v="722"/>
    <x v="5"/>
    <x v="0"/>
  </r>
  <r>
    <n v="21734"/>
    <s v="High"/>
    <n v="0.01"/>
    <n v="99.23"/>
    <n v="8.99"/>
    <n v="3151"/>
    <s v="Glenda Hunter"/>
    <x v="2"/>
    <x v="0"/>
    <x v="1"/>
    <s v="Office Furnishings"/>
    <x v="2"/>
    <x v="153"/>
    <n v="0.35"/>
    <s v="United States"/>
    <x v="0"/>
    <x v="1"/>
    <s v="Twentynine Palms"/>
    <n v="92277"/>
    <x v="48"/>
    <d v="2015-04-02T00:00:00"/>
    <n v="-87.46"/>
    <n v="1"/>
    <n v="99.22"/>
    <x v="1259"/>
    <x v="1575"/>
    <x v="5"/>
    <x v="2"/>
  </r>
  <r>
    <n v="21436"/>
    <s v="High"/>
    <n v="0.08"/>
    <n v="150.97999999999999"/>
    <n v="13.99"/>
    <n v="3154"/>
    <s v="Faye Manning"/>
    <x v="0"/>
    <x v="0"/>
    <x v="2"/>
    <s v="Office Machines"/>
    <x v="4"/>
    <x v="216"/>
    <n v="0.38"/>
    <s v="United States"/>
    <x v="3"/>
    <x v="26"/>
    <s v="Saint Petersburg"/>
    <n v="33710"/>
    <x v="161"/>
    <d v="2015-01-27T00:00:00"/>
    <n v="-3.9479999999999995"/>
    <n v="8"/>
    <n v="1183.82"/>
    <x v="1260"/>
    <x v="1576"/>
    <x v="0"/>
    <x v="6"/>
  </r>
  <r>
    <n v="20253"/>
    <s v="Critical"/>
    <n v="0.03"/>
    <n v="17.7"/>
    <n v="9.4700000000000006"/>
    <n v="3154"/>
    <s v="Faye Manning"/>
    <x v="2"/>
    <x v="3"/>
    <x v="0"/>
    <s v="Storage &amp; Organization"/>
    <x v="3"/>
    <x v="552"/>
    <n v="0.59"/>
    <s v="United States"/>
    <x v="3"/>
    <x v="26"/>
    <s v="Saint Petersburg"/>
    <n v="33710"/>
    <x v="5"/>
    <d v="2015-05-30T00:00:00"/>
    <n v="28.182599999999997"/>
    <n v="11"/>
    <n v="201.77"/>
    <x v="1261"/>
    <x v="1577"/>
    <x v="3"/>
    <x v="4"/>
  </r>
  <r>
    <n v="18635"/>
    <s v="Critical"/>
    <n v="0.04"/>
    <n v="21.38"/>
    <n v="8.99"/>
    <n v="3154"/>
    <s v="Faye Manning"/>
    <x v="2"/>
    <x v="0"/>
    <x v="0"/>
    <s v="Pens &amp; Art Supplies"/>
    <x v="2"/>
    <x v="731"/>
    <n v="0.59"/>
    <s v="United States"/>
    <x v="3"/>
    <x v="26"/>
    <s v="Saint Petersburg"/>
    <n v="33710"/>
    <x v="25"/>
    <d v="2015-03-30T00:00:00"/>
    <n v="-51.66"/>
    <n v="21"/>
    <n v="443.66"/>
    <x v="1262"/>
    <x v="1578"/>
    <x v="5"/>
    <x v="6"/>
  </r>
  <r>
    <n v="23392"/>
    <s v="Critical"/>
    <n v="0.02"/>
    <n v="60.22"/>
    <n v="3.5"/>
    <n v="3155"/>
    <s v="Julian Keith Mayer"/>
    <x v="2"/>
    <x v="0"/>
    <x v="0"/>
    <s v="Appliances"/>
    <x v="3"/>
    <x v="882"/>
    <n v="0.56999999999999995"/>
    <s v="United States"/>
    <x v="3"/>
    <x v="26"/>
    <s v="Sanford"/>
    <n v="32771"/>
    <x v="13"/>
    <d v="2015-01-21T00:00:00"/>
    <n v="-193.91399999999999"/>
    <n v="9"/>
    <n v="541.76"/>
    <x v="1263"/>
    <x v="1579"/>
    <x v="0"/>
    <x v="3"/>
  </r>
  <r>
    <n v="21437"/>
    <s v="High"/>
    <n v="0.03"/>
    <n v="25.98"/>
    <n v="14.36"/>
    <n v="3155"/>
    <s v="Julian Keith Mayer"/>
    <x v="1"/>
    <x v="0"/>
    <x v="1"/>
    <s v="Chairs &amp; Chairmats"/>
    <x v="1"/>
    <x v="361"/>
    <n v="0.6"/>
    <s v="United States"/>
    <x v="3"/>
    <x v="26"/>
    <s v="Sanford"/>
    <n v="32771"/>
    <x v="161"/>
    <d v="2015-01-27T00:00:00"/>
    <n v="57.545999999999999"/>
    <n v="4"/>
    <n v="107.66"/>
    <x v="1260"/>
    <x v="1580"/>
    <x v="0"/>
    <x v="6"/>
  </r>
  <r>
    <n v="21438"/>
    <s v="High"/>
    <n v="0.1"/>
    <n v="32.479999999999997"/>
    <n v="35"/>
    <n v="3155"/>
    <s v="Julian Keith Mayer"/>
    <x v="2"/>
    <x v="0"/>
    <x v="0"/>
    <s v="Storage &amp; Organization"/>
    <x v="6"/>
    <x v="233"/>
    <n v="0.81"/>
    <s v="United States"/>
    <x v="3"/>
    <x v="26"/>
    <s v="Sanford"/>
    <n v="32771"/>
    <x v="161"/>
    <d v="2015-01-27T00:00:00"/>
    <n v="-333.42540000000002"/>
    <n v="10"/>
    <n v="318.83"/>
    <x v="1260"/>
    <x v="1581"/>
    <x v="0"/>
    <x v="6"/>
  </r>
  <r>
    <n v="22015"/>
    <s v="Critical"/>
    <n v="0.05"/>
    <n v="159.99"/>
    <n v="5.5"/>
    <n v="3155"/>
    <s v="Julian Keith Mayer"/>
    <x v="2"/>
    <x v="3"/>
    <x v="2"/>
    <s v="Computer Peripherals"/>
    <x v="3"/>
    <x v="883"/>
    <n v="0.49"/>
    <s v="United States"/>
    <x v="3"/>
    <x v="26"/>
    <s v="Sanford"/>
    <n v="32771"/>
    <x v="47"/>
    <d v="2015-04-21T00:00:00"/>
    <n v="12.264000000000001"/>
    <n v="23"/>
    <n v="3600.65"/>
    <x v="1264"/>
    <x v="1582"/>
    <x v="4"/>
    <x v="2"/>
  </r>
  <r>
    <n v="19374"/>
    <s v="Not Specified"/>
    <n v="7.0000000000000007E-2"/>
    <n v="280.98"/>
    <n v="57"/>
    <n v="3167"/>
    <s v="Ray Silverman"/>
    <x v="1"/>
    <x v="0"/>
    <x v="1"/>
    <s v="Chairs &amp; Chairmats"/>
    <x v="1"/>
    <x v="234"/>
    <n v="0.78"/>
    <s v="United States"/>
    <x v="3"/>
    <x v="26"/>
    <s v="Ponte Vedra Beach"/>
    <n v="32004"/>
    <x v="117"/>
    <d v="2015-06-20T00:00:00"/>
    <n v="-283.9914"/>
    <n v="14"/>
    <n v="3936.61"/>
    <x v="1265"/>
    <x v="1583"/>
    <x v="1"/>
    <x v="5"/>
  </r>
  <r>
    <n v="19375"/>
    <s v="Not Specified"/>
    <n v="0"/>
    <n v="4.9800000000000004"/>
    <n v="7.44"/>
    <n v="3167"/>
    <s v="Ray Silverman"/>
    <x v="2"/>
    <x v="0"/>
    <x v="0"/>
    <s v="Paper"/>
    <x v="3"/>
    <x v="130"/>
    <n v="0.36"/>
    <s v="United States"/>
    <x v="3"/>
    <x v="26"/>
    <s v="Ponte Vedra Beach"/>
    <n v="32004"/>
    <x v="117"/>
    <d v="2015-06-21T00:00:00"/>
    <n v="-195.34200000000001"/>
    <n v="15"/>
    <n v="78.31"/>
    <x v="1265"/>
    <x v="210"/>
    <x v="1"/>
    <x v="5"/>
  </r>
  <r>
    <n v="19376"/>
    <s v="Not Specified"/>
    <n v="0.1"/>
    <n v="3.98"/>
    <n v="0.83"/>
    <n v="3167"/>
    <s v="Ray Silverman"/>
    <x v="2"/>
    <x v="0"/>
    <x v="0"/>
    <s v="Pens &amp; Art Supplies"/>
    <x v="0"/>
    <x v="503"/>
    <n v="0.51"/>
    <s v="United States"/>
    <x v="3"/>
    <x v="26"/>
    <s v="Ponte Vedra Beach"/>
    <n v="32004"/>
    <x v="117"/>
    <d v="2015-06-21T00:00:00"/>
    <n v="-89.70920000000001"/>
    <n v="11"/>
    <n v="42.46"/>
    <x v="1265"/>
    <x v="1506"/>
    <x v="1"/>
    <x v="5"/>
  </r>
  <r>
    <n v="25683"/>
    <s v="Critical"/>
    <n v="0.08"/>
    <n v="7.28"/>
    <n v="11.15"/>
    <n v="3169"/>
    <s v="Janice Boswell"/>
    <x v="0"/>
    <x v="2"/>
    <x v="0"/>
    <s v="Paper"/>
    <x v="3"/>
    <x v="306"/>
    <n v="0.37"/>
    <s v="United States"/>
    <x v="3"/>
    <x v="26"/>
    <s v="Port Orange"/>
    <n v="32127"/>
    <x v="53"/>
    <d v="2015-04-14T00:00:00"/>
    <n v="-44.415000000000006"/>
    <n v="1"/>
    <n v="14.66"/>
    <x v="1266"/>
    <x v="398"/>
    <x v="4"/>
    <x v="6"/>
  </r>
  <r>
    <n v="26055"/>
    <s v="Medium"/>
    <n v="0.1"/>
    <n v="7.28"/>
    <n v="5.47"/>
    <n v="3170"/>
    <s v="Lawrence Haas"/>
    <x v="2"/>
    <x v="0"/>
    <x v="0"/>
    <s v="Paper"/>
    <x v="3"/>
    <x v="884"/>
    <n v="0.35"/>
    <s v="United States"/>
    <x v="3"/>
    <x v="26"/>
    <s v="Port Saint Lucie"/>
    <n v="34952"/>
    <x v="169"/>
    <d v="2015-02-13T00:00:00"/>
    <n v="167.334"/>
    <n v="12"/>
    <n v="83.14"/>
    <x v="1267"/>
    <x v="1061"/>
    <x v="2"/>
    <x v="5"/>
  </r>
  <r>
    <n v="21961"/>
    <s v="High"/>
    <n v="0.06"/>
    <n v="10.97"/>
    <n v="6.5"/>
    <n v="3176"/>
    <s v="Jackie McCullough"/>
    <x v="2"/>
    <x v="3"/>
    <x v="2"/>
    <s v="Computer Peripherals"/>
    <x v="3"/>
    <x v="885"/>
    <n v="0.64"/>
    <s v="United States"/>
    <x v="3"/>
    <x v="26"/>
    <s v="Jacksonville"/>
    <n v="32216"/>
    <x v="82"/>
    <d v="2015-05-06T00:00:00"/>
    <n v="65.597999999999999"/>
    <n v="19"/>
    <n v="215.25"/>
    <x v="1268"/>
    <x v="1584"/>
    <x v="3"/>
    <x v="6"/>
  </r>
  <r>
    <n v="20964"/>
    <s v="Low"/>
    <n v="0.02"/>
    <n v="58.14"/>
    <n v="36.61"/>
    <n v="3176"/>
    <s v="Jackie McCullough"/>
    <x v="1"/>
    <x v="3"/>
    <x v="1"/>
    <s v="Bookcases"/>
    <x v="5"/>
    <x v="375"/>
    <n v="0.61"/>
    <s v="United States"/>
    <x v="3"/>
    <x v="26"/>
    <s v="Jacksonville"/>
    <n v="32216"/>
    <x v="97"/>
    <d v="2015-07-01T00:00:00"/>
    <n v="0.25800000000000001"/>
    <n v="22"/>
    <n v="1358.02"/>
    <x v="1269"/>
    <x v="1585"/>
    <x v="1"/>
    <x v="4"/>
  </r>
  <r>
    <n v="20965"/>
    <s v="Low"/>
    <n v="0.03"/>
    <n v="15.57"/>
    <n v="1.39"/>
    <n v="3176"/>
    <s v="Jackie McCullough"/>
    <x v="2"/>
    <x v="3"/>
    <x v="0"/>
    <s v="Envelopes"/>
    <x v="3"/>
    <x v="253"/>
    <n v="0.38"/>
    <s v="United States"/>
    <x v="3"/>
    <x v="26"/>
    <s v="Jacksonville"/>
    <n v="32216"/>
    <x v="97"/>
    <d v="2015-07-01T00:00:00"/>
    <n v="63.222000000000001"/>
    <n v="22"/>
    <n v="358.84"/>
    <x v="1269"/>
    <x v="1586"/>
    <x v="1"/>
    <x v="4"/>
  </r>
  <r>
    <n v="24493"/>
    <s v="Not Specified"/>
    <n v="0.1"/>
    <n v="62.18"/>
    <n v="10.84"/>
    <n v="3177"/>
    <s v="Laurie Petty"/>
    <x v="2"/>
    <x v="3"/>
    <x v="1"/>
    <s v="Office Furnishings"/>
    <x v="4"/>
    <x v="499"/>
    <n v="0.63"/>
    <s v="United States"/>
    <x v="3"/>
    <x v="26"/>
    <s v="Jupiter"/>
    <n v="33458"/>
    <x v="88"/>
    <d v="2015-03-16T00:00:00"/>
    <n v="-29.666000000000004"/>
    <n v="9"/>
    <n v="511.57"/>
    <x v="1270"/>
    <x v="1587"/>
    <x v="5"/>
    <x v="1"/>
  </r>
  <r>
    <n v="22086"/>
    <s v="Critical"/>
    <n v="0.06"/>
    <n v="1.68"/>
    <n v="1"/>
    <n v="3177"/>
    <s v="Laurie Petty"/>
    <x v="2"/>
    <x v="3"/>
    <x v="0"/>
    <s v="Pens &amp; Art Supplies"/>
    <x v="0"/>
    <x v="812"/>
    <n v="0.35"/>
    <s v="United States"/>
    <x v="3"/>
    <x v="26"/>
    <s v="Jupiter"/>
    <n v="33458"/>
    <x v="157"/>
    <d v="2015-04-02T00:00:00"/>
    <n v="-1319.5"/>
    <n v="5"/>
    <n v="8.65"/>
    <x v="1271"/>
    <x v="1209"/>
    <x v="5"/>
    <x v="3"/>
  </r>
  <r>
    <n v="21554"/>
    <s v="Low"/>
    <n v="7.0000000000000007E-2"/>
    <n v="35.44"/>
    <n v="7.5"/>
    <n v="3179"/>
    <s v="Marie Pittman"/>
    <x v="2"/>
    <x v="0"/>
    <x v="0"/>
    <s v="Paper"/>
    <x v="3"/>
    <x v="854"/>
    <n v="0.38"/>
    <s v="United States"/>
    <x v="2"/>
    <x v="3"/>
    <s v="Owatonna"/>
    <n v="55060"/>
    <x v="20"/>
    <d v="2015-06-19T00:00:00"/>
    <n v="262.2"/>
    <n v="11"/>
    <n v="380"/>
    <x v="1272"/>
    <x v="906"/>
    <x v="1"/>
    <x v="5"/>
  </r>
  <r>
    <n v="24464"/>
    <s v="High"/>
    <n v="0.08"/>
    <n v="170.98"/>
    <n v="35.89"/>
    <n v="3187"/>
    <s v="Sidney Gilliam"/>
    <x v="1"/>
    <x v="2"/>
    <x v="1"/>
    <s v="Bookcases"/>
    <x v="5"/>
    <x v="379"/>
    <n v="0.66"/>
    <s v="United States"/>
    <x v="3"/>
    <x v="26"/>
    <s v="Riverview"/>
    <n v="33569"/>
    <x v="21"/>
    <d v="2015-03-04T00:00:00"/>
    <n v="-119.812"/>
    <n v="1"/>
    <n v="199.48"/>
    <x v="1273"/>
    <x v="1588"/>
    <x v="5"/>
    <x v="6"/>
  </r>
  <r>
    <n v="20127"/>
    <s v="Critical"/>
    <n v="0.01"/>
    <n v="20.99"/>
    <n v="4.8099999999999996"/>
    <n v="3191"/>
    <s v="Jenny Hawkins"/>
    <x v="2"/>
    <x v="0"/>
    <x v="2"/>
    <s v="Telephones and Communication"/>
    <x v="4"/>
    <x v="160"/>
    <n v="0.57999999999999996"/>
    <s v="United States"/>
    <x v="2"/>
    <x v="45"/>
    <s v="Stevens Point"/>
    <n v="54481"/>
    <x v="103"/>
    <d v="2015-03-18T00:00:00"/>
    <n v="-9.1079999999999988"/>
    <n v="5"/>
    <n v="93.81"/>
    <x v="1274"/>
    <x v="416"/>
    <x v="5"/>
    <x v="0"/>
  </r>
  <r>
    <n v="20303"/>
    <s v="High"/>
    <n v="0.09"/>
    <n v="35.94"/>
    <n v="6.66"/>
    <n v="3191"/>
    <s v="Jenny Hawkins"/>
    <x v="2"/>
    <x v="0"/>
    <x v="0"/>
    <s v="Envelopes"/>
    <x v="3"/>
    <x v="8"/>
    <n v="0.4"/>
    <s v="United States"/>
    <x v="2"/>
    <x v="45"/>
    <s v="Stevens Point"/>
    <n v="54481"/>
    <x v="98"/>
    <d v="2015-04-12T00:00:00"/>
    <n v="172.56439999999998"/>
    <n v="9"/>
    <n v="312.22000000000003"/>
    <x v="1275"/>
    <x v="1589"/>
    <x v="4"/>
    <x v="5"/>
  </r>
  <r>
    <n v="22846"/>
    <s v="Medium"/>
    <n v="0.1"/>
    <n v="4.9800000000000004"/>
    <n v="7.54"/>
    <n v="3194"/>
    <s v="Angela Rose"/>
    <x v="2"/>
    <x v="3"/>
    <x v="0"/>
    <s v="Paper"/>
    <x v="3"/>
    <x v="886"/>
    <n v="0.38"/>
    <s v="United States"/>
    <x v="3"/>
    <x v="26"/>
    <s v="Spring Hill"/>
    <n v="34609"/>
    <x v="17"/>
    <d v="2015-03-11T00:00:00"/>
    <n v="45.077999999999996"/>
    <n v="9"/>
    <n v="43.84"/>
    <x v="1276"/>
    <x v="51"/>
    <x v="5"/>
    <x v="3"/>
  </r>
  <r>
    <n v="22847"/>
    <s v="Medium"/>
    <n v="0"/>
    <n v="22.84"/>
    <n v="8.18"/>
    <n v="3194"/>
    <s v="Angela Rose"/>
    <x v="2"/>
    <x v="3"/>
    <x v="0"/>
    <s v="Paper"/>
    <x v="3"/>
    <x v="635"/>
    <n v="0.39"/>
    <s v="United States"/>
    <x v="3"/>
    <x v="26"/>
    <s v="Spring Hill"/>
    <n v="34609"/>
    <x v="17"/>
    <d v="2015-03-12T00:00:00"/>
    <n v="-110.376"/>
    <n v="6"/>
    <n v="141.74"/>
    <x v="1276"/>
    <x v="1590"/>
    <x v="5"/>
    <x v="3"/>
  </r>
  <r>
    <n v="3406"/>
    <s v="Not Specified"/>
    <n v="0.03"/>
    <n v="200.97"/>
    <n v="15.59"/>
    <n v="3196"/>
    <s v="Rick Foster Hawkins"/>
    <x v="1"/>
    <x v="1"/>
    <x v="2"/>
    <s v="Office Machines"/>
    <x v="1"/>
    <x v="474"/>
    <n v="0.36"/>
    <s v="United States"/>
    <x v="0"/>
    <x v="1"/>
    <s v="San Francisco"/>
    <n v="94109"/>
    <x v="23"/>
    <d v="2015-02-03T00:00:00"/>
    <n v="1951.3"/>
    <n v="43"/>
    <n v="8717.75"/>
    <x v="1277"/>
    <x v="1591"/>
    <x v="2"/>
    <x v="6"/>
  </r>
  <r>
    <n v="21406"/>
    <s v="Not Specified"/>
    <n v="0.03"/>
    <n v="200.97"/>
    <n v="15.59"/>
    <n v="3197"/>
    <s v="Wallace Pugh"/>
    <x v="1"/>
    <x v="1"/>
    <x v="2"/>
    <s v="Office Machines"/>
    <x v="1"/>
    <x v="474"/>
    <n v="0.36"/>
    <s v="United States"/>
    <x v="2"/>
    <x v="12"/>
    <s v="Northbrook"/>
    <n v="60062"/>
    <x v="23"/>
    <d v="2015-02-03T00:00:00"/>
    <n v="1538.7827999999997"/>
    <n v="11"/>
    <n v="2230.12"/>
    <x v="1278"/>
    <x v="1592"/>
    <x v="2"/>
    <x v="6"/>
  </r>
  <r>
    <n v="18437"/>
    <s v="Low"/>
    <n v="7.0000000000000007E-2"/>
    <n v="5.98"/>
    <n v="0.96"/>
    <n v="3205"/>
    <s v="Alvin Mullins"/>
    <x v="2"/>
    <x v="3"/>
    <x v="0"/>
    <s v="Pens &amp; Art Supplies"/>
    <x v="0"/>
    <x v="631"/>
    <n v="0.6"/>
    <s v="United States"/>
    <x v="0"/>
    <x v="44"/>
    <s v="Rexburg"/>
    <n v="83440"/>
    <x v="25"/>
    <d v="2015-04-03T00:00:00"/>
    <n v="32.83"/>
    <n v="10"/>
    <n v="56.4"/>
    <x v="1279"/>
    <x v="722"/>
    <x v="5"/>
    <x v="6"/>
  </r>
  <r>
    <n v="18438"/>
    <s v="Low"/>
    <n v="0.01"/>
    <n v="39.979999999999997"/>
    <n v="4"/>
    <n v="3206"/>
    <s v="Dana Rankin"/>
    <x v="2"/>
    <x v="3"/>
    <x v="2"/>
    <s v="Computer Peripherals"/>
    <x v="3"/>
    <x v="74"/>
    <n v="0.7"/>
    <s v="United States"/>
    <x v="0"/>
    <x v="44"/>
    <s v="Twin Falls"/>
    <n v="83301"/>
    <x v="25"/>
    <d v="2015-04-04T00:00:00"/>
    <n v="51.590000000000053"/>
    <n v="6"/>
    <n v="257.52"/>
    <x v="1279"/>
    <x v="924"/>
    <x v="5"/>
    <x v="6"/>
  </r>
  <r>
    <n v="21229"/>
    <s v="Not Specified"/>
    <n v="0.06"/>
    <n v="218.08"/>
    <n v="18.059999999999999"/>
    <n v="3206"/>
    <s v="Dana Rankin"/>
    <x v="0"/>
    <x v="3"/>
    <x v="1"/>
    <s v="Chairs &amp; Chairmats"/>
    <x v="6"/>
    <x v="531"/>
    <n v="0.56999999999999995"/>
    <s v="United States"/>
    <x v="0"/>
    <x v="44"/>
    <s v="Twin Falls"/>
    <n v="83301"/>
    <x v="8"/>
    <d v="2015-05-23T00:00:00"/>
    <n v="969.42"/>
    <n v="7"/>
    <n v="1488.51"/>
    <x v="1280"/>
    <x v="1593"/>
    <x v="3"/>
    <x v="4"/>
  </r>
  <r>
    <n v="20156"/>
    <s v="Not Specified"/>
    <n v="0.05"/>
    <n v="35.44"/>
    <n v="5.09"/>
    <n v="3206"/>
    <s v="Dana Rankin"/>
    <x v="2"/>
    <x v="3"/>
    <x v="0"/>
    <s v="Paper"/>
    <x v="3"/>
    <x v="861"/>
    <n v="0.38"/>
    <s v="United States"/>
    <x v="0"/>
    <x v="44"/>
    <s v="Twin Falls"/>
    <n v="83301"/>
    <x v="5"/>
    <d v="2015-05-29T00:00:00"/>
    <n v="553.33169999999996"/>
    <n v="23"/>
    <n v="801.93"/>
    <x v="1281"/>
    <x v="1594"/>
    <x v="3"/>
    <x v="4"/>
  </r>
  <r>
    <n v="24637"/>
    <s v="Critical"/>
    <n v="0.03"/>
    <n v="4.9800000000000004"/>
    <n v="4.62"/>
    <n v="3209"/>
    <s v="Elsie Floyd"/>
    <x v="0"/>
    <x v="0"/>
    <x v="2"/>
    <s v="Computer Peripherals"/>
    <x v="2"/>
    <x v="139"/>
    <n v="0.64"/>
    <s v="United States"/>
    <x v="0"/>
    <x v="1"/>
    <s v="Beverly Hills"/>
    <n v="90210"/>
    <x v="162"/>
    <d v="2015-06-29T00:00:00"/>
    <n v="-30.45"/>
    <n v="8"/>
    <n v="44.24"/>
    <x v="1282"/>
    <x v="1110"/>
    <x v="1"/>
    <x v="2"/>
  </r>
  <r>
    <n v="22804"/>
    <s v="High"/>
    <n v="0.1"/>
    <n v="7.31"/>
    <n v="0.49"/>
    <n v="3211"/>
    <s v="Jonathan Crabtree"/>
    <x v="2"/>
    <x v="0"/>
    <x v="0"/>
    <s v="Labels"/>
    <x v="3"/>
    <x v="388"/>
    <n v="0.38"/>
    <s v="United States"/>
    <x v="2"/>
    <x v="12"/>
    <s v="Addison"/>
    <n v="60101"/>
    <x v="2"/>
    <d v="2015-02-16T00:00:00"/>
    <n v="55.020599999999995"/>
    <n v="12"/>
    <n v="79.739999999999995"/>
    <x v="1283"/>
    <x v="1595"/>
    <x v="2"/>
    <x v="2"/>
  </r>
  <r>
    <n v="22805"/>
    <s v="High"/>
    <n v="0.1"/>
    <n v="20.99"/>
    <n v="2.5"/>
    <n v="3211"/>
    <s v="Jonathan Crabtree"/>
    <x v="2"/>
    <x v="0"/>
    <x v="2"/>
    <s v="Telephones and Communication"/>
    <x v="0"/>
    <x v="427"/>
    <n v="0.81"/>
    <s v="United States"/>
    <x v="2"/>
    <x v="12"/>
    <s v="Addison"/>
    <n v="60101"/>
    <x v="2"/>
    <d v="2015-02-16T00:00:00"/>
    <n v="-43.65504"/>
    <n v="23"/>
    <n v="392.45"/>
    <x v="1283"/>
    <x v="1596"/>
    <x v="2"/>
    <x v="2"/>
  </r>
  <r>
    <n v="23736"/>
    <s v="Not Specified"/>
    <n v="0.03"/>
    <n v="6.68"/>
    <n v="1.5"/>
    <n v="3221"/>
    <s v="Sean Pugh"/>
    <x v="2"/>
    <x v="0"/>
    <x v="0"/>
    <s v="Pens &amp; Art Supplies"/>
    <x v="0"/>
    <x v="685"/>
    <n v="0.48"/>
    <s v="United States"/>
    <x v="3"/>
    <x v="26"/>
    <s v="Sunrise"/>
    <n v="33322"/>
    <x v="142"/>
    <d v="2015-04-13T00:00:00"/>
    <n v="-577.30400000000009"/>
    <n v="7"/>
    <n v="48.32"/>
    <x v="1284"/>
    <x v="989"/>
    <x v="4"/>
    <x v="2"/>
  </r>
  <r>
    <n v="25605"/>
    <s v="High"/>
    <n v="0.04"/>
    <n v="39.479999999999997"/>
    <n v="1.99"/>
    <n v="3222"/>
    <s v="Diane Lu"/>
    <x v="0"/>
    <x v="0"/>
    <x v="2"/>
    <s v="Computer Peripherals"/>
    <x v="2"/>
    <x v="246"/>
    <n v="0.54"/>
    <s v="United States"/>
    <x v="3"/>
    <x v="26"/>
    <s v="Tallahassee"/>
    <n v="32303"/>
    <x v="91"/>
    <d v="2015-03-19T00:00:00"/>
    <n v="-1535.4864000000002"/>
    <n v="8"/>
    <n v="332.16"/>
    <x v="1285"/>
    <x v="1597"/>
    <x v="5"/>
    <x v="4"/>
  </r>
  <r>
    <n v="25606"/>
    <s v="High"/>
    <n v="0"/>
    <n v="8.1199999999999992"/>
    <n v="2.83"/>
    <n v="3222"/>
    <s v="Diane Lu"/>
    <x v="2"/>
    <x v="0"/>
    <x v="2"/>
    <s v="Computer Peripherals"/>
    <x v="2"/>
    <x v="293"/>
    <n v="0.77"/>
    <s v="United States"/>
    <x v="3"/>
    <x v="26"/>
    <s v="Tallahassee"/>
    <n v="32303"/>
    <x v="91"/>
    <d v="2015-03-20T00:00:00"/>
    <n v="-159.32"/>
    <n v="17"/>
    <n v="147.62"/>
    <x v="1285"/>
    <x v="1598"/>
    <x v="5"/>
    <x v="4"/>
  </r>
  <r>
    <n v="19517"/>
    <s v="Critical"/>
    <n v="0.06"/>
    <n v="60.98"/>
    <n v="30"/>
    <n v="3224"/>
    <s v="Claudia White"/>
    <x v="1"/>
    <x v="2"/>
    <x v="1"/>
    <s v="Chairs &amp; Chairmats"/>
    <x v="1"/>
    <x v="887"/>
    <n v="0.7"/>
    <s v="United States"/>
    <x v="3"/>
    <x v="20"/>
    <s v="Gallatin"/>
    <n v="37066"/>
    <x v="113"/>
    <d v="2015-04-02T00:00:00"/>
    <n v="-74.088000000000008"/>
    <n v="2"/>
    <n v="125.9"/>
    <x v="1286"/>
    <x v="1599"/>
    <x v="4"/>
    <x v="0"/>
  </r>
  <r>
    <n v="22291"/>
    <s v="Not Specified"/>
    <n v="0.1"/>
    <n v="208.16"/>
    <n v="68.02"/>
    <n v="3225"/>
    <s v="Robyn Crawford"/>
    <x v="1"/>
    <x v="2"/>
    <x v="0"/>
    <s v="Appliances"/>
    <x v="1"/>
    <x v="888"/>
    <n v="0.57999999999999996"/>
    <s v="United States"/>
    <x v="3"/>
    <x v="20"/>
    <s v="Germantown"/>
    <n v="38138"/>
    <x v="101"/>
    <d v="2015-01-14T00:00:00"/>
    <n v="-137.52199999999999"/>
    <n v="4"/>
    <n v="768.81"/>
    <x v="1287"/>
    <x v="1600"/>
    <x v="0"/>
    <x v="0"/>
  </r>
  <r>
    <n v="22292"/>
    <s v="Not Specified"/>
    <n v="7.0000000000000007E-2"/>
    <n v="90.48"/>
    <n v="19.989999999999998"/>
    <n v="3226"/>
    <s v="Arthur Gold"/>
    <x v="2"/>
    <x v="2"/>
    <x v="0"/>
    <s v="Envelopes"/>
    <x v="3"/>
    <x v="634"/>
    <n v="0.4"/>
    <s v="United States"/>
    <x v="3"/>
    <x v="20"/>
    <s v="Hendersonville"/>
    <n v="37075"/>
    <x v="101"/>
    <d v="2015-01-15T00:00:00"/>
    <n v="-11.815999999999999"/>
    <n v="2"/>
    <n v="183.39"/>
    <x v="1287"/>
    <x v="1601"/>
    <x v="0"/>
    <x v="0"/>
  </r>
  <r>
    <n v="22293"/>
    <s v="Not Specified"/>
    <n v="0.01"/>
    <n v="9.48"/>
    <n v="7.29"/>
    <n v="3226"/>
    <s v="Arthur Gold"/>
    <x v="0"/>
    <x v="2"/>
    <x v="1"/>
    <s v="Office Furnishings"/>
    <x v="2"/>
    <x v="2"/>
    <n v="0.45"/>
    <s v="United States"/>
    <x v="3"/>
    <x v="20"/>
    <s v="Hendersonville"/>
    <n v="37075"/>
    <x v="101"/>
    <d v="2015-01-16T00:00:00"/>
    <n v="238.93379999999999"/>
    <n v="1"/>
    <n v="12.9"/>
    <x v="1287"/>
    <x v="1602"/>
    <x v="0"/>
    <x v="0"/>
  </r>
  <r>
    <n v="22294"/>
    <s v="Not Specified"/>
    <n v="0.02"/>
    <n v="4.28"/>
    <n v="0.94"/>
    <n v="3226"/>
    <s v="Arthur Gold"/>
    <x v="2"/>
    <x v="2"/>
    <x v="0"/>
    <s v="Pens &amp; Art Supplies"/>
    <x v="0"/>
    <x v="579"/>
    <n v="0.56000000000000005"/>
    <s v="United States"/>
    <x v="3"/>
    <x v="20"/>
    <s v="Hendersonville"/>
    <n v="37075"/>
    <x v="101"/>
    <d v="2015-01-15T00:00:00"/>
    <n v="-105.126"/>
    <n v="4"/>
    <n v="17.89"/>
    <x v="1287"/>
    <x v="1603"/>
    <x v="0"/>
    <x v="0"/>
  </r>
  <r>
    <n v="24343"/>
    <s v="Medium"/>
    <n v="0.06"/>
    <n v="22.24"/>
    <n v="1.99"/>
    <n v="3226"/>
    <s v="Arthur Gold"/>
    <x v="2"/>
    <x v="2"/>
    <x v="2"/>
    <s v="Computer Peripherals"/>
    <x v="2"/>
    <x v="889"/>
    <n v="0.43"/>
    <s v="United States"/>
    <x v="3"/>
    <x v="20"/>
    <s v="Hendersonville"/>
    <n v="37075"/>
    <x v="162"/>
    <d v="2015-06-30T00:00:00"/>
    <n v="95.387999999999991"/>
    <n v="12"/>
    <n v="255.88"/>
    <x v="1288"/>
    <x v="1604"/>
    <x v="1"/>
    <x v="2"/>
  </r>
  <r>
    <n v="18940"/>
    <s v="Not Specified"/>
    <n v="0.01"/>
    <n v="24.95"/>
    <n v="2.99"/>
    <n v="3229"/>
    <s v="Sharon Kessler"/>
    <x v="2"/>
    <x v="2"/>
    <x v="0"/>
    <s v="Binders and Binder Accessories"/>
    <x v="3"/>
    <x v="890"/>
    <n v="0.39"/>
    <s v="United States"/>
    <x v="2"/>
    <x v="45"/>
    <s v="Superior"/>
    <n v="54880"/>
    <x v="72"/>
    <d v="2015-01-22T00:00:00"/>
    <n v="261.38579999999996"/>
    <n v="15"/>
    <n v="378.82"/>
    <x v="1289"/>
    <x v="1605"/>
    <x v="0"/>
    <x v="0"/>
  </r>
  <r>
    <n v="18941"/>
    <s v="Not Specified"/>
    <n v="0"/>
    <n v="15.98"/>
    <n v="8.99"/>
    <n v="3230"/>
    <s v="Monica Stuart"/>
    <x v="2"/>
    <x v="2"/>
    <x v="2"/>
    <s v="Computer Peripherals"/>
    <x v="2"/>
    <x v="891"/>
    <n v="0.64"/>
    <s v="United States"/>
    <x v="2"/>
    <x v="45"/>
    <s v="Waukesha"/>
    <n v="53186"/>
    <x v="72"/>
    <d v="2015-01-23T00:00:00"/>
    <n v="-135.46"/>
    <n v="9"/>
    <n v="152.18"/>
    <x v="1289"/>
    <x v="494"/>
    <x v="0"/>
    <x v="0"/>
  </r>
  <r>
    <n v="19062"/>
    <s v="Critical"/>
    <n v="0.06"/>
    <n v="4.91"/>
    <n v="5.68"/>
    <n v="3230"/>
    <s v="Monica Stuart"/>
    <x v="0"/>
    <x v="2"/>
    <x v="0"/>
    <s v="Binders and Binder Accessories"/>
    <x v="3"/>
    <x v="500"/>
    <n v="0.36"/>
    <s v="United States"/>
    <x v="2"/>
    <x v="45"/>
    <s v="Waukesha"/>
    <n v="53186"/>
    <x v="1"/>
    <d v="2015-06-13T00:00:00"/>
    <n v="-31.68825"/>
    <n v="10"/>
    <n v="53.89"/>
    <x v="1290"/>
    <x v="1244"/>
    <x v="1"/>
    <x v="1"/>
  </r>
  <r>
    <n v="19063"/>
    <s v="Critical"/>
    <n v="7.0000000000000007E-2"/>
    <n v="48.94"/>
    <n v="5.86"/>
    <n v="3230"/>
    <s v="Monica Stuart"/>
    <x v="0"/>
    <x v="2"/>
    <x v="0"/>
    <s v="Paper"/>
    <x v="3"/>
    <x v="892"/>
    <n v="0.35"/>
    <s v="United States"/>
    <x v="2"/>
    <x v="45"/>
    <s v="Waukesha"/>
    <n v="53186"/>
    <x v="1"/>
    <d v="2015-06-14T00:00:00"/>
    <n v="690.70379999999989"/>
    <n v="21"/>
    <n v="1001.02"/>
    <x v="1290"/>
    <x v="1606"/>
    <x v="1"/>
    <x v="1"/>
  </r>
  <r>
    <n v="19179"/>
    <s v="Low"/>
    <n v="0.06"/>
    <n v="115.99"/>
    <n v="5.92"/>
    <n v="3238"/>
    <s v="Kathleen P Bloom"/>
    <x v="2"/>
    <x v="0"/>
    <x v="2"/>
    <s v="Telephones and Communication"/>
    <x v="3"/>
    <x v="618"/>
    <n v="0.57999999999999996"/>
    <s v="United States"/>
    <x v="0"/>
    <x v="6"/>
    <s v="Corvallis"/>
    <n v="97330"/>
    <x v="141"/>
    <d v="2015-06-06T00:00:00"/>
    <n v="-13.068000000000001"/>
    <n v="5"/>
    <n v="495.82"/>
    <x v="1291"/>
    <x v="680"/>
    <x v="1"/>
    <x v="4"/>
  </r>
  <r>
    <n v="23084"/>
    <s v="High"/>
    <n v="0"/>
    <n v="7.28"/>
    <n v="3.52"/>
    <n v="3243"/>
    <s v="Marlene Phillips"/>
    <x v="2"/>
    <x v="2"/>
    <x v="2"/>
    <s v="Computer Peripherals"/>
    <x v="2"/>
    <x v="893"/>
    <n v="0.68"/>
    <s v="United States"/>
    <x v="1"/>
    <x v="18"/>
    <s v="Bristol"/>
    <n v="6010"/>
    <x v="69"/>
    <d v="2015-06-10T00:00:00"/>
    <n v="-25.103999999999999"/>
    <n v="3"/>
    <n v="24.44"/>
    <x v="1292"/>
    <x v="1607"/>
    <x v="1"/>
    <x v="0"/>
  </r>
  <r>
    <n v="23267"/>
    <s v="Low"/>
    <n v="0.06"/>
    <n v="5.18"/>
    <n v="2.04"/>
    <n v="3246"/>
    <s v="Wanda Harris"/>
    <x v="2"/>
    <x v="2"/>
    <x v="0"/>
    <s v="Paper"/>
    <x v="0"/>
    <x v="43"/>
    <n v="0.36"/>
    <s v="United States"/>
    <x v="1"/>
    <x v="16"/>
    <s v="Hudson"/>
    <n v="3051"/>
    <x v="113"/>
    <d v="2015-04-01T00:00:00"/>
    <n v="1.9504000000000001"/>
    <n v="4"/>
    <n v="21.86"/>
    <x v="1293"/>
    <x v="1608"/>
    <x v="4"/>
    <x v="0"/>
  </r>
  <r>
    <n v="18265"/>
    <s v="High"/>
    <n v="7.0000000000000007E-2"/>
    <n v="2.78"/>
    <n v="1.49"/>
    <n v="3248"/>
    <s v="Earl Donnelly"/>
    <x v="2"/>
    <x v="2"/>
    <x v="0"/>
    <s v="Binders and Binder Accessories"/>
    <x v="3"/>
    <x v="272"/>
    <n v="0.36"/>
    <s v="United States"/>
    <x v="3"/>
    <x v="11"/>
    <s v="Slidell"/>
    <n v="70458"/>
    <x v="163"/>
    <d v="2015-05-08T00:00:00"/>
    <n v="-340.53109999999998"/>
    <n v="17"/>
    <n v="47.12"/>
    <x v="1294"/>
    <x v="1609"/>
    <x v="3"/>
    <x v="4"/>
  </r>
  <r>
    <n v="25820"/>
    <s v="High"/>
    <n v="0.03"/>
    <n v="42.8"/>
    <n v="2.99"/>
    <n v="3249"/>
    <s v="Nicole Goldstein"/>
    <x v="2"/>
    <x v="0"/>
    <x v="0"/>
    <s v="Binders and Binder Accessories"/>
    <x v="3"/>
    <x v="894"/>
    <n v="0.36"/>
    <s v="United States"/>
    <x v="1"/>
    <x v="30"/>
    <s v="Annapolis"/>
    <n v="21403"/>
    <x v="94"/>
    <d v="2015-05-24T00:00:00"/>
    <n v="462.92099999999994"/>
    <n v="16"/>
    <n v="670.9"/>
    <x v="1295"/>
    <x v="1610"/>
    <x v="3"/>
    <x v="1"/>
  </r>
  <r>
    <n v="5511"/>
    <s v="Critical"/>
    <n v="0.02"/>
    <n v="5.28"/>
    <n v="6.26"/>
    <n v="3251"/>
    <s v="Peter Brooks"/>
    <x v="2"/>
    <x v="0"/>
    <x v="0"/>
    <s v="Paper"/>
    <x v="3"/>
    <x v="489"/>
    <n v="0.4"/>
    <s v="United States"/>
    <x v="1"/>
    <x v="4"/>
    <s v="New York City"/>
    <n v="10112"/>
    <x v="164"/>
    <d v="2015-06-12T00:00:00"/>
    <n v="-131.16"/>
    <n v="76"/>
    <n v="412.72"/>
    <x v="1296"/>
    <x v="1611"/>
    <x v="1"/>
    <x v="4"/>
  </r>
  <r>
    <n v="23324"/>
    <s v="Critical"/>
    <n v="0.01"/>
    <n v="11.34"/>
    <n v="5.01"/>
    <n v="3252"/>
    <s v="Milton Harrell"/>
    <x v="2"/>
    <x v="2"/>
    <x v="0"/>
    <s v="Paper"/>
    <x v="3"/>
    <x v="195"/>
    <n v="0.36"/>
    <s v="United States"/>
    <x v="1"/>
    <x v="4"/>
    <s v="Rotterdam"/>
    <n v="12306"/>
    <x v="25"/>
    <d v="2015-04-01T00:00:00"/>
    <n v="-11.83"/>
    <n v="1"/>
    <n v="14.52"/>
    <x v="1297"/>
    <x v="1612"/>
    <x v="5"/>
    <x v="6"/>
  </r>
  <r>
    <n v="23511"/>
    <s v="Critical"/>
    <n v="0.02"/>
    <n v="5.28"/>
    <n v="6.26"/>
    <n v="3252"/>
    <s v="Milton Harrell"/>
    <x v="2"/>
    <x v="0"/>
    <x v="0"/>
    <s v="Paper"/>
    <x v="3"/>
    <x v="489"/>
    <n v="0.4"/>
    <s v="United States"/>
    <x v="1"/>
    <x v="4"/>
    <s v="Rotterdam"/>
    <n v="12306"/>
    <x v="164"/>
    <d v="2015-06-12T00:00:00"/>
    <n v="-65.58"/>
    <n v="19"/>
    <n v="103.18"/>
    <x v="1298"/>
    <x v="1613"/>
    <x v="1"/>
    <x v="4"/>
  </r>
  <r>
    <n v="21046"/>
    <s v="Critical"/>
    <n v="0.06"/>
    <n v="47.98"/>
    <n v="3.61"/>
    <n v="3255"/>
    <s v="Maureen Whitley"/>
    <x v="2"/>
    <x v="1"/>
    <x v="2"/>
    <s v="Computer Peripherals"/>
    <x v="2"/>
    <x v="367"/>
    <n v="0.71"/>
    <s v="United States"/>
    <x v="3"/>
    <x v="26"/>
    <s v="Tamarac"/>
    <n v="33319"/>
    <x v="29"/>
    <d v="2015-02-20T00:00:00"/>
    <n v="596.80799999999999"/>
    <n v="2"/>
    <n v="97.96"/>
    <x v="1299"/>
    <x v="1614"/>
    <x v="2"/>
    <x v="0"/>
  </r>
  <r>
    <n v="18728"/>
    <s v="Not Specified"/>
    <n v="0.01"/>
    <n v="349.45"/>
    <n v="60"/>
    <n v="3257"/>
    <s v="Sharon Marcus"/>
    <x v="1"/>
    <x v="3"/>
    <x v="1"/>
    <s v="Tables"/>
    <x v="1"/>
    <x v="356"/>
    <m/>
    <s v="United States"/>
    <x v="0"/>
    <x v="0"/>
    <s v="Longview"/>
    <n v="98632"/>
    <x v="66"/>
    <d v="2015-05-27T00:00:00"/>
    <n v="3739.3928999999998"/>
    <n v="15"/>
    <n v="5419.41"/>
    <x v="1300"/>
    <x v="1615"/>
    <x v="3"/>
    <x v="3"/>
  </r>
  <r>
    <n v="21852"/>
    <s v="Medium"/>
    <n v="0"/>
    <n v="25.38"/>
    <n v="8.99"/>
    <n v="3257"/>
    <s v="Sharon Marcus"/>
    <x v="2"/>
    <x v="3"/>
    <x v="1"/>
    <s v="Office Furnishings"/>
    <x v="2"/>
    <x v="268"/>
    <n v="0.5"/>
    <s v="United States"/>
    <x v="0"/>
    <x v="0"/>
    <s v="Longview"/>
    <n v="98632"/>
    <x v="116"/>
    <d v="2015-05-15T00:00:00"/>
    <n v="470.33799999999997"/>
    <n v="26"/>
    <n v="700.41"/>
    <x v="1301"/>
    <x v="1616"/>
    <x v="3"/>
    <x v="0"/>
  </r>
  <r>
    <n v="23010"/>
    <s v="Not Specified"/>
    <n v="0.02"/>
    <n v="55.94"/>
    <n v="6.55"/>
    <n v="3258"/>
    <s v="Gretchen Best Wilkins"/>
    <x v="2"/>
    <x v="3"/>
    <x v="2"/>
    <s v="Computer Peripherals"/>
    <x v="3"/>
    <x v="420"/>
    <n v="0.68"/>
    <s v="United States"/>
    <x v="0"/>
    <x v="0"/>
    <s v="Lynnwood"/>
    <n v="98037"/>
    <x v="68"/>
    <d v="2015-03-23T00:00:00"/>
    <n v="401.85"/>
    <n v="11"/>
    <n v="646.88"/>
    <x v="1302"/>
    <x v="1617"/>
    <x v="5"/>
    <x v="1"/>
  </r>
  <r>
    <n v="22576"/>
    <s v="Not Specified"/>
    <n v="7.0000000000000007E-2"/>
    <n v="105.34"/>
    <n v="24.49"/>
    <n v="3261"/>
    <s v="Steven Long"/>
    <x v="0"/>
    <x v="3"/>
    <x v="1"/>
    <s v="Office Furnishings"/>
    <x v="6"/>
    <x v="828"/>
    <n v="0.61"/>
    <s v="United States"/>
    <x v="2"/>
    <x v="22"/>
    <s v="Adrian"/>
    <n v="49221"/>
    <x v="97"/>
    <d v="2015-06-26T00:00:00"/>
    <n v="710.67239999999993"/>
    <n v="10"/>
    <n v="1029.96"/>
    <x v="1303"/>
    <x v="1413"/>
    <x v="1"/>
    <x v="4"/>
  </r>
  <r>
    <n v="19214"/>
    <s v="Medium"/>
    <n v="0.04"/>
    <n v="9.99"/>
    <n v="11.59"/>
    <n v="3264"/>
    <s v="Becky Puckett"/>
    <x v="2"/>
    <x v="0"/>
    <x v="0"/>
    <s v="Paper"/>
    <x v="3"/>
    <x v="655"/>
    <n v="0.4"/>
    <s v="United States"/>
    <x v="0"/>
    <x v="1"/>
    <s v="Eureka"/>
    <n v="95501"/>
    <x v="168"/>
    <d v="2015-05-21T00:00:00"/>
    <n v="-92.32"/>
    <n v="5"/>
    <n v="52.09"/>
    <x v="1304"/>
    <x v="1618"/>
    <x v="3"/>
    <x v="3"/>
  </r>
  <r>
    <n v="21459"/>
    <s v="Critical"/>
    <n v="0"/>
    <n v="122.99"/>
    <n v="70.2"/>
    <n v="3266"/>
    <s v="Edgar Kumar"/>
    <x v="1"/>
    <x v="0"/>
    <x v="1"/>
    <s v="Chairs &amp; Chairmats"/>
    <x v="1"/>
    <x v="36"/>
    <n v="0.74"/>
    <s v="United States"/>
    <x v="1"/>
    <x v="14"/>
    <s v="Sanford"/>
    <n v="4073"/>
    <x v="9"/>
    <d v="2015-01-29T00:00:00"/>
    <n v="-1764.29"/>
    <n v="14"/>
    <n v="1794.88"/>
    <x v="1305"/>
    <x v="1619"/>
    <x v="0"/>
    <x v="0"/>
  </r>
  <r>
    <n v="21458"/>
    <s v="Critical"/>
    <n v="0.01"/>
    <n v="60.97"/>
    <n v="4.5"/>
    <n v="3269"/>
    <s v="Billie Stern"/>
    <x v="0"/>
    <x v="0"/>
    <x v="0"/>
    <s v="Appliances"/>
    <x v="3"/>
    <x v="714"/>
    <n v="0.56000000000000005"/>
    <s v="United States"/>
    <x v="1"/>
    <x v="2"/>
    <s v="North Plainfield"/>
    <n v="7060"/>
    <x v="9"/>
    <d v="2015-01-30T00:00:00"/>
    <n v="527.87759999999992"/>
    <n v="12"/>
    <n v="765.04"/>
    <x v="1305"/>
    <x v="1620"/>
    <x v="0"/>
    <x v="0"/>
  </r>
  <r>
    <n v="19047"/>
    <s v="Low"/>
    <n v="0.02"/>
    <n v="13.48"/>
    <n v="4.51"/>
    <n v="3275"/>
    <s v="Tamara Dickinson"/>
    <x v="2"/>
    <x v="1"/>
    <x v="0"/>
    <s v="Storage &amp; Organization"/>
    <x v="3"/>
    <x v="804"/>
    <n v="0.59"/>
    <s v="United States"/>
    <x v="0"/>
    <x v="0"/>
    <s v="Mount Vernon"/>
    <n v="98273"/>
    <x v="68"/>
    <d v="2015-03-23T00:00:00"/>
    <n v="34.520000000000003"/>
    <n v="9"/>
    <n v="127.12"/>
    <x v="1306"/>
    <x v="1621"/>
    <x v="5"/>
    <x v="1"/>
  </r>
  <r>
    <n v="19232"/>
    <s v="Low"/>
    <n v="0.04"/>
    <n v="449.99"/>
    <n v="24.49"/>
    <n v="3275"/>
    <s v="Tamara Dickinson"/>
    <x v="2"/>
    <x v="2"/>
    <x v="2"/>
    <s v="Copiers and Fax"/>
    <x v="6"/>
    <x v="895"/>
    <n v="0.52"/>
    <s v="United States"/>
    <x v="0"/>
    <x v="0"/>
    <s v="Mount Vernon"/>
    <n v="98273"/>
    <x v="167"/>
    <d v="2015-01-05T00:00:00"/>
    <n v="3576.8840999999998"/>
    <n v="12"/>
    <n v="5183.8900000000003"/>
    <x v="1307"/>
    <x v="1622"/>
    <x v="0"/>
    <x v="4"/>
  </r>
  <r>
    <n v="19233"/>
    <s v="Low"/>
    <n v="0.01"/>
    <n v="5.84"/>
    <n v="1.2"/>
    <n v="3275"/>
    <s v="Tamara Dickinson"/>
    <x v="2"/>
    <x v="2"/>
    <x v="0"/>
    <s v="Pens &amp; Art Supplies"/>
    <x v="0"/>
    <x v="469"/>
    <n v="0.55000000000000004"/>
    <s v="United States"/>
    <x v="0"/>
    <x v="0"/>
    <s v="Mount Vernon"/>
    <n v="98273"/>
    <x v="167"/>
    <d v="2015-01-10T00:00:00"/>
    <n v="20.38"/>
    <n v="6"/>
    <n v="36.090000000000003"/>
    <x v="1307"/>
    <x v="1623"/>
    <x v="0"/>
    <x v="4"/>
  </r>
  <r>
    <n v="20039"/>
    <s v="High"/>
    <n v="0.06"/>
    <n v="89.83"/>
    <n v="35"/>
    <n v="3279"/>
    <s v="Ricky Allred"/>
    <x v="2"/>
    <x v="1"/>
    <x v="0"/>
    <s v="Storage &amp; Organization"/>
    <x v="6"/>
    <x v="896"/>
    <n v="0.83"/>
    <s v="United States"/>
    <x v="3"/>
    <x v="39"/>
    <s v="Columbia"/>
    <n v="29203"/>
    <x v="34"/>
    <d v="2015-04-08T00:00:00"/>
    <n v="31.11"/>
    <n v="4"/>
    <n v="366.26"/>
    <x v="1308"/>
    <x v="1624"/>
    <x v="4"/>
    <x v="6"/>
  </r>
  <r>
    <n v="20040"/>
    <s v="High"/>
    <n v="0.1"/>
    <n v="13.43"/>
    <n v="5.5"/>
    <n v="3279"/>
    <s v="Ricky Allred"/>
    <x v="2"/>
    <x v="1"/>
    <x v="0"/>
    <s v="Storage &amp; Organization"/>
    <x v="3"/>
    <x v="599"/>
    <n v="0.56999999999999995"/>
    <s v="United States"/>
    <x v="3"/>
    <x v="39"/>
    <s v="Columbia"/>
    <n v="29203"/>
    <x v="34"/>
    <d v="2015-04-08T00:00:00"/>
    <n v="358.29539999999997"/>
    <n v="12"/>
    <n v="157.99"/>
    <x v="1308"/>
    <x v="1625"/>
    <x v="4"/>
    <x v="6"/>
  </r>
  <r>
    <n v="20041"/>
    <s v="High"/>
    <n v="0.01"/>
    <n v="125.99"/>
    <n v="7.69"/>
    <n v="3279"/>
    <s v="Ricky Allred"/>
    <x v="2"/>
    <x v="1"/>
    <x v="2"/>
    <s v="Telephones and Communication"/>
    <x v="3"/>
    <x v="442"/>
    <n v="0.57999999999999996"/>
    <s v="United States"/>
    <x v="3"/>
    <x v="39"/>
    <s v="Columbia"/>
    <n v="29203"/>
    <x v="34"/>
    <d v="2015-04-06T00:00:00"/>
    <n v="8.3219999999999992"/>
    <n v="11"/>
    <n v="1212.8800000000001"/>
    <x v="1308"/>
    <x v="1516"/>
    <x v="4"/>
    <x v="6"/>
  </r>
  <r>
    <n v="21620"/>
    <s v="Medium"/>
    <n v="0.01"/>
    <n v="45.99"/>
    <n v="4.99"/>
    <n v="3279"/>
    <s v="Ricky Allred"/>
    <x v="2"/>
    <x v="1"/>
    <x v="2"/>
    <s v="Telephones and Communication"/>
    <x v="3"/>
    <x v="402"/>
    <n v="0.56000000000000005"/>
    <s v="United States"/>
    <x v="3"/>
    <x v="39"/>
    <s v="Columbia"/>
    <n v="29203"/>
    <x v="88"/>
    <d v="2015-03-16T00:00:00"/>
    <n v="24.018000000000001"/>
    <n v="3"/>
    <n v="125.19"/>
    <x v="1309"/>
    <x v="1626"/>
    <x v="5"/>
    <x v="1"/>
  </r>
  <r>
    <n v="23022"/>
    <s v="Critical"/>
    <n v="0.05"/>
    <n v="363.25"/>
    <n v="19.989999999999998"/>
    <n v="3283"/>
    <s v="William Woodard"/>
    <x v="0"/>
    <x v="0"/>
    <x v="0"/>
    <s v="Appliances"/>
    <x v="3"/>
    <x v="451"/>
    <n v="0.56999999999999995"/>
    <s v="United States"/>
    <x v="3"/>
    <x v="26"/>
    <s v="Kendall"/>
    <n v="33156"/>
    <x v="109"/>
    <d v="2015-04-21T00:00:00"/>
    <n v="-269.75549999999998"/>
    <n v="5"/>
    <n v="1867.04"/>
    <x v="1310"/>
    <x v="1442"/>
    <x v="4"/>
    <x v="3"/>
  </r>
  <r>
    <n v="23211"/>
    <s v="High"/>
    <n v="0.03"/>
    <n v="17.48"/>
    <n v="1.99"/>
    <n v="3283"/>
    <s v="William Woodard"/>
    <x v="2"/>
    <x v="0"/>
    <x v="2"/>
    <s v="Computer Peripherals"/>
    <x v="2"/>
    <x v="121"/>
    <n v="0.45"/>
    <s v="United States"/>
    <x v="3"/>
    <x v="26"/>
    <s v="Kendall"/>
    <n v="33156"/>
    <x v="16"/>
    <d v="2015-05-11T00:00:00"/>
    <n v="710.80739999999992"/>
    <n v="31"/>
    <n v="537.79999999999995"/>
    <x v="1311"/>
    <x v="1627"/>
    <x v="3"/>
    <x v="2"/>
  </r>
  <r>
    <n v="26141"/>
    <s v="High"/>
    <n v="0.05"/>
    <n v="19.23"/>
    <n v="6.15"/>
    <n v="3284"/>
    <s v="Michael Shaffer"/>
    <x v="0"/>
    <x v="0"/>
    <x v="1"/>
    <s v="Office Furnishings"/>
    <x v="2"/>
    <x v="159"/>
    <n v="0.44"/>
    <s v="United States"/>
    <x v="3"/>
    <x v="26"/>
    <s v="Kissimmee"/>
    <n v="34741"/>
    <x v="63"/>
    <d v="2015-02-22T00:00:00"/>
    <n v="-2133.2780000000002"/>
    <n v="6"/>
    <n v="119.78"/>
    <x v="1312"/>
    <x v="1628"/>
    <x v="2"/>
    <x v="5"/>
  </r>
  <r>
    <n v="20350"/>
    <s v="Not Specified"/>
    <n v="0.06"/>
    <n v="1.7"/>
    <n v="1.99"/>
    <n v="3285"/>
    <s v="Ricky Garner"/>
    <x v="2"/>
    <x v="3"/>
    <x v="2"/>
    <s v="Computer Peripherals"/>
    <x v="2"/>
    <x v="286"/>
    <n v="0.51"/>
    <s v="United States"/>
    <x v="3"/>
    <x v="8"/>
    <s v="Herndon"/>
    <n v="20170"/>
    <x v="61"/>
    <d v="2015-01-07T00:00:00"/>
    <n v="80.071200000000005"/>
    <n v="7"/>
    <n v="12.15"/>
    <x v="1313"/>
    <x v="1629"/>
    <x v="0"/>
    <x v="3"/>
  </r>
  <r>
    <n v="20351"/>
    <s v="Not Specified"/>
    <n v="0.01"/>
    <n v="30.98"/>
    <n v="5.09"/>
    <n v="3285"/>
    <s v="Ricky Garner"/>
    <x v="2"/>
    <x v="3"/>
    <x v="0"/>
    <s v="Paper"/>
    <x v="3"/>
    <x v="897"/>
    <n v="0.4"/>
    <s v="United States"/>
    <x v="3"/>
    <x v="8"/>
    <s v="Herndon"/>
    <n v="20170"/>
    <x v="61"/>
    <d v="2015-01-08T00:00:00"/>
    <n v="896.40599999999995"/>
    <n v="9"/>
    <n v="288.42"/>
    <x v="1313"/>
    <x v="1630"/>
    <x v="0"/>
    <x v="3"/>
  </r>
  <r>
    <n v="21567"/>
    <s v="Low"/>
    <n v="0.08"/>
    <n v="30.56"/>
    <n v="2.99"/>
    <n v="3287"/>
    <s v="Mary Norman"/>
    <x v="2"/>
    <x v="2"/>
    <x v="0"/>
    <s v="Binders and Binder Accessories"/>
    <x v="3"/>
    <x v="823"/>
    <n v="0.35"/>
    <s v="United States"/>
    <x v="0"/>
    <x v="1"/>
    <s v="Granite Bay"/>
    <n v="95746"/>
    <x v="40"/>
    <d v="2015-05-27T00:00:00"/>
    <n v="352.87979999999999"/>
    <n v="17"/>
    <n v="511.42"/>
    <x v="1314"/>
    <x v="1631"/>
    <x v="3"/>
    <x v="6"/>
  </r>
  <r>
    <n v="23198"/>
    <s v="Low"/>
    <n v="0.04"/>
    <n v="33.89"/>
    <n v="5.0999999999999996"/>
    <n v="3303"/>
    <s v="Carole Creech"/>
    <x v="2"/>
    <x v="1"/>
    <x v="0"/>
    <s v="Storage &amp; Organization"/>
    <x v="3"/>
    <x v="867"/>
    <n v="0.6"/>
    <s v="United States"/>
    <x v="3"/>
    <x v="26"/>
    <s v="Lake Worth"/>
    <n v="33461"/>
    <x v="0"/>
    <d v="2015-01-12T00:00:00"/>
    <n v="68.675999999999988"/>
    <n v="6"/>
    <n v="200.64"/>
    <x v="1315"/>
    <x v="1542"/>
    <x v="0"/>
    <x v="0"/>
  </r>
  <r>
    <n v="20447"/>
    <s v="Medium"/>
    <n v="0.06"/>
    <n v="11.33"/>
    <n v="6.12"/>
    <n v="3306"/>
    <s v="Claire Warren"/>
    <x v="2"/>
    <x v="2"/>
    <x v="0"/>
    <s v="Appliances"/>
    <x v="4"/>
    <x v="720"/>
    <n v="0.42"/>
    <s v="United States"/>
    <x v="1"/>
    <x v="18"/>
    <s v="New London"/>
    <n v="6320"/>
    <x v="113"/>
    <d v="2015-04-03T00:00:00"/>
    <n v="-15.92"/>
    <n v="1"/>
    <n v="17.62"/>
    <x v="1316"/>
    <x v="1632"/>
    <x v="4"/>
    <x v="0"/>
  </r>
  <r>
    <n v="22732"/>
    <s v="Low"/>
    <n v="7.0000000000000007E-2"/>
    <n v="16.739999999999998"/>
    <n v="7.04"/>
    <n v="3307"/>
    <s v="Edwin Blackburn"/>
    <x v="2"/>
    <x v="2"/>
    <x v="0"/>
    <s v="Storage &amp; Organization"/>
    <x v="3"/>
    <x v="898"/>
    <n v="0.81"/>
    <s v="United States"/>
    <x v="1"/>
    <x v="15"/>
    <s v="Agawam"/>
    <n v="1001"/>
    <x v="161"/>
    <d v="2015-02-02T00:00:00"/>
    <n v="-114.2"/>
    <n v="5"/>
    <n v="80.58"/>
    <x v="1317"/>
    <x v="1633"/>
    <x v="0"/>
    <x v="6"/>
  </r>
  <r>
    <n v="23451"/>
    <s v="Critical"/>
    <n v="0.1"/>
    <n v="6.64"/>
    <n v="54.95"/>
    <n v="3309"/>
    <s v="Edwin Chung"/>
    <x v="2"/>
    <x v="2"/>
    <x v="1"/>
    <s v="Office Furnishings"/>
    <x v="2"/>
    <x v="899"/>
    <n v="0.37"/>
    <s v="United States"/>
    <x v="1"/>
    <x v="15"/>
    <s v="Natick"/>
    <n v="1760"/>
    <x v="120"/>
    <d v="2015-03-26T00:00:00"/>
    <n v="-25"/>
    <n v="4"/>
    <n v="25.31"/>
    <x v="1318"/>
    <x v="1634"/>
    <x v="5"/>
    <x v="3"/>
  </r>
  <r>
    <n v="23452"/>
    <s v="Critical"/>
    <n v="0.05"/>
    <n v="90.48"/>
    <n v="19.989999999999998"/>
    <n v="3310"/>
    <s v="Tiffany Grossman Hardin"/>
    <x v="2"/>
    <x v="2"/>
    <x v="0"/>
    <s v="Envelopes"/>
    <x v="3"/>
    <x v="634"/>
    <n v="0.4"/>
    <s v="United States"/>
    <x v="1"/>
    <x v="15"/>
    <s v="Sandwich"/>
    <n v="2563"/>
    <x v="120"/>
    <d v="2015-03-25T00:00:00"/>
    <n v="255.14819999999997"/>
    <n v="4"/>
    <n v="369.78"/>
    <x v="1318"/>
    <x v="1635"/>
    <x v="5"/>
    <x v="3"/>
  </r>
  <r>
    <n v="22734"/>
    <s v="Low"/>
    <n v="0.06"/>
    <n v="6.45"/>
    <n v="1.34"/>
    <n v="3311"/>
    <s v="Jackie Flynn"/>
    <x v="2"/>
    <x v="2"/>
    <x v="0"/>
    <s v="Paper"/>
    <x v="0"/>
    <x v="858"/>
    <n v="0.36"/>
    <s v="United States"/>
    <x v="1"/>
    <x v="15"/>
    <s v="Winchester"/>
    <n v="1890"/>
    <x v="161"/>
    <d v="2015-01-31T00:00:00"/>
    <n v="39.426600000000001"/>
    <n v="9"/>
    <n v="57.14"/>
    <x v="1317"/>
    <x v="1519"/>
    <x v="0"/>
    <x v="6"/>
  </r>
  <r>
    <n v="22733"/>
    <s v="Low"/>
    <n v="0.05"/>
    <n v="122.99"/>
    <n v="70.2"/>
    <n v="3314"/>
    <s v="Billy Hale"/>
    <x v="1"/>
    <x v="2"/>
    <x v="1"/>
    <s v="Chairs &amp; Chairmats"/>
    <x v="1"/>
    <x v="36"/>
    <n v="0.74"/>
    <s v="United States"/>
    <x v="1"/>
    <x v="2"/>
    <s v="Fort Lee"/>
    <n v="7024"/>
    <x v="161"/>
    <d v="2015-01-30T00:00:00"/>
    <n v="-722.23"/>
    <n v="4"/>
    <n v="498.31"/>
    <x v="1317"/>
    <x v="1636"/>
    <x v="0"/>
    <x v="6"/>
  </r>
  <r>
    <n v="19422"/>
    <s v="Low"/>
    <n v="0.03"/>
    <n v="20.98"/>
    <n v="1.49"/>
    <n v="3319"/>
    <s v="Marlene Davidson"/>
    <x v="2"/>
    <x v="2"/>
    <x v="0"/>
    <s v="Binders and Binder Accessories"/>
    <x v="3"/>
    <x v="546"/>
    <n v="0.35"/>
    <s v="United States"/>
    <x v="3"/>
    <x v="20"/>
    <s v="Hendersonville"/>
    <n v="37075"/>
    <x v="8"/>
    <d v="2015-05-21T00:00:00"/>
    <n v="30.023999999999997"/>
    <n v="20"/>
    <n v="431.43"/>
    <x v="1319"/>
    <x v="1065"/>
    <x v="3"/>
    <x v="4"/>
  </r>
  <r>
    <n v="20203"/>
    <s v="Not Specified"/>
    <n v="0.08"/>
    <n v="3.28"/>
    <n v="3.97"/>
    <n v="3320"/>
    <s v="Alicia Maynard"/>
    <x v="2"/>
    <x v="2"/>
    <x v="0"/>
    <s v="Pens &amp; Art Supplies"/>
    <x v="0"/>
    <x v="623"/>
    <n v="0.56000000000000005"/>
    <s v="United States"/>
    <x v="3"/>
    <x v="20"/>
    <s v="Jackson"/>
    <n v="38301"/>
    <x v="58"/>
    <d v="2015-04-28T00:00:00"/>
    <n v="0.42660000000000337"/>
    <n v="18"/>
    <n v="57.24"/>
    <x v="1320"/>
    <x v="1193"/>
    <x v="4"/>
    <x v="6"/>
  </r>
  <r>
    <n v="20204"/>
    <s v="Not Specified"/>
    <n v="0.09"/>
    <n v="40.97"/>
    <n v="8.99"/>
    <n v="3320"/>
    <s v="Alicia Maynard"/>
    <x v="0"/>
    <x v="2"/>
    <x v="0"/>
    <s v="Pens &amp; Art Supplies"/>
    <x v="2"/>
    <x v="786"/>
    <n v="0.59"/>
    <s v="United States"/>
    <x v="3"/>
    <x v="20"/>
    <s v="Jackson"/>
    <n v="38301"/>
    <x v="58"/>
    <d v="2015-04-29T00:00:00"/>
    <n v="66.215999999999994"/>
    <n v="22"/>
    <n v="824.7"/>
    <x v="1320"/>
    <x v="1637"/>
    <x v="4"/>
    <x v="6"/>
  </r>
  <r>
    <n v="25330"/>
    <s v="Medium"/>
    <n v="0.05"/>
    <n v="6.48"/>
    <n v="8.19"/>
    <n v="3324"/>
    <s v="Leslie Jacobson"/>
    <x v="2"/>
    <x v="3"/>
    <x v="0"/>
    <s v="Paper"/>
    <x v="3"/>
    <x v="815"/>
    <n v="0.37"/>
    <s v="United States"/>
    <x v="0"/>
    <x v="28"/>
    <s v="El Mirage"/>
    <n v="85335"/>
    <x v="6"/>
    <d v="2015-02-15T00:00:00"/>
    <n v="-164.18"/>
    <n v="9"/>
    <n v="58.5"/>
    <x v="1321"/>
    <x v="718"/>
    <x v="2"/>
    <x v="4"/>
  </r>
  <r>
    <n v="20488"/>
    <s v="Low"/>
    <n v="0"/>
    <n v="8.74"/>
    <n v="8.2899999999999991"/>
    <n v="3325"/>
    <s v="Diane Barr"/>
    <x v="2"/>
    <x v="3"/>
    <x v="0"/>
    <s v="Envelopes"/>
    <x v="3"/>
    <x v="526"/>
    <n v="0.38"/>
    <s v="United States"/>
    <x v="0"/>
    <x v="6"/>
    <s v="Coos Bay"/>
    <n v="97420"/>
    <x v="137"/>
    <d v="2015-06-26T00:00:00"/>
    <n v="-79.400000000000006"/>
    <n v="14"/>
    <n v="131.62"/>
    <x v="1322"/>
    <x v="1638"/>
    <x v="1"/>
    <x v="0"/>
  </r>
  <r>
    <n v="23476"/>
    <s v="Critical"/>
    <n v="7.0000000000000007E-2"/>
    <n v="5.58"/>
    <n v="1.99"/>
    <n v="3325"/>
    <s v="Diane Barr"/>
    <x v="2"/>
    <x v="3"/>
    <x v="0"/>
    <s v="Pens &amp; Art Supplies"/>
    <x v="0"/>
    <x v="900"/>
    <n v="0.46"/>
    <s v="United States"/>
    <x v="0"/>
    <x v="6"/>
    <s v="Coos Bay"/>
    <n v="97420"/>
    <x v="158"/>
    <d v="2015-04-26T00:00:00"/>
    <n v="23.045999999999999"/>
    <n v="23"/>
    <n v="121.46"/>
    <x v="1323"/>
    <x v="1639"/>
    <x v="4"/>
    <x v="5"/>
  </r>
  <r>
    <n v="18259"/>
    <s v="Not Specified"/>
    <n v="0.06"/>
    <n v="113.98"/>
    <n v="30"/>
    <n v="3327"/>
    <s v="Bob Gibson"/>
    <x v="1"/>
    <x v="2"/>
    <x v="1"/>
    <s v="Chairs &amp; Chairmats"/>
    <x v="1"/>
    <x v="901"/>
    <n v="0.69"/>
    <s v="United States"/>
    <x v="2"/>
    <x v="22"/>
    <s v="Port Huron"/>
    <n v="48060"/>
    <x v="127"/>
    <d v="2015-03-08T00:00:00"/>
    <n v="-127.3"/>
    <n v="3"/>
    <n v="356.14"/>
    <x v="1324"/>
    <x v="1640"/>
    <x v="5"/>
    <x v="5"/>
  </r>
  <r>
    <n v="18260"/>
    <s v="Not Specified"/>
    <n v="0.05"/>
    <n v="6.48"/>
    <n v="6.86"/>
    <n v="3327"/>
    <s v="Bob Gibson"/>
    <x v="2"/>
    <x v="2"/>
    <x v="0"/>
    <s v="Paper"/>
    <x v="3"/>
    <x v="334"/>
    <n v="0.37"/>
    <s v="United States"/>
    <x v="2"/>
    <x v="22"/>
    <s v="Port Huron"/>
    <n v="48060"/>
    <x v="127"/>
    <d v="2015-03-08T00:00:00"/>
    <n v="-52.77"/>
    <n v="4"/>
    <n v="27.08"/>
    <x v="1324"/>
    <x v="109"/>
    <x v="5"/>
    <x v="5"/>
  </r>
  <r>
    <n v="21588"/>
    <s v="Medium"/>
    <n v="0.09"/>
    <n v="5.98"/>
    <n v="4.6900000000000004"/>
    <n v="3331"/>
    <s v="Elisabeth Shaw"/>
    <x v="2"/>
    <x v="0"/>
    <x v="0"/>
    <s v="Storage &amp; Organization"/>
    <x v="3"/>
    <x v="502"/>
    <n v="0.68"/>
    <s v="United States"/>
    <x v="3"/>
    <x v="26"/>
    <s v="Ormond Beach"/>
    <n v="32174"/>
    <x v="99"/>
    <d v="2015-01-06T00:00:00"/>
    <n v="-781.13419999999996"/>
    <n v="11"/>
    <n v="65.849999999999994"/>
    <x v="1325"/>
    <x v="685"/>
    <x v="0"/>
    <x v="6"/>
  </r>
  <r>
    <n v="23294"/>
    <s v="Not Specified"/>
    <n v="0.02"/>
    <n v="4"/>
    <n v="1.3"/>
    <n v="3331"/>
    <s v="Elisabeth Shaw"/>
    <x v="2"/>
    <x v="0"/>
    <x v="0"/>
    <s v="Paper"/>
    <x v="0"/>
    <x v="55"/>
    <n v="0.37"/>
    <s v="United States"/>
    <x v="3"/>
    <x v="26"/>
    <s v="Ormond Beach"/>
    <n v="32174"/>
    <x v="85"/>
    <d v="2015-01-09T00:00:00"/>
    <n v="-23.295999999999999"/>
    <n v="12"/>
    <n v="50.71"/>
    <x v="1326"/>
    <x v="1641"/>
    <x v="0"/>
    <x v="5"/>
  </r>
  <r>
    <n v="21429"/>
    <s v="High"/>
    <n v="0.08"/>
    <n v="6.48"/>
    <n v="8.4"/>
    <n v="3338"/>
    <s v="Constance Robertson"/>
    <x v="2"/>
    <x v="3"/>
    <x v="0"/>
    <s v="Paper"/>
    <x v="3"/>
    <x v="259"/>
    <n v="0.37"/>
    <s v="United States"/>
    <x v="3"/>
    <x v="26"/>
    <s v="Tampa"/>
    <n v="33614"/>
    <x v="163"/>
    <d v="2015-05-07T00:00:00"/>
    <n v="58.811999999999998"/>
    <n v="7"/>
    <n v="45"/>
    <x v="1327"/>
    <x v="1642"/>
    <x v="3"/>
    <x v="4"/>
  </r>
  <r>
    <n v="25613"/>
    <s v="High"/>
    <n v="0.03"/>
    <n v="2.61"/>
    <n v="0.5"/>
    <n v="3339"/>
    <s v="Lester Copeland"/>
    <x v="2"/>
    <x v="3"/>
    <x v="0"/>
    <s v="Labels"/>
    <x v="3"/>
    <x v="413"/>
    <n v="0.39"/>
    <s v="United States"/>
    <x v="3"/>
    <x v="26"/>
    <s v="Titusville"/>
    <n v="32780"/>
    <x v="110"/>
    <d v="2015-06-15T00:00:00"/>
    <n v="4.0442999999999998"/>
    <n v="7"/>
    <n v="19.02"/>
    <x v="1328"/>
    <x v="1643"/>
    <x v="1"/>
    <x v="2"/>
  </r>
  <r>
    <n v="25614"/>
    <s v="High"/>
    <n v="0.01"/>
    <n v="11.66"/>
    <n v="7.95"/>
    <n v="3339"/>
    <s v="Lester Copeland"/>
    <x v="2"/>
    <x v="3"/>
    <x v="0"/>
    <s v="Pens &amp; Art Supplies"/>
    <x v="2"/>
    <x v="603"/>
    <n v="0.57999999999999996"/>
    <s v="United States"/>
    <x v="3"/>
    <x v="26"/>
    <s v="Titusville"/>
    <n v="32780"/>
    <x v="110"/>
    <d v="2015-06-15T00:00:00"/>
    <n v="-10.368400000000001"/>
    <n v="16"/>
    <n v="193.87"/>
    <x v="1328"/>
    <x v="1644"/>
    <x v="1"/>
    <x v="2"/>
  </r>
  <r>
    <n v="22857"/>
    <s v="Medium"/>
    <n v="0.08"/>
    <n v="125.99"/>
    <n v="4.2"/>
    <n v="3340"/>
    <s v="Phillip Blum"/>
    <x v="2"/>
    <x v="3"/>
    <x v="2"/>
    <s v="Telephones and Communication"/>
    <x v="3"/>
    <x v="902"/>
    <n v="0.56999999999999995"/>
    <s v="United States"/>
    <x v="0"/>
    <x v="6"/>
    <s v="Troutdale"/>
    <n v="97060"/>
    <x v="107"/>
    <d v="2015-01-14T00:00:00"/>
    <n v="989.81189999999992"/>
    <n v="14"/>
    <n v="1434.51"/>
    <x v="1329"/>
    <x v="1645"/>
    <x v="0"/>
    <x v="3"/>
  </r>
  <r>
    <n v="2986"/>
    <s v="Critical"/>
    <n v="0.03"/>
    <n v="194.3"/>
    <n v="11.54"/>
    <n v="3342"/>
    <s v="Paul Tate"/>
    <x v="2"/>
    <x v="1"/>
    <x v="1"/>
    <s v="Office Furnishings"/>
    <x v="6"/>
    <x v="423"/>
    <n v="0.59"/>
    <s v="United States"/>
    <x v="1"/>
    <x v="41"/>
    <s v="Washington"/>
    <n v="20006"/>
    <x v="169"/>
    <d v="2015-02-15T00:00:00"/>
    <n v="2861.01"/>
    <n v="42"/>
    <n v="8549.0400000000009"/>
    <x v="1330"/>
    <x v="1646"/>
    <x v="2"/>
    <x v="5"/>
  </r>
  <r>
    <n v="20986"/>
    <s v="Critical"/>
    <n v="0.03"/>
    <n v="194.3"/>
    <n v="11.54"/>
    <n v="3344"/>
    <s v="Jim Hinson"/>
    <x v="2"/>
    <x v="1"/>
    <x v="1"/>
    <s v="Office Furnishings"/>
    <x v="6"/>
    <x v="423"/>
    <n v="0.59"/>
    <s v="United States"/>
    <x v="2"/>
    <x v="22"/>
    <s v="Rochester Hills"/>
    <n v="48307"/>
    <x v="169"/>
    <d v="2015-02-15T00:00:00"/>
    <n v="1544.9307000000001"/>
    <n v="11"/>
    <n v="2239.0300000000002"/>
    <x v="1331"/>
    <x v="1647"/>
    <x v="2"/>
    <x v="5"/>
  </r>
  <r>
    <n v="18947"/>
    <s v="Medium"/>
    <n v="7.0000000000000007E-2"/>
    <n v="7.68"/>
    <n v="6.16"/>
    <n v="3347"/>
    <s v="Carrie McIntosh"/>
    <x v="0"/>
    <x v="3"/>
    <x v="0"/>
    <s v="Binders and Binder Accessories"/>
    <x v="3"/>
    <x v="903"/>
    <n v="0.35"/>
    <s v="United States"/>
    <x v="3"/>
    <x v="26"/>
    <s v="Royal Palm Beach"/>
    <n v="33411"/>
    <x v="61"/>
    <d v="2015-01-08T00:00:00"/>
    <n v="125.9982"/>
    <n v="1"/>
    <n v="22.13"/>
    <x v="1332"/>
    <x v="1648"/>
    <x v="0"/>
    <x v="3"/>
  </r>
  <r>
    <n v="18948"/>
    <s v="Medium"/>
    <n v="0.05"/>
    <n v="6.64"/>
    <n v="4.95"/>
    <n v="3347"/>
    <s v="Carrie McIntosh"/>
    <x v="0"/>
    <x v="3"/>
    <x v="1"/>
    <s v="Office Furnishings"/>
    <x v="2"/>
    <x v="899"/>
    <n v="0.37"/>
    <s v="United States"/>
    <x v="3"/>
    <x v="26"/>
    <s v="Royal Palm Beach"/>
    <n v="33411"/>
    <x v="61"/>
    <d v="2015-01-08T00:00:00"/>
    <n v="-92.929200000000009"/>
    <n v="5"/>
    <n v="34.17"/>
    <x v="1332"/>
    <x v="1649"/>
    <x v="0"/>
    <x v="3"/>
  </r>
  <r>
    <n v="19461"/>
    <s v="Medium"/>
    <n v="0.02"/>
    <n v="110.99"/>
    <n v="2.5"/>
    <n v="3347"/>
    <s v="Carrie McIntosh"/>
    <x v="2"/>
    <x v="3"/>
    <x v="2"/>
    <s v="Telephones and Communication"/>
    <x v="3"/>
    <x v="170"/>
    <n v="0.56999999999999995"/>
    <s v="United States"/>
    <x v="3"/>
    <x v="26"/>
    <s v="Royal Palm Beach"/>
    <n v="33411"/>
    <x v="39"/>
    <d v="2015-01-29T00:00:00"/>
    <n v="-39.808999999999997"/>
    <n v="1"/>
    <n v="94.3"/>
    <x v="1333"/>
    <x v="1650"/>
    <x v="0"/>
    <x v="3"/>
  </r>
  <r>
    <n v="21485"/>
    <s v="Medium"/>
    <n v="0.01"/>
    <n v="73.98"/>
    <n v="12.14"/>
    <n v="3350"/>
    <s v="Amy York"/>
    <x v="2"/>
    <x v="2"/>
    <x v="2"/>
    <s v="Computer Peripherals"/>
    <x v="3"/>
    <x v="124"/>
    <n v="0.67"/>
    <s v="United States"/>
    <x v="0"/>
    <x v="0"/>
    <s v="Parkland"/>
    <n v="98444"/>
    <x v="172"/>
    <d v="2015-01-25T00:00:00"/>
    <n v="-29.065600000000003"/>
    <n v="5"/>
    <n v="384.22"/>
    <x v="1334"/>
    <x v="547"/>
    <x v="0"/>
    <x v="5"/>
  </r>
  <r>
    <n v="23248"/>
    <s v="Critical"/>
    <n v="0.1"/>
    <n v="10.89"/>
    <n v="4.5"/>
    <n v="3351"/>
    <s v="Nathan Wyatt"/>
    <x v="2"/>
    <x v="2"/>
    <x v="0"/>
    <s v="Appliances"/>
    <x v="3"/>
    <x v="76"/>
    <n v="0.59"/>
    <s v="United States"/>
    <x v="0"/>
    <x v="0"/>
    <s v="Pasco"/>
    <n v="99301"/>
    <x v="128"/>
    <d v="2015-02-06T00:00:00"/>
    <n v="-19.2972"/>
    <n v="17"/>
    <n v="178.68"/>
    <x v="1335"/>
    <x v="1651"/>
    <x v="2"/>
    <x v="0"/>
  </r>
  <r>
    <n v="23474"/>
    <s v="High"/>
    <n v="0.06"/>
    <n v="6.7"/>
    <n v="1.56"/>
    <n v="3351"/>
    <s v="Nathan Wyatt"/>
    <x v="0"/>
    <x v="2"/>
    <x v="0"/>
    <s v="Pens &amp; Art Supplies"/>
    <x v="0"/>
    <x v="389"/>
    <n v="0.52"/>
    <s v="United States"/>
    <x v="0"/>
    <x v="0"/>
    <s v="Pasco"/>
    <n v="99301"/>
    <x v="131"/>
    <d v="2015-02-09T00:00:00"/>
    <n v="40.6556"/>
    <n v="12"/>
    <n v="79.39"/>
    <x v="1336"/>
    <x v="1652"/>
    <x v="2"/>
    <x v="1"/>
  </r>
  <r>
    <n v="19838"/>
    <s v="High"/>
    <n v="0.03"/>
    <n v="28.53"/>
    <n v="1.49"/>
    <n v="3354"/>
    <s v="Sara Faulkner"/>
    <x v="2"/>
    <x v="0"/>
    <x v="0"/>
    <s v="Binders and Binder Accessories"/>
    <x v="3"/>
    <x v="107"/>
    <n v="0.38"/>
    <s v="United States"/>
    <x v="0"/>
    <x v="1"/>
    <s v="Calexico"/>
    <n v="92231"/>
    <x v="41"/>
    <d v="2015-05-17T00:00:00"/>
    <n v="137.67569999999998"/>
    <n v="7"/>
    <n v="199.53"/>
    <x v="1337"/>
    <x v="126"/>
    <x v="3"/>
    <x v="1"/>
  </r>
  <r>
    <n v="19839"/>
    <s v="High"/>
    <n v="7.0000000000000007E-2"/>
    <n v="5.98"/>
    <n v="7.15"/>
    <n v="3354"/>
    <s v="Sara Faulkner"/>
    <x v="2"/>
    <x v="0"/>
    <x v="0"/>
    <s v="Paper"/>
    <x v="3"/>
    <x v="904"/>
    <n v="0.36"/>
    <s v="United States"/>
    <x v="0"/>
    <x v="1"/>
    <s v="Calexico"/>
    <n v="92231"/>
    <x v="41"/>
    <d v="2015-05-18T00:00:00"/>
    <n v="-62"/>
    <n v="6"/>
    <n v="37.049999999999997"/>
    <x v="1337"/>
    <x v="843"/>
    <x v="3"/>
    <x v="1"/>
  </r>
  <r>
    <n v="19666"/>
    <s v="Not Specified"/>
    <n v="0.04"/>
    <n v="3.69"/>
    <n v="0.5"/>
    <n v="3354"/>
    <s v="Sara Faulkner"/>
    <x v="2"/>
    <x v="0"/>
    <x v="0"/>
    <s v="Labels"/>
    <x v="3"/>
    <x v="543"/>
    <n v="0.38"/>
    <s v="United States"/>
    <x v="0"/>
    <x v="1"/>
    <s v="Calexico"/>
    <n v="92231"/>
    <x v="12"/>
    <d v="2015-03-29T00:00:00"/>
    <n v="47.527199999999993"/>
    <n v="19"/>
    <n v="68.88"/>
    <x v="1338"/>
    <x v="1653"/>
    <x v="5"/>
    <x v="5"/>
  </r>
  <r>
    <n v="23906"/>
    <s v="Low"/>
    <n v="0.1"/>
    <n v="120.98"/>
    <n v="9.07"/>
    <n v="3355"/>
    <s v="Glenda Simon"/>
    <x v="2"/>
    <x v="0"/>
    <x v="0"/>
    <s v="Binders and Binder Accessories"/>
    <x v="3"/>
    <x v="470"/>
    <n v="0.35"/>
    <s v="United States"/>
    <x v="0"/>
    <x v="1"/>
    <s v="Camarillo"/>
    <n v="93010"/>
    <x v="136"/>
    <d v="2015-03-09T00:00:00"/>
    <n v="379.3965"/>
    <n v="5"/>
    <n v="549.85"/>
    <x v="1339"/>
    <x v="657"/>
    <x v="2"/>
    <x v="1"/>
  </r>
  <r>
    <n v="23907"/>
    <s v="Low"/>
    <n v="0.08"/>
    <n v="8.32"/>
    <n v="2.38"/>
    <n v="3355"/>
    <s v="Glenda Simon"/>
    <x v="0"/>
    <x v="0"/>
    <x v="2"/>
    <s v="Computer Peripherals"/>
    <x v="2"/>
    <x v="207"/>
    <n v="0.74"/>
    <s v="United States"/>
    <x v="0"/>
    <x v="1"/>
    <s v="Camarillo"/>
    <n v="93010"/>
    <x v="136"/>
    <d v="2015-03-04T00:00:00"/>
    <n v="-41.83"/>
    <n v="6"/>
    <n v="48.99"/>
    <x v="1339"/>
    <x v="1654"/>
    <x v="2"/>
    <x v="1"/>
  </r>
  <r>
    <n v="23908"/>
    <s v="Low"/>
    <n v="0.1"/>
    <n v="125.99"/>
    <n v="4.2"/>
    <n v="3355"/>
    <s v="Glenda Simon"/>
    <x v="2"/>
    <x v="0"/>
    <x v="2"/>
    <s v="Telephones and Communication"/>
    <x v="3"/>
    <x v="868"/>
    <n v="0.59"/>
    <s v="United States"/>
    <x v="0"/>
    <x v="1"/>
    <s v="Camarillo"/>
    <n v="93010"/>
    <x v="136"/>
    <d v="2015-02-28T00:00:00"/>
    <n v="372.40199999999999"/>
    <n v="7"/>
    <n v="681.42"/>
    <x v="1339"/>
    <x v="593"/>
    <x v="2"/>
    <x v="1"/>
  </r>
  <r>
    <n v="18628"/>
    <s v="Medium"/>
    <n v="7.0000000000000007E-2"/>
    <n v="5.34"/>
    <n v="5.63"/>
    <n v="3356"/>
    <s v="Richard Tan"/>
    <x v="2"/>
    <x v="0"/>
    <x v="0"/>
    <s v="Binders and Binder Accessories"/>
    <x v="3"/>
    <x v="166"/>
    <n v="0.39"/>
    <s v="United States"/>
    <x v="0"/>
    <x v="44"/>
    <s v="Eagle"/>
    <n v="83616"/>
    <x v="82"/>
    <d v="2015-05-06T00:00:00"/>
    <n v="-116.3455"/>
    <n v="13"/>
    <n v="66.650000000000006"/>
    <x v="1340"/>
    <x v="1655"/>
    <x v="3"/>
    <x v="6"/>
  </r>
  <r>
    <n v="18629"/>
    <s v="Medium"/>
    <n v="0.03"/>
    <n v="160.97999999999999"/>
    <n v="30"/>
    <n v="3356"/>
    <s v="Richard Tan"/>
    <x v="1"/>
    <x v="0"/>
    <x v="1"/>
    <s v="Chairs &amp; Chairmats"/>
    <x v="1"/>
    <x v="48"/>
    <n v="0.62"/>
    <s v="United States"/>
    <x v="0"/>
    <x v="44"/>
    <s v="Eagle"/>
    <n v="83616"/>
    <x v="82"/>
    <d v="2015-05-05T00:00:00"/>
    <n v="1304.9000000000001"/>
    <n v="18"/>
    <n v="2934.16"/>
    <x v="1340"/>
    <x v="596"/>
    <x v="3"/>
    <x v="6"/>
  </r>
  <r>
    <n v="18630"/>
    <s v="Medium"/>
    <n v="0.04"/>
    <n v="65.989999999999995"/>
    <n v="5.63"/>
    <n v="3356"/>
    <s v="Richard Tan"/>
    <x v="0"/>
    <x v="0"/>
    <x v="2"/>
    <s v="Telephones and Communication"/>
    <x v="3"/>
    <x v="905"/>
    <n v="0.56000000000000005"/>
    <s v="United States"/>
    <x v="0"/>
    <x v="44"/>
    <s v="Eagle"/>
    <n v="83616"/>
    <x v="82"/>
    <d v="2015-05-04T00:00:00"/>
    <n v="605.04719999999998"/>
    <n v="15"/>
    <n v="876.88"/>
    <x v="1340"/>
    <x v="1404"/>
    <x v="3"/>
    <x v="6"/>
  </r>
  <r>
    <n v="22597"/>
    <s v="High"/>
    <n v="0.09"/>
    <n v="28.53"/>
    <n v="1.49"/>
    <n v="3359"/>
    <s v="Jeffrey Cheng"/>
    <x v="2"/>
    <x v="1"/>
    <x v="0"/>
    <s v="Binders and Binder Accessories"/>
    <x v="3"/>
    <x v="107"/>
    <n v="0.38"/>
    <s v="United States"/>
    <x v="2"/>
    <x v="45"/>
    <s v="Wauwatosa"/>
    <n v="53213"/>
    <x v="65"/>
    <d v="2015-04-30T00:00:00"/>
    <n v="107.45461999999999"/>
    <n v="6"/>
    <n v="157.33000000000001"/>
    <x v="1341"/>
    <x v="1656"/>
    <x v="4"/>
    <x v="3"/>
  </r>
  <r>
    <n v="23359"/>
    <s v="Not Specified"/>
    <n v="0.02"/>
    <n v="9.11"/>
    <n v="2.15"/>
    <n v="3360"/>
    <s v="Daniel Huff"/>
    <x v="2"/>
    <x v="1"/>
    <x v="0"/>
    <s v="Paper"/>
    <x v="0"/>
    <x v="452"/>
    <n v="0.4"/>
    <s v="United States"/>
    <x v="2"/>
    <x v="45"/>
    <s v="West Allis"/>
    <n v="53214"/>
    <x v="80"/>
    <d v="2015-03-22T00:00:00"/>
    <n v="18.41"/>
    <n v="3"/>
    <n v="27.37"/>
    <x v="1342"/>
    <x v="1657"/>
    <x v="5"/>
    <x v="5"/>
  </r>
  <r>
    <n v="23360"/>
    <s v="Not Specified"/>
    <n v="0.06"/>
    <n v="12.64"/>
    <n v="4.9800000000000004"/>
    <n v="3361"/>
    <s v="Oscar Kenney"/>
    <x v="2"/>
    <x v="1"/>
    <x v="1"/>
    <s v="Office Furnishings"/>
    <x v="2"/>
    <x v="215"/>
    <n v="0.48"/>
    <s v="United States"/>
    <x v="2"/>
    <x v="45"/>
    <s v="West Bend"/>
    <n v="53095"/>
    <x v="80"/>
    <d v="2015-03-22T00:00:00"/>
    <n v="65.63"/>
    <n v="8"/>
    <n v="98.16"/>
    <x v="1342"/>
    <x v="1658"/>
    <x v="5"/>
    <x v="5"/>
  </r>
  <r>
    <n v="24802"/>
    <s v="Medium"/>
    <n v="0.04"/>
    <n v="7.96"/>
    <n v="4.95"/>
    <n v="3361"/>
    <s v="Oscar Kenney"/>
    <x v="2"/>
    <x v="1"/>
    <x v="1"/>
    <s v="Office Furnishings"/>
    <x v="3"/>
    <x v="461"/>
    <n v="0.41"/>
    <s v="United States"/>
    <x v="2"/>
    <x v="45"/>
    <s v="West Bend"/>
    <n v="53095"/>
    <x v="161"/>
    <d v="2015-01-26T00:00:00"/>
    <n v="-7.73"/>
    <n v="15"/>
    <n v="116.11"/>
    <x v="1343"/>
    <x v="1659"/>
    <x v="0"/>
    <x v="6"/>
  </r>
  <r>
    <n v="23887"/>
    <s v="Medium"/>
    <n v="0.03"/>
    <n v="4.9800000000000004"/>
    <n v="4.95"/>
    <n v="3361"/>
    <s v="Oscar Kenney"/>
    <x v="2"/>
    <x v="1"/>
    <x v="0"/>
    <s v="Binders and Binder Accessories"/>
    <x v="3"/>
    <x v="802"/>
    <n v="0.37"/>
    <s v="United States"/>
    <x v="2"/>
    <x v="45"/>
    <s v="West Bend"/>
    <n v="53095"/>
    <x v="62"/>
    <d v="2015-06-11T00:00:00"/>
    <n v="-47.995249999999999"/>
    <n v="19"/>
    <n v="95"/>
    <x v="1344"/>
    <x v="605"/>
    <x v="1"/>
    <x v="3"/>
  </r>
  <r>
    <n v="19749"/>
    <s v="Low"/>
    <n v="0.1"/>
    <n v="80.97"/>
    <n v="33.6"/>
    <n v="3366"/>
    <s v="Dana Boyle"/>
    <x v="1"/>
    <x v="1"/>
    <x v="2"/>
    <s v="Office Machines"/>
    <x v="1"/>
    <x v="690"/>
    <n v="0.37"/>
    <s v="United States"/>
    <x v="1"/>
    <x v="10"/>
    <s v="Troy"/>
    <n v="45373"/>
    <x v="84"/>
    <d v="2015-05-29T00:00:00"/>
    <n v="66.22"/>
    <n v="11"/>
    <n v="837.57"/>
    <x v="1345"/>
    <x v="1448"/>
    <x v="3"/>
    <x v="2"/>
  </r>
  <r>
    <n v="19750"/>
    <s v="Low"/>
    <n v="0.02"/>
    <n v="6.48"/>
    <n v="5.1100000000000003"/>
    <n v="3366"/>
    <s v="Dana Boyle"/>
    <x v="2"/>
    <x v="1"/>
    <x v="0"/>
    <s v="Paper"/>
    <x v="3"/>
    <x v="357"/>
    <n v="0.37"/>
    <s v="United States"/>
    <x v="1"/>
    <x v="10"/>
    <s v="Troy"/>
    <n v="45373"/>
    <x v="84"/>
    <d v="2015-05-28T00:00:00"/>
    <n v="-23.53"/>
    <n v="8"/>
    <n v="56.22"/>
    <x v="1345"/>
    <x v="363"/>
    <x v="3"/>
    <x v="2"/>
  </r>
  <r>
    <n v="23428"/>
    <s v="Critical"/>
    <n v="0.08"/>
    <n v="30.97"/>
    <n v="4"/>
    <n v="3367"/>
    <s v="Renee McKenzie"/>
    <x v="2"/>
    <x v="1"/>
    <x v="2"/>
    <s v="Computer Peripherals"/>
    <x v="3"/>
    <x v="846"/>
    <n v="0.74"/>
    <s v="United States"/>
    <x v="1"/>
    <x v="10"/>
    <s v="Upper Arlington"/>
    <n v="43221"/>
    <x v="10"/>
    <d v="2015-05-03T00:00:00"/>
    <n v="10.680000000000014"/>
    <n v="26"/>
    <n v="758.97"/>
    <x v="1346"/>
    <x v="1660"/>
    <x v="3"/>
    <x v="1"/>
  </r>
  <r>
    <n v="23429"/>
    <s v="Critical"/>
    <n v="0.1"/>
    <n v="4.13"/>
    <n v="0.5"/>
    <n v="3367"/>
    <s v="Renee McKenzie"/>
    <x v="0"/>
    <x v="1"/>
    <x v="0"/>
    <s v="Labels"/>
    <x v="3"/>
    <x v="906"/>
    <n v="0.39"/>
    <s v="United States"/>
    <x v="1"/>
    <x v="10"/>
    <s v="Upper Arlington"/>
    <n v="43221"/>
    <x v="10"/>
    <d v="2015-05-04T00:00:00"/>
    <n v="58.263599999999997"/>
    <n v="18"/>
    <n v="84.44"/>
    <x v="1346"/>
    <x v="1661"/>
    <x v="3"/>
    <x v="1"/>
  </r>
  <r>
    <n v="26104"/>
    <s v="Medium"/>
    <n v="0.06"/>
    <n v="7.1"/>
    <n v="6.05"/>
    <n v="3369"/>
    <s v="Stacy Byrne"/>
    <x v="2"/>
    <x v="1"/>
    <x v="0"/>
    <s v="Binders and Binder Accessories"/>
    <x v="3"/>
    <x v="227"/>
    <n v="0.39"/>
    <s v="United States"/>
    <x v="1"/>
    <x v="10"/>
    <s v="Westerville"/>
    <n v="43081"/>
    <x v="6"/>
    <d v="2015-02-13T00:00:00"/>
    <n v="-42.170500000000004"/>
    <n v="4"/>
    <n v="29.99"/>
    <x v="1347"/>
    <x v="462"/>
    <x v="2"/>
    <x v="4"/>
  </r>
  <r>
    <n v="18311"/>
    <s v="Medium"/>
    <n v="0.01"/>
    <n v="179.29"/>
    <n v="29.21"/>
    <n v="3374"/>
    <s v="Jamie Ward"/>
    <x v="1"/>
    <x v="0"/>
    <x v="1"/>
    <s v="Tables"/>
    <x v="5"/>
    <x v="218"/>
    <n v="0.76"/>
    <s v="United States"/>
    <x v="1"/>
    <x v="30"/>
    <s v="Odenton"/>
    <n v="21113"/>
    <x v="42"/>
    <d v="2015-06-04T00:00:00"/>
    <n v="66.362220000000008"/>
    <n v="8"/>
    <n v="1487.9"/>
    <x v="1348"/>
    <x v="1662"/>
    <x v="1"/>
    <x v="3"/>
  </r>
  <r>
    <n v="18320"/>
    <s v="High"/>
    <n v="0.05"/>
    <n v="73.98"/>
    <n v="12.14"/>
    <n v="3374"/>
    <s v="Jamie Ward"/>
    <x v="2"/>
    <x v="1"/>
    <x v="2"/>
    <s v="Computer Peripherals"/>
    <x v="3"/>
    <x v="124"/>
    <n v="0.67"/>
    <s v="United States"/>
    <x v="1"/>
    <x v="30"/>
    <s v="Odenton"/>
    <n v="21113"/>
    <x v="159"/>
    <d v="2015-06-30T00:00:00"/>
    <n v="-1.904000000000019"/>
    <n v="8"/>
    <n v="600.4"/>
    <x v="1349"/>
    <x v="1663"/>
    <x v="1"/>
    <x v="6"/>
  </r>
  <r>
    <n v="18321"/>
    <s v="High"/>
    <n v="0"/>
    <n v="5.98"/>
    <n v="7.15"/>
    <n v="3374"/>
    <s v="Jamie Ward"/>
    <x v="2"/>
    <x v="1"/>
    <x v="0"/>
    <s v="Paper"/>
    <x v="3"/>
    <x v="904"/>
    <n v="0.36"/>
    <s v="United States"/>
    <x v="1"/>
    <x v="30"/>
    <s v="Odenton"/>
    <n v="21113"/>
    <x v="159"/>
    <d v="2015-07-01T00:00:00"/>
    <n v="-37.048000000000002"/>
    <n v="5"/>
    <n v="34.25"/>
    <x v="1349"/>
    <x v="84"/>
    <x v="1"/>
    <x v="6"/>
  </r>
  <r>
    <n v="18322"/>
    <s v="High"/>
    <n v="0.09"/>
    <n v="3.57"/>
    <n v="4.17"/>
    <n v="3374"/>
    <s v="Jamie Ward"/>
    <x v="2"/>
    <x v="1"/>
    <x v="0"/>
    <s v="Pens &amp; Art Supplies"/>
    <x v="2"/>
    <x v="818"/>
    <n v="0.59"/>
    <s v="United States"/>
    <x v="1"/>
    <x v="30"/>
    <s v="Odenton"/>
    <n v="21113"/>
    <x v="159"/>
    <d v="2015-07-01T00:00:00"/>
    <n v="-56.887999999999998"/>
    <n v="9"/>
    <n v="31.45"/>
    <x v="1349"/>
    <x v="1664"/>
    <x v="1"/>
    <x v="6"/>
  </r>
  <r>
    <n v="22378"/>
    <s v="Critical"/>
    <n v="0"/>
    <n v="19.98"/>
    <n v="5.97"/>
    <n v="3379"/>
    <s v="Annette McIntyre"/>
    <x v="0"/>
    <x v="0"/>
    <x v="0"/>
    <s v="Paper"/>
    <x v="3"/>
    <x v="907"/>
    <n v="0.38"/>
    <s v="United States"/>
    <x v="3"/>
    <x v="29"/>
    <s v="Kennesaw"/>
    <n v="30144"/>
    <x v="173"/>
    <d v="2015-03-29T00:00:00"/>
    <n v="-189.714"/>
    <n v="12"/>
    <n v="249.07"/>
    <x v="1350"/>
    <x v="1665"/>
    <x v="5"/>
    <x v="4"/>
  </r>
  <r>
    <n v="20366"/>
    <s v="Critical"/>
    <n v="0.05"/>
    <n v="3.14"/>
    <n v="1.92"/>
    <n v="3379"/>
    <s v="Annette McIntyre"/>
    <x v="0"/>
    <x v="1"/>
    <x v="0"/>
    <s v="Scissors, Rulers and Trimmers"/>
    <x v="0"/>
    <x v="839"/>
    <n v="0.84"/>
    <s v="United States"/>
    <x v="3"/>
    <x v="29"/>
    <s v="Kennesaw"/>
    <n v="30144"/>
    <x v="177"/>
    <d v="2015-04-26T00:00:00"/>
    <n v="1628.37"/>
    <n v="18"/>
    <n v="59.22"/>
    <x v="1351"/>
    <x v="1666"/>
    <x v="4"/>
    <x v="1"/>
  </r>
  <r>
    <n v="23181"/>
    <s v="Critical"/>
    <n v="0.03"/>
    <n v="315.98"/>
    <n v="19.989999999999998"/>
    <n v="3380"/>
    <s v="Eva Decker"/>
    <x v="2"/>
    <x v="1"/>
    <x v="0"/>
    <s v="Binders and Binder Accessories"/>
    <x v="3"/>
    <x v="871"/>
    <n v="0.38"/>
    <s v="United States"/>
    <x v="3"/>
    <x v="29"/>
    <s v="La Grange"/>
    <n v="30240"/>
    <x v="18"/>
    <d v="2015-04-22T00:00:00"/>
    <n v="-4.4800000000000004"/>
    <n v="18"/>
    <n v="5572.18"/>
    <x v="1352"/>
    <x v="1667"/>
    <x v="4"/>
    <x v="6"/>
  </r>
  <r>
    <n v="23182"/>
    <s v="Critical"/>
    <n v="0.09"/>
    <n v="276.2"/>
    <n v="24.49"/>
    <n v="3380"/>
    <s v="Eva Decker"/>
    <x v="2"/>
    <x v="1"/>
    <x v="1"/>
    <s v="Chairs &amp; Chairmats"/>
    <x v="6"/>
    <x v="147"/>
    <m/>
    <s v="United States"/>
    <x v="3"/>
    <x v="29"/>
    <s v="La Grange"/>
    <n v="30240"/>
    <x v="18"/>
    <d v="2015-04-21T00:00:00"/>
    <n v="3193.2840000000001"/>
    <n v="11"/>
    <n v="2941.42"/>
    <x v="1352"/>
    <x v="1668"/>
    <x v="4"/>
    <x v="6"/>
  </r>
  <r>
    <n v="23183"/>
    <s v="Critical"/>
    <n v="0.03"/>
    <n v="63.94"/>
    <n v="14.48"/>
    <n v="3380"/>
    <s v="Eva Decker"/>
    <x v="2"/>
    <x v="1"/>
    <x v="1"/>
    <s v="Office Furnishings"/>
    <x v="3"/>
    <x v="176"/>
    <n v="0.46"/>
    <s v="United States"/>
    <x v="3"/>
    <x v="29"/>
    <s v="La Grange"/>
    <n v="30240"/>
    <x v="18"/>
    <d v="2015-04-21T00:00:00"/>
    <n v="43.691699999999997"/>
    <n v="8"/>
    <n v="522.46"/>
    <x v="1352"/>
    <x v="1669"/>
    <x v="4"/>
    <x v="6"/>
  </r>
  <r>
    <n v="24161"/>
    <s v="Not Specified"/>
    <n v="0.05"/>
    <n v="11.97"/>
    <n v="5.81"/>
    <n v="3381"/>
    <s v="Christopher Norton Patterson"/>
    <x v="2"/>
    <x v="0"/>
    <x v="0"/>
    <s v="Pens &amp; Art Supplies"/>
    <x v="2"/>
    <x v="908"/>
    <n v="0.6"/>
    <s v="United States"/>
    <x v="3"/>
    <x v="29"/>
    <s v="Macon"/>
    <n v="31204"/>
    <x v="165"/>
    <d v="2015-03-25T00:00:00"/>
    <n v="349.05930000000001"/>
    <n v="2"/>
    <n v="25.31"/>
    <x v="1353"/>
    <x v="1670"/>
    <x v="5"/>
    <x v="6"/>
  </r>
  <r>
    <n v="25841"/>
    <s v="Medium"/>
    <n v="0.02"/>
    <n v="28.53"/>
    <n v="1.49"/>
    <n v="3381"/>
    <s v="Christopher Norton Patterson"/>
    <x v="2"/>
    <x v="1"/>
    <x v="0"/>
    <s v="Binders and Binder Accessories"/>
    <x v="3"/>
    <x v="107"/>
    <n v="0.38"/>
    <s v="United States"/>
    <x v="3"/>
    <x v="29"/>
    <s v="Macon"/>
    <n v="31204"/>
    <x v="119"/>
    <d v="2015-04-29T00:00:00"/>
    <n v="1.9919999999999998"/>
    <n v="18"/>
    <n v="513.33000000000004"/>
    <x v="1354"/>
    <x v="1671"/>
    <x v="4"/>
    <x v="0"/>
  </r>
  <r>
    <n v="22341"/>
    <s v="Low"/>
    <n v="0.04"/>
    <n v="2.98"/>
    <n v="2.0299999999999998"/>
    <n v="3385"/>
    <s v="Daniel Richmond"/>
    <x v="0"/>
    <x v="0"/>
    <x v="0"/>
    <s v="Pens &amp; Art Supplies"/>
    <x v="0"/>
    <x v="909"/>
    <n v="0.56999999999999995"/>
    <s v="United States"/>
    <x v="1"/>
    <x v="10"/>
    <s v="Boardman"/>
    <n v="44512"/>
    <x v="59"/>
    <d v="2015-01-16T00:00:00"/>
    <n v="-22.009999999999998"/>
    <n v="5"/>
    <n v="15.7"/>
    <x v="1355"/>
    <x v="1672"/>
    <x v="0"/>
    <x v="5"/>
  </r>
  <r>
    <n v="22342"/>
    <s v="Low"/>
    <n v="0.01"/>
    <n v="125.99"/>
    <n v="8.99"/>
    <n v="3385"/>
    <s v="Daniel Richmond"/>
    <x v="2"/>
    <x v="0"/>
    <x v="2"/>
    <s v="Telephones and Communication"/>
    <x v="3"/>
    <x v="157"/>
    <n v="0.59"/>
    <s v="United States"/>
    <x v="1"/>
    <x v="10"/>
    <s v="Boardman"/>
    <n v="44512"/>
    <x v="59"/>
    <d v="2015-01-21T00:00:00"/>
    <n v="426.46032000000002"/>
    <n v="6"/>
    <n v="680.65"/>
    <x v="1355"/>
    <x v="470"/>
    <x v="0"/>
    <x v="5"/>
  </r>
  <r>
    <n v="23190"/>
    <s v="Critical"/>
    <n v="0"/>
    <n v="2.61"/>
    <n v="0.5"/>
    <n v="3386"/>
    <s v="Carmen Elmore"/>
    <x v="2"/>
    <x v="0"/>
    <x v="0"/>
    <s v="Labels"/>
    <x v="3"/>
    <x v="413"/>
    <n v="0.39"/>
    <s v="United States"/>
    <x v="1"/>
    <x v="10"/>
    <s v="Bowling Green"/>
    <n v="43402"/>
    <x v="32"/>
    <d v="2015-05-05T00:00:00"/>
    <n v="19.554599999999997"/>
    <n v="10"/>
    <n v="28.34"/>
    <x v="1356"/>
    <x v="1673"/>
    <x v="3"/>
    <x v="2"/>
  </r>
  <r>
    <n v="23191"/>
    <s v="Critical"/>
    <n v="0.04"/>
    <n v="25.38"/>
    <n v="8.99"/>
    <n v="3386"/>
    <s v="Carmen Elmore"/>
    <x v="0"/>
    <x v="0"/>
    <x v="1"/>
    <s v="Office Furnishings"/>
    <x v="2"/>
    <x v="268"/>
    <n v="0.5"/>
    <s v="United States"/>
    <x v="1"/>
    <x v="10"/>
    <s v="Bowling Green"/>
    <n v="43402"/>
    <x v="32"/>
    <d v="2015-05-06T00:00:00"/>
    <n v="152.48200000000003"/>
    <n v="35"/>
    <n v="861.3"/>
    <x v="1356"/>
    <x v="1674"/>
    <x v="3"/>
    <x v="2"/>
  </r>
  <r>
    <n v="19464"/>
    <s v="Not Specified"/>
    <n v="0.03"/>
    <n v="95.99"/>
    <n v="35"/>
    <n v="3388"/>
    <s v="Aaron Shaffer"/>
    <x v="2"/>
    <x v="0"/>
    <x v="0"/>
    <s v="Storage &amp; Organization"/>
    <x v="6"/>
    <x v="711"/>
    <m/>
    <s v="United States"/>
    <x v="0"/>
    <x v="1"/>
    <s v="Fairfield"/>
    <n v="94533"/>
    <x v="171"/>
    <d v="2015-05-12T00:00:00"/>
    <n v="67.012000000000057"/>
    <n v="9"/>
    <n v="894.64"/>
    <x v="1357"/>
    <x v="1675"/>
    <x v="3"/>
    <x v="6"/>
  </r>
  <r>
    <n v="18640"/>
    <s v="Medium"/>
    <n v="0.08"/>
    <n v="125.99"/>
    <n v="7.69"/>
    <n v="3393"/>
    <s v="Irene Murphy"/>
    <x v="2"/>
    <x v="3"/>
    <x v="2"/>
    <s v="Telephones and Communication"/>
    <x v="3"/>
    <x v="19"/>
    <n v="0.59"/>
    <s v="United States"/>
    <x v="0"/>
    <x v="0"/>
    <s v="Pullman"/>
    <n v="99163"/>
    <x v="119"/>
    <d v="2015-04-30T00:00:00"/>
    <n v="374.625"/>
    <n v="7"/>
    <n v="710.36"/>
    <x v="1358"/>
    <x v="593"/>
    <x v="4"/>
    <x v="0"/>
  </r>
  <r>
    <n v="19635"/>
    <s v="Critical"/>
    <n v="0.08"/>
    <n v="4.4800000000000004"/>
    <n v="2.5"/>
    <n v="3393"/>
    <s v="Irene Murphy"/>
    <x v="2"/>
    <x v="3"/>
    <x v="0"/>
    <s v="Envelopes"/>
    <x v="3"/>
    <x v="409"/>
    <n v="0.37"/>
    <s v="United States"/>
    <x v="0"/>
    <x v="0"/>
    <s v="Pullman"/>
    <n v="99163"/>
    <x v="79"/>
    <d v="2015-02-15T00:00:00"/>
    <n v="-3.2448000000000001"/>
    <n v="19"/>
    <n v="80.2"/>
    <x v="1359"/>
    <x v="1676"/>
    <x v="2"/>
    <x v="1"/>
  </r>
  <r>
    <n v="20624"/>
    <s v="Low"/>
    <n v="0"/>
    <n v="1270.99"/>
    <n v="19.989999999999998"/>
    <n v="3397"/>
    <s v="Andrea Shaw"/>
    <x v="2"/>
    <x v="2"/>
    <x v="0"/>
    <s v="Binders and Binder Accessories"/>
    <x v="3"/>
    <x v="219"/>
    <n v="0.35"/>
    <s v="United States"/>
    <x v="2"/>
    <x v="12"/>
    <s v="Danville"/>
    <n v="61832"/>
    <x v="31"/>
    <d v="2015-06-09T00:00:00"/>
    <n v="6384.4388999999992"/>
    <n v="7"/>
    <n v="9252.81"/>
    <x v="1360"/>
    <x v="1677"/>
    <x v="1"/>
    <x v="2"/>
  </r>
  <r>
    <n v="19842"/>
    <s v="High"/>
    <n v="0.01"/>
    <n v="10.9"/>
    <n v="7.46"/>
    <n v="3397"/>
    <s v="Andrea Shaw"/>
    <x v="2"/>
    <x v="2"/>
    <x v="0"/>
    <s v="Storage &amp; Organization"/>
    <x v="3"/>
    <x v="910"/>
    <n v="0.59"/>
    <s v="United States"/>
    <x v="2"/>
    <x v="12"/>
    <s v="Danville"/>
    <n v="61832"/>
    <x v="140"/>
    <d v="2015-03-12T00:00:00"/>
    <n v="-116.76"/>
    <n v="18"/>
    <n v="207.31"/>
    <x v="1361"/>
    <x v="1678"/>
    <x v="5"/>
    <x v="0"/>
  </r>
  <r>
    <n v="19843"/>
    <s v="High"/>
    <n v="0.1"/>
    <n v="7.99"/>
    <n v="5.03"/>
    <n v="3397"/>
    <s v="Andrea Shaw"/>
    <x v="2"/>
    <x v="2"/>
    <x v="2"/>
    <s v="Telephones and Communication"/>
    <x v="4"/>
    <x v="145"/>
    <n v="0.6"/>
    <s v="United States"/>
    <x v="2"/>
    <x v="12"/>
    <s v="Danville"/>
    <n v="61832"/>
    <x v="140"/>
    <d v="2015-03-12T00:00:00"/>
    <n v="-160.952"/>
    <n v="22"/>
    <n v="143.12"/>
    <x v="1361"/>
    <x v="1679"/>
    <x v="5"/>
    <x v="0"/>
  </r>
  <r>
    <n v="26208"/>
    <s v="Not Specified"/>
    <n v="0.08"/>
    <n v="11.97"/>
    <n v="5.81"/>
    <n v="3399"/>
    <s v="Marvin Reid"/>
    <x v="2"/>
    <x v="2"/>
    <x v="0"/>
    <s v="Pens &amp; Art Supplies"/>
    <x v="2"/>
    <x v="908"/>
    <n v="0.6"/>
    <s v="United States"/>
    <x v="2"/>
    <x v="12"/>
    <s v="Des Plaines"/>
    <n v="60016"/>
    <x v="48"/>
    <d v="2015-03-31T00:00:00"/>
    <n v="-41.87"/>
    <n v="5"/>
    <n v="59.98"/>
    <x v="1362"/>
    <x v="1680"/>
    <x v="5"/>
    <x v="2"/>
  </r>
  <r>
    <n v="24911"/>
    <s v="Medium"/>
    <n v="0.1"/>
    <n v="9.3800000000000008"/>
    <n v="4.93"/>
    <n v="3400"/>
    <s v="Florence Gold"/>
    <x v="0"/>
    <x v="2"/>
    <x v="1"/>
    <s v="Office Furnishings"/>
    <x v="3"/>
    <x v="911"/>
    <n v="0.56999999999999995"/>
    <s v="United States"/>
    <x v="1"/>
    <x v="36"/>
    <s v="Fairmont"/>
    <n v="26554"/>
    <x v="36"/>
    <d v="2015-04-04T00:00:00"/>
    <n v="-24.7104"/>
    <n v="15"/>
    <n v="135.78"/>
    <x v="1363"/>
    <x v="1681"/>
    <x v="4"/>
    <x v="1"/>
  </r>
  <r>
    <n v="25914"/>
    <s v="High"/>
    <n v="0.1"/>
    <n v="105.98"/>
    <n v="13.99"/>
    <n v="3403"/>
    <s v="Tammy Buckley"/>
    <x v="0"/>
    <x v="3"/>
    <x v="1"/>
    <s v="Office Furnishings"/>
    <x v="4"/>
    <x v="912"/>
    <n v="0.65"/>
    <s v="United States"/>
    <x v="0"/>
    <x v="47"/>
    <s v="Cheyenne"/>
    <n v="82001"/>
    <x v="102"/>
    <d v="2015-02-11T00:00:00"/>
    <n v="349.48499999999996"/>
    <n v="5"/>
    <n v="506.5"/>
    <x v="1364"/>
    <x v="1682"/>
    <x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88F1B8-BCC6-4903-BECD-3AAD2F768F09}" name="Total_profit"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C22:C23" firstHeaderRow="1" firstDataRow="1" firstDataCol="0"/>
  <pivotFields count="3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dataField="1" compact="0" showAll="0"/>
    <pivotField compact="0" showAll="0"/>
    <pivotField compact="0" showAll="0"/>
    <pivotField compact="0" showAll="0"/>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Items count="1">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97303-0169-4D0B-8E06-E88B3E87D62B}" name="Highest_product"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location ref="C33:D34"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axis="axisRow" compact="0" showAll="0" measureFilter="1">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dataField="1" compact="0" showAll="0"/>
    <pivotField compact="0" showAll="0"/>
    <pivotField compact="0" showAll="0"/>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2"/>
  </rowFields>
  <rowItems count="1">
    <i>
      <x v="580"/>
    </i>
  </rowItems>
  <colItems count="1">
    <i/>
  </colItems>
  <dataFields count="1">
    <dataField name="Sum of Quantity ordered new" fld="22" baseField="0" baseItem="0"/>
  </dataFields>
  <pivotTableStyleInfo name="PivotStyleLight16" showRowHeaders="1" showColHeaders="1" showRowStripes="0" showColStripes="0" showLastColumn="1"/>
  <filters count="1">
    <filter fld="1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2BE432-DF1E-4BC4-9740-25F6E5D76ADE}" name="Total_sales"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26:A27" firstHeaderRow="1" firstDataRow="1" firstDataCol="0"/>
  <pivotFields count="3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compact="0" showAll="0"/>
    <pivotField compact="0" showAll="0"/>
    <pivotField dataField="1"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Items count="1">
    <i/>
  </rowItems>
  <colItems count="1">
    <i/>
  </colItems>
  <dataFields count="1">
    <dataField name="Sum of Total Sales"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37B86E-38C4-49A0-B180-BE34DB0C4531}" name="Region_sales"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4">
  <location ref="A3:B7"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compact="0" showAll="0"/>
    <pivotField compact="0" showAll="0"/>
    <pivotField compact="0" showAll="0"/>
    <pivotField axis="axisRow"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dataField="1" compact="0" showAll="0"/>
    <pivotField compact="0" showAll="0"/>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5"/>
  </rowFields>
  <rowItems count="4">
    <i>
      <x/>
    </i>
    <i>
      <x v="1"/>
    </i>
    <i>
      <x v="2"/>
    </i>
    <i>
      <x v="3"/>
    </i>
  </rowItems>
  <colItems count="1">
    <i/>
  </colItems>
  <dataFields count="1">
    <dataField name="Sum of Sales" fld="23" baseField="0" baseItem="0" numFmtId="164"/>
  </dataFields>
  <formats count="1">
    <format dxfId="1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 chart="2" format="4">
      <pivotArea type="data" outline="0" fieldPosition="0">
        <references count="2">
          <reference field="4294967294" count="1" selected="0">
            <x v="0"/>
          </reference>
          <reference field="15" count="1" selected="0">
            <x v="1"/>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1867EC-4942-48F1-86F3-775AA9C59CC4}" name="SALES_TRENDLINE"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12">
  <location ref="D54:F239" firstHeaderRow="1" firstDataRow="1" firstDataCol="2"/>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compact="0"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dataField="1" compact="0" showAll="0"/>
    <pivotField compact="0" showAll="0">
      <items count="1366">
        <item x="205"/>
        <item x="1234"/>
        <item x="427"/>
        <item x="922"/>
        <item x="203"/>
        <item x="279"/>
        <item x="171"/>
        <item x="127"/>
        <item x="42"/>
        <item x="73"/>
        <item x="675"/>
        <item x="1138"/>
        <item x="110"/>
        <item x="946"/>
        <item x="467"/>
        <item x="179"/>
        <item x="838"/>
        <item x="1196"/>
        <item x="47"/>
        <item x="204"/>
        <item x="367"/>
        <item x="177"/>
        <item x="273"/>
        <item x="366"/>
        <item x="344"/>
        <item x="554"/>
        <item x="178"/>
        <item x="1125"/>
        <item x="240"/>
        <item x="470"/>
        <item x="131"/>
        <item x="979"/>
        <item x="686"/>
        <item x="1220"/>
        <item x="685"/>
        <item x="921"/>
        <item x="442"/>
        <item x="48"/>
        <item x="645"/>
        <item x="339"/>
        <item x="1214"/>
        <item x="982"/>
        <item x="983"/>
        <item x="1137"/>
        <item x="202"/>
        <item x="130"/>
        <item x="374"/>
        <item x="684"/>
        <item x="507"/>
        <item x="985"/>
        <item x="426"/>
        <item x="1330"/>
        <item x="521"/>
        <item x="1139"/>
        <item x="253"/>
        <item x="516"/>
        <item x="980"/>
        <item x="1081"/>
        <item x="981"/>
        <item x="140"/>
        <item x="1277"/>
        <item x="522"/>
        <item x="945"/>
        <item x="756"/>
        <item x="517"/>
        <item x="425"/>
        <item x="405"/>
        <item x="755"/>
        <item x="226"/>
        <item x="509"/>
        <item x="468"/>
        <item x="1003"/>
        <item x="960"/>
        <item x="440"/>
        <item x="278"/>
        <item x="670"/>
        <item x="272"/>
        <item x="343"/>
        <item x="1031"/>
        <item x="713"/>
        <item x="227"/>
        <item x="1080"/>
        <item x="111"/>
        <item x="488"/>
        <item x="277"/>
        <item x="26"/>
        <item x="548"/>
        <item x="119"/>
        <item x="1054"/>
        <item x="888"/>
        <item x="646"/>
        <item x="72"/>
        <item x="340"/>
        <item x="469"/>
        <item x="809"/>
        <item x="1296"/>
        <item x="443"/>
        <item x="668"/>
        <item x="1140"/>
        <item x="317"/>
        <item x="1002"/>
        <item x="1218"/>
        <item x="839"/>
        <item x="9"/>
        <item x="41"/>
        <item x="180"/>
        <item x="10"/>
        <item x="549"/>
        <item x="669"/>
        <item x="38"/>
        <item x="275"/>
        <item x="241"/>
        <item x="555"/>
        <item x="428"/>
        <item x="1001"/>
        <item x="489"/>
        <item x="1030"/>
        <item x="714"/>
        <item x="887"/>
        <item x="406"/>
        <item x="254"/>
        <item x="1221"/>
        <item x="978"/>
        <item x="441"/>
        <item x="1014"/>
        <item x="1141"/>
        <item x="82"/>
        <item x="1032"/>
        <item x="274"/>
        <item x="1219"/>
        <item x="579"/>
        <item x="1133"/>
        <item x="984"/>
        <item x="477"/>
        <item x="1190"/>
        <item x="1136"/>
        <item x="276"/>
        <item x="27"/>
        <item x="479"/>
        <item x="239"/>
        <item x="1195"/>
        <item x="410"/>
        <item x="444"/>
        <item x="409"/>
        <item x="49"/>
        <item x="1155"/>
        <item x="676"/>
        <item x="1126"/>
        <item x="1127"/>
        <item x="1128"/>
        <item x="796"/>
        <item x="797"/>
        <item x="798"/>
        <item x="1252"/>
        <item x="103"/>
        <item x="102"/>
        <item x="680"/>
        <item x="679"/>
        <item x="682"/>
        <item x="681"/>
        <item x="585"/>
        <item x="736"/>
        <item x="738"/>
        <item x="737"/>
        <item x="741"/>
        <item x="739"/>
        <item x="740"/>
        <item x="1039"/>
        <item x="1040"/>
        <item x="1038"/>
        <item x="1114"/>
        <item x="1115"/>
        <item x="462"/>
        <item x="464"/>
        <item x="463"/>
        <item x="877"/>
        <item x="875"/>
        <item x="874"/>
        <item x="876"/>
        <item x="87"/>
        <item x="85"/>
        <item x="86"/>
        <item x="1327"/>
        <item x="1329"/>
        <item x="1328"/>
        <item x="711"/>
        <item x="712"/>
        <item x="823"/>
        <item x="824"/>
        <item x="164"/>
        <item x="167"/>
        <item x="165"/>
        <item x="166"/>
        <item x="168"/>
        <item x="121"/>
        <item x="845"/>
        <item x="846"/>
        <item x="847"/>
        <item x="848"/>
        <item x="844"/>
        <item x="1048"/>
        <item x="1049"/>
        <item x="483"/>
        <item x="484"/>
        <item x="485"/>
        <item x="1174"/>
        <item x="1175"/>
        <item x="804"/>
        <item x="1203"/>
        <item x="1202"/>
        <item x="1205"/>
        <item x="1204"/>
        <item x="1026"/>
        <item x="1027"/>
        <item x="420"/>
        <item x="421"/>
        <item x="422"/>
        <item x="550"/>
        <item x="551"/>
        <item x="336"/>
        <item x="904"/>
        <item x="907"/>
        <item x="905"/>
        <item x="906"/>
        <item x="375"/>
        <item x="589"/>
        <item x="1079"/>
        <item x="209"/>
        <item x="206"/>
        <item x="207"/>
        <item x="208"/>
        <item x="1226"/>
        <item x="1227"/>
        <item x="1228"/>
        <item x="1101"/>
        <item x="1306"/>
        <item x="1307"/>
        <item x="198"/>
        <item x="849"/>
        <item x="345"/>
        <item x="346"/>
        <item x="101"/>
        <item x="100"/>
        <item x="302"/>
        <item x="1325"/>
        <item x="1326"/>
        <item x="104"/>
        <item x="219"/>
        <item x="222"/>
        <item x="220"/>
        <item x="223"/>
        <item x="221"/>
        <item x="1233"/>
        <item x="749"/>
        <item x="655"/>
        <item x="1197"/>
        <item x="353"/>
        <item x="354"/>
        <item x="1251"/>
        <item x="1250"/>
        <item x="930"/>
        <item x="149"/>
        <item x="148"/>
        <item x="150"/>
        <item x="572"/>
        <item x="430"/>
        <item x="431"/>
        <item x="429"/>
        <item x="417"/>
        <item x="1167"/>
        <item x="1236"/>
        <item x="1274"/>
        <item x="1275"/>
        <item x="1116"/>
        <item x="348"/>
        <item x="349"/>
        <item x="1010"/>
        <item x="1011"/>
        <item x="1050"/>
        <item x="1267"/>
        <item x="1266"/>
        <item x="1265"/>
        <item x="734"/>
        <item x="1287"/>
        <item x="1286"/>
        <item x="1288"/>
        <item x="966"/>
        <item x="50"/>
        <item x="1008"/>
        <item x="1007"/>
        <item x="1009"/>
        <item x="498"/>
        <item x="496"/>
        <item x="497"/>
        <item x="1179"/>
        <item x="1180"/>
        <item x="1181"/>
        <item x="1182"/>
        <item x="1183"/>
        <item x="214"/>
        <item x="215"/>
        <item x="365"/>
        <item x="364"/>
        <item x="363"/>
        <item x="452"/>
        <item x="451"/>
        <item x="453"/>
        <item x="1157"/>
        <item x="1156"/>
        <item x="721"/>
        <item x="720"/>
        <item x="868"/>
        <item x="866"/>
        <item x="867"/>
        <item x="94"/>
        <item x="806"/>
        <item x="1056"/>
        <item x="300"/>
        <item x="644"/>
        <item x="643"/>
        <item x="920"/>
        <item x="919"/>
        <item x="1207"/>
        <item x="611"/>
        <item x="746"/>
        <item x="744"/>
        <item x="745"/>
        <item x="52"/>
        <item x="53"/>
        <item x="857"/>
        <item x="639"/>
        <item x="642"/>
        <item x="640"/>
        <item x="641"/>
        <item x="571"/>
        <item x="570"/>
        <item x="932"/>
        <item x="934"/>
        <item x="935"/>
        <item x="933"/>
        <item x="931"/>
        <item x="435"/>
        <item x="434"/>
        <item x="1244"/>
        <item x="1242"/>
        <item x="1246"/>
        <item x="1245"/>
        <item x="1249"/>
        <item x="1243"/>
        <item x="1247"/>
        <item x="1248"/>
        <item x="592"/>
        <item x="593"/>
        <item x="594"/>
        <item x="595"/>
        <item x="563"/>
        <item x="564"/>
        <item x="565"/>
        <item x="6"/>
        <item x="4"/>
        <item x="3"/>
        <item x="5"/>
        <item x="724"/>
        <item x="723"/>
        <item x="1235"/>
        <item x="310"/>
        <item x="312"/>
        <item x="311"/>
        <item x="313"/>
        <item x="777"/>
        <item x="974"/>
        <item x="977"/>
        <item x="975"/>
        <item x="976"/>
        <item x="973"/>
        <item x="1263"/>
        <item x="1260"/>
        <item x="1261"/>
        <item x="1262"/>
        <item x="1264"/>
        <item x="460"/>
        <item x="461"/>
        <item x="1148"/>
        <item x="1150"/>
        <item x="1149"/>
        <item x="780"/>
        <item x="928"/>
        <item x="926"/>
        <item x="927"/>
        <item x="929"/>
        <item x="717"/>
        <item x="719"/>
        <item x="715"/>
        <item x="716"/>
        <item x="718"/>
        <item x="609"/>
        <item x="649"/>
        <item x="1272"/>
        <item x="514"/>
        <item x="511"/>
        <item x="513"/>
        <item x="512"/>
        <item x="436"/>
        <item x="437"/>
        <item x="225"/>
        <item x="991"/>
        <item x="992"/>
        <item x="990"/>
        <item x="993"/>
        <item x="989"/>
        <item x="1186"/>
        <item x="1187"/>
        <item x="1188"/>
        <item x="118"/>
        <item x="828"/>
        <item x="827"/>
        <item x="578"/>
        <item x="575"/>
        <item x="576"/>
        <item x="577"/>
        <item x="552"/>
        <item x="553"/>
        <item x="414"/>
        <item x="415"/>
        <item x="783"/>
        <item x="359"/>
        <item x="358"/>
        <item x="793"/>
        <item x="795"/>
        <item x="794"/>
        <item x="1090"/>
        <item x="1091"/>
        <item x="1092"/>
        <item x="34"/>
        <item x="35"/>
        <item x="36"/>
        <item x="37"/>
        <item x="1176"/>
        <item x="1177"/>
        <item x="671"/>
        <item x="672"/>
        <item x="673"/>
        <item x="994"/>
        <item x="99"/>
        <item x="438"/>
        <item x="439"/>
        <item x="789"/>
        <item x="1106"/>
        <item x="688"/>
        <item x="689"/>
        <item x="687"/>
        <item x="378"/>
        <item x="376"/>
        <item x="377"/>
        <item x="1324"/>
        <item x="125"/>
        <item x="1240"/>
        <item x="1239"/>
        <item x="1238"/>
        <item x="1297"/>
        <item x="1294"/>
        <item x="1295"/>
        <item x="1298"/>
        <item x="39"/>
        <item x="1117"/>
        <item x="1118"/>
        <item x="632"/>
        <item x="656"/>
        <item x="137"/>
        <item x="187"/>
        <item x="186"/>
        <item x="30"/>
        <item x="29"/>
        <item x="31"/>
        <item x="1151"/>
        <item x="728"/>
        <item x="1024"/>
        <item x="1025"/>
        <item x="1154"/>
        <item x="24"/>
        <item x="22"/>
        <item x="23"/>
        <item x="606"/>
        <item x="604"/>
        <item x="605"/>
        <item x="1289"/>
        <item x="1290"/>
        <item x="995"/>
        <item x="996"/>
        <item x="70"/>
        <item x="71"/>
        <item x="1348"/>
        <item x="1349"/>
        <item x="601"/>
        <item x="602"/>
        <item x="600"/>
        <item x="603"/>
        <item x="599"/>
        <item x="1164"/>
        <item x="458"/>
        <item x="301"/>
        <item x="1364"/>
        <item x="1362"/>
        <item x="1360"/>
        <item x="1361"/>
        <item x="1363"/>
        <item x="1099"/>
        <item x="1098"/>
        <item x="1095"/>
        <item x="1096"/>
        <item x="1097"/>
        <item x="826"/>
        <item x="825"/>
        <item x="224"/>
        <item x="472"/>
        <item x="465"/>
        <item x="473"/>
        <item x="471"/>
        <item x="466"/>
        <item x="518"/>
        <item x="519"/>
        <item x="621"/>
        <item x="1161"/>
        <item x="1162"/>
        <item x="1159"/>
        <item x="1160"/>
        <item x="1146"/>
        <item x="1143"/>
        <item x="1142"/>
        <item x="1144"/>
        <item x="1145"/>
        <item x="11"/>
        <item x="12"/>
        <item x="66"/>
        <item x="67"/>
        <item x="1061"/>
        <item x="1063"/>
        <item x="1062"/>
        <item x="1064"/>
        <item x="885"/>
        <item x="886"/>
        <item x="156"/>
        <item x="1108"/>
        <item x="1109"/>
        <item x="291"/>
        <item x="292"/>
        <item x="293"/>
        <item x="662"/>
        <item x="664"/>
        <item x="663"/>
        <item x="763"/>
        <item x="261"/>
        <item x="1022"/>
        <item x="1023"/>
        <item x="954"/>
        <item x="1315"/>
        <item x="153"/>
        <item x="266"/>
        <item x="267"/>
        <item x="268"/>
        <item x="619"/>
        <item x="618"/>
        <item x="1052"/>
        <item x="1051"/>
        <item x="1053"/>
        <item x="403"/>
        <item x="404"/>
        <item x="706"/>
        <item x="810"/>
        <item x="491"/>
        <item x="1112"/>
        <item x="1113"/>
        <item x="808"/>
        <item x="807"/>
        <item x="1104"/>
        <item x="1105"/>
        <item x="155"/>
        <item x="1358"/>
        <item x="1359"/>
        <item x="999"/>
        <item x="1000"/>
        <item x="998"/>
        <item x="1279"/>
        <item x="1280"/>
        <item x="1281"/>
        <item x="450"/>
        <item x="25"/>
        <item x="28"/>
        <item x="238"/>
        <item x="236"/>
        <item x="237"/>
        <item x="863"/>
        <item x="860"/>
        <item x="861"/>
        <item x="862"/>
        <item x="281"/>
        <item x="283"/>
        <item x="282"/>
        <item x="280"/>
        <item x="615"/>
        <item x="616"/>
        <item x="617"/>
        <item x="584"/>
        <item x="1033"/>
        <item x="1034"/>
        <item x="1036"/>
        <item x="1035"/>
        <item x="172"/>
        <item x="851"/>
        <item x="852"/>
        <item x="850"/>
        <item x="791"/>
        <item x="790"/>
        <item x="792"/>
        <item x="88"/>
        <item x="170"/>
        <item x="169"/>
        <item x="21"/>
        <item x="161"/>
        <item x="162"/>
        <item x="160"/>
        <item x="607"/>
        <item x="608"/>
        <item x="446"/>
        <item x="447"/>
        <item x="445"/>
        <item x="448"/>
        <item x="449"/>
        <item x="1074"/>
        <item x="964"/>
        <item x="963"/>
        <item x="965"/>
        <item x="128"/>
        <item x="129"/>
        <item x="1152"/>
        <item x="1153"/>
        <item x="883"/>
        <item x="884"/>
        <item x="882"/>
        <item x="257"/>
        <item x="258"/>
        <item x="529"/>
        <item x="530"/>
        <item x="1212"/>
        <item x="1213"/>
        <item x="231"/>
        <item x="230"/>
        <item x="229"/>
        <item x="43"/>
        <item x="40"/>
        <item x="537"/>
        <item x="538"/>
        <item x="787"/>
        <item x="788"/>
        <item x="526"/>
        <item x="525"/>
        <item x="527"/>
        <item x="1216"/>
        <item x="1217"/>
        <item x="1215"/>
        <item x="705"/>
        <item x="913"/>
        <item x="914"/>
        <item x="911"/>
        <item x="912"/>
        <item x="1123"/>
        <item x="1119"/>
        <item x="1122"/>
        <item x="1121"/>
        <item x="1120"/>
        <item x="1016"/>
        <item x="1017"/>
        <item x="1015"/>
        <item x="986"/>
        <item x="987"/>
        <item x="1292"/>
        <item x="1293"/>
        <item x="805"/>
        <item x="74"/>
        <item x="75"/>
        <item x="778"/>
        <item x="779"/>
        <item x="386"/>
        <item x="387"/>
        <item x="1224"/>
        <item x="388"/>
        <item x="389"/>
        <item x="391"/>
        <item x="390"/>
        <item x="392"/>
        <item x="811"/>
        <item x="812"/>
        <item x="813"/>
        <item x="814"/>
        <item x="503"/>
        <item x="504"/>
        <item x="819"/>
        <item x="20"/>
        <item x="19"/>
        <item x="677"/>
        <item x="678"/>
        <item x="1208"/>
        <item x="1210"/>
        <item x="1209"/>
        <item x="419"/>
        <item x="418"/>
        <item x="256"/>
        <item x="255"/>
        <item x="157"/>
        <item x="158"/>
        <item x="598"/>
        <item x="264"/>
        <item x="262"/>
        <item x="263"/>
        <item x="195"/>
        <item x="0"/>
        <item x="89"/>
        <item x="54"/>
        <item x="1254"/>
        <item x="1255"/>
        <item x="1256"/>
        <item x="1257"/>
        <item x="1258"/>
        <item x="1259"/>
        <item x="799"/>
        <item x="801"/>
        <item x="802"/>
        <item x="803"/>
        <item x="800"/>
        <item x="326"/>
        <item x="325"/>
        <item x="328"/>
        <item x="327"/>
        <item x="742"/>
        <item x="743"/>
        <item x="1339"/>
        <item x="1340"/>
        <item x="1337"/>
        <item x="1338"/>
        <item x="474"/>
        <item x="476"/>
        <item x="475"/>
        <item x="1173"/>
        <item x="1171"/>
        <item x="1172"/>
        <item x="1134"/>
        <item x="1135"/>
        <item x="393"/>
        <item x="395"/>
        <item x="394"/>
        <item x="217"/>
        <item x="216"/>
        <item x="218"/>
        <item x="1006"/>
        <item x="1004"/>
        <item x="1005"/>
        <item x="304"/>
        <item x="303"/>
        <item x="305"/>
        <item x="250"/>
        <item x="251"/>
        <item x="252"/>
        <item x="132"/>
        <item x="133"/>
        <item x="786"/>
        <item x="1068"/>
        <item x="1069"/>
        <item x="961"/>
        <item x="962"/>
        <item x="891"/>
        <item x="892"/>
        <item x="542"/>
        <item x="546"/>
        <item x="543"/>
        <item x="544"/>
        <item x="547"/>
        <item x="545"/>
        <item x="1355"/>
        <item x="1356"/>
        <item x="309"/>
        <item x="1094"/>
        <item x="1071"/>
        <item x="658"/>
        <item x="660"/>
        <item x="661"/>
        <item x="659"/>
        <item x="834"/>
        <item x="776"/>
        <item x="1044"/>
        <item x="1045"/>
        <item x="1102"/>
        <item x="1302"/>
        <item x="1300"/>
        <item x="1301"/>
        <item x="1353"/>
        <item x="1350"/>
        <item x="1352"/>
        <item x="1351"/>
        <item x="1354"/>
        <item x="596"/>
        <item x="757"/>
        <item x="747"/>
        <item x="748"/>
        <item x="210"/>
        <item x="211"/>
        <item x="213"/>
        <item x="212"/>
        <item x="259"/>
        <item x="260"/>
        <item x="413"/>
        <item x="182"/>
        <item x="181"/>
        <item x="183"/>
        <item x="184"/>
        <item x="81"/>
        <item x="144"/>
        <item x="143"/>
        <item x="109"/>
        <item x="107"/>
        <item x="108"/>
        <item x="1073"/>
        <item x="1072"/>
        <item x="83"/>
        <item x="84"/>
        <item x="1086"/>
        <item x="1085"/>
        <item x="968"/>
        <item x="398"/>
        <item x="396"/>
        <item x="399"/>
        <item x="400"/>
        <item x="397"/>
        <item x="1077"/>
        <item x="1075"/>
        <item x="1076"/>
        <item x="1273"/>
        <item x="761"/>
        <item x="760"/>
        <item x="762"/>
        <item x="1178"/>
        <item x="936"/>
        <item x="938"/>
        <item x="937"/>
        <item x="335"/>
        <item x="1198"/>
        <item x="568"/>
        <item x="569"/>
        <item x="368"/>
        <item x="369"/>
        <item x="76"/>
        <item x="77"/>
        <item x="949"/>
        <item x="947"/>
        <item x="948"/>
        <item x="856"/>
        <item x="695"/>
        <item x="508"/>
        <item x="1199"/>
        <item x="1200"/>
        <item x="1201"/>
        <item x="97"/>
        <item x="98"/>
        <item x="1057"/>
        <item x="1059"/>
        <item x="1058"/>
        <item x="120"/>
        <item x="843"/>
        <item x="841"/>
        <item x="842"/>
        <item x="923"/>
        <item x="587"/>
        <item x="588"/>
        <item x="13"/>
        <item x="14"/>
        <item x="17"/>
        <item x="15"/>
        <item x="16"/>
        <item x="725"/>
        <item x="694"/>
        <item x="957"/>
        <item x="956"/>
        <item x="1067"/>
        <item x="708"/>
        <item x="319"/>
        <item x="320"/>
        <item x="321"/>
        <item x="858"/>
        <item x="859"/>
        <item x="235"/>
        <item x="113"/>
        <item x="112"/>
        <item x="114"/>
        <item x="952"/>
        <item x="951"/>
        <item x="953"/>
        <item x="1229"/>
        <item x="1230"/>
        <item x="1231"/>
        <item x="151"/>
        <item x="152"/>
        <item x="191"/>
        <item x="784"/>
        <item x="785"/>
        <item x="284"/>
        <item x="1332"/>
        <item x="1333"/>
        <item x="1047"/>
        <item x="1046"/>
        <item x="481"/>
        <item x="482"/>
        <item x="407"/>
        <item x="1070"/>
        <item x="372"/>
        <item x="373"/>
        <item x="539"/>
        <item x="540"/>
        <item x="541"/>
        <item x="1193"/>
        <item x="1194"/>
        <item x="69"/>
        <item x="383"/>
        <item x="380"/>
        <item x="381"/>
        <item x="382"/>
        <item x="837"/>
        <item x="559"/>
        <item x="560"/>
        <item x="561"/>
        <item x="758"/>
        <item x="835"/>
        <item x="1078"/>
        <item x="1107"/>
        <item x="902"/>
        <item x="901"/>
        <item x="903"/>
        <item x="501"/>
        <item x="502"/>
        <item x="62"/>
        <item x="60"/>
        <item x="63"/>
        <item x="61"/>
        <item x="64"/>
        <item x="65"/>
        <item x="338"/>
        <item x="337"/>
        <item x="1291"/>
        <item x="869"/>
        <item x="870"/>
        <item x="142"/>
        <item x="44"/>
        <item x="45"/>
        <item x="46"/>
        <item x="531"/>
        <item x="532"/>
        <item x="864"/>
        <item x="865"/>
        <item x="895"/>
        <item x="896"/>
        <item x="897"/>
        <item x="894"/>
        <item x="416"/>
        <item x="154"/>
        <item x="134"/>
        <item x="1018"/>
        <item x="1019"/>
        <item x="816"/>
        <item x="817"/>
        <item x="818"/>
        <item x="614"/>
        <item x="613"/>
        <item x="524"/>
        <item x="722"/>
        <item x="629"/>
        <item x="631"/>
        <item x="630"/>
        <item x="1253"/>
        <item x="124"/>
        <item x="500"/>
        <item x="499"/>
        <item x="1103"/>
        <item x="115"/>
        <item x="116"/>
        <item x="324"/>
        <item x="691"/>
        <item x="692"/>
        <item x="693"/>
        <item x="459"/>
        <item x="1206"/>
        <item x="1111"/>
        <item x="1276"/>
        <item x="1241"/>
        <item x="753"/>
        <item x="754"/>
        <item x="752"/>
        <item x="1304"/>
        <item x="1305"/>
        <item x="269"/>
        <item x="270"/>
        <item x="271"/>
        <item x="704"/>
        <item x="702"/>
        <item x="703"/>
        <item x="889"/>
        <item x="1129"/>
        <item x="1130"/>
        <item x="1131"/>
        <item x="1222"/>
        <item x="1223"/>
        <item x="637"/>
        <item x="1314"/>
        <item x="314"/>
        <item x="315"/>
        <item x="265"/>
        <item x="1331"/>
        <item x="698"/>
        <item x="699"/>
        <item x="697"/>
        <item x="700"/>
        <item x="701"/>
        <item x="696"/>
        <item x="591"/>
        <item x="68"/>
        <item x="855"/>
        <item x="492"/>
        <item x="493"/>
        <item x="494"/>
        <item x="495"/>
        <item x="1232"/>
        <item x="533"/>
        <item x="534"/>
        <item x="766"/>
        <item x="767"/>
        <item x="768"/>
        <item x="770"/>
        <item x="769"/>
        <item x="1147"/>
        <item x="193"/>
        <item x="194"/>
        <item x="7"/>
        <item x="8"/>
        <item x="915"/>
        <item x="384"/>
        <item x="385"/>
        <item x="316"/>
        <item x="188"/>
        <item x="189"/>
        <item x="408"/>
        <item x="821"/>
        <item x="820"/>
        <item x="726"/>
        <item x="1320"/>
        <item x="1319"/>
        <item x="872"/>
        <item x="871"/>
        <item x="505"/>
        <item x="506"/>
        <item x="566"/>
        <item x="567"/>
        <item x="879"/>
        <item x="880"/>
        <item x="881"/>
        <item x="878"/>
        <item x="1357"/>
        <item x="1237"/>
        <item x="341"/>
        <item x="342"/>
        <item x="690"/>
        <item x="351"/>
        <item x="352"/>
        <item x="350"/>
        <item x="653"/>
        <item x="654"/>
        <item x="2"/>
        <item x="1"/>
        <item x="379"/>
        <item x="1158"/>
        <item x="91"/>
        <item x="90"/>
        <item x="92"/>
        <item x="93"/>
        <item x="318"/>
        <item x="620"/>
        <item x="299"/>
        <item x="1168"/>
        <item x="1169"/>
        <item x="323"/>
        <item x="322"/>
        <item x="139"/>
        <item x="138"/>
        <item x="1303"/>
        <item x="950"/>
        <item x="590"/>
        <item x="1163"/>
        <item x="853"/>
        <item x="955"/>
        <item x="1013"/>
        <item x="771"/>
        <item x="772"/>
        <item x="773"/>
        <item x="146"/>
        <item x="147"/>
        <item x="145"/>
        <item x="173"/>
        <item x="174"/>
        <item x="287"/>
        <item x="290"/>
        <item x="289"/>
        <item x="288"/>
        <item x="480"/>
        <item x="831"/>
        <item x="832"/>
        <item x="833"/>
        <item x="829"/>
        <item x="830"/>
        <item x="916"/>
        <item x="751"/>
        <item x="750"/>
        <item x="78"/>
        <item x="80"/>
        <item x="79"/>
        <item x="297"/>
        <item x="296"/>
        <item x="298"/>
        <item x="163"/>
        <item x="1318"/>
        <item x="1316"/>
        <item x="1317"/>
        <item x="234"/>
        <item x="657"/>
        <item x="95"/>
        <item x="96"/>
        <item x="1299"/>
        <item x="357"/>
        <item x="355"/>
        <item x="356"/>
        <item x="1347"/>
        <item x="1345"/>
        <item x="1346"/>
        <item x="535"/>
        <item x="536"/>
        <item x="709"/>
        <item x="710"/>
        <item x="625"/>
        <item x="627"/>
        <item x="628"/>
        <item x="626"/>
        <item x="556"/>
        <item x="558"/>
        <item x="557"/>
        <item x="1055"/>
        <item x="890"/>
        <item x="774"/>
        <item x="333"/>
        <item x="334"/>
        <item x="126"/>
        <item x="360"/>
        <item x="361"/>
        <item x="105"/>
        <item x="106"/>
        <item x="32"/>
        <item x="33"/>
        <item x="622"/>
        <item x="623"/>
        <item x="624"/>
        <item x="647"/>
        <item x="648"/>
        <item x="665"/>
        <item x="1060"/>
        <item x="730"/>
        <item x="729"/>
        <item x="402"/>
        <item x="1170"/>
        <item x="674"/>
        <item x="510"/>
        <item x="51"/>
        <item x="329"/>
        <item x="330"/>
        <item x="638"/>
        <item x="840"/>
        <item x="159"/>
        <item x="185"/>
        <item x="401"/>
        <item x="917"/>
        <item x="1083"/>
        <item x="1084"/>
        <item x="586"/>
        <item x="242"/>
        <item x="1282"/>
        <item x="1313"/>
        <item x="1312"/>
        <item x="1310"/>
        <item x="1311"/>
        <item x="1308"/>
        <item x="1309"/>
        <item x="370"/>
        <item x="666"/>
        <item x="667"/>
        <item x="612"/>
        <item x="478"/>
        <item x="347"/>
        <item x="1285"/>
        <item x="1284"/>
        <item x="1270"/>
        <item x="1271"/>
        <item x="1268"/>
        <item x="1269"/>
        <item x="432"/>
        <item x="433"/>
        <item x="117"/>
        <item x="362"/>
        <item x="1278"/>
        <item x="455"/>
        <item x="457"/>
        <item x="456"/>
        <item x="939"/>
        <item x="941"/>
        <item x="940"/>
        <item x="190"/>
        <item x="1124"/>
        <item x="486"/>
        <item x="487"/>
        <item x="765"/>
        <item x="815"/>
        <item x="727"/>
        <item x="562"/>
        <item x="199"/>
        <item x="200"/>
        <item x="201"/>
        <item x="141"/>
        <item x="249"/>
        <item x="1037"/>
        <item x="633"/>
        <item x="610"/>
        <item x="1041"/>
        <item x="1042"/>
        <item x="307"/>
        <item x="306"/>
        <item x="893"/>
        <item x="123"/>
        <item x="424"/>
        <item x="1321"/>
        <item x="1322"/>
        <item x="1323"/>
        <item x="967"/>
        <item x="997"/>
        <item x="683"/>
        <item x="1110"/>
        <item x="854"/>
        <item x="635"/>
        <item x="636"/>
        <item x="634"/>
        <item x="1100"/>
        <item x="285"/>
        <item x="286"/>
        <item x="122"/>
        <item x="781"/>
        <item x="782"/>
        <item x="175"/>
        <item x="176"/>
        <item x="651"/>
        <item x="650"/>
        <item x="652"/>
        <item x="56"/>
        <item x="55"/>
        <item x="58"/>
        <item x="57"/>
        <item x="59"/>
        <item x="942"/>
        <item x="943"/>
        <item x="944"/>
        <item x="573"/>
        <item x="574"/>
        <item x="924"/>
        <item x="925"/>
        <item x="192"/>
        <item x="136"/>
        <item x="135"/>
        <item x="228"/>
        <item x="1020"/>
        <item x="1021"/>
        <item x="196"/>
        <item x="197"/>
        <item x="1184"/>
        <item x="331"/>
        <item x="332"/>
        <item x="294"/>
        <item x="295"/>
        <item x="528"/>
        <item x="248"/>
        <item x="247"/>
        <item x="1225"/>
        <item x="1089"/>
        <item x="1088"/>
        <item x="582"/>
        <item x="583"/>
        <item x="520"/>
        <item x="523"/>
        <item x="764"/>
        <item x="732"/>
        <item x="731"/>
        <item x="733"/>
        <item x="775"/>
        <item x="958"/>
        <item x="959"/>
        <item x="1334"/>
        <item x="1335"/>
        <item x="1336"/>
        <item x="908"/>
        <item x="910"/>
        <item x="909"/>
        <item x="988"/>
        <item x="1093"/>
        <item x="918"/>
        <item x="597"/>
        <item x="454"/>
        <item x="411"/>
        <item x="412"/>
        <item x="580"/>
        <item x="581"/>
        <item x="243"/>
        <item x="244"/>
        <item x="735"/>
        <item x="1211"/>
        <item x="1043"/>
        <item x="1192"/>
        <item x="1191"/>
        <item x="1165"/>
        <item x="1166"/>
        <item x="1065"/>
        <item x="1066"/>
        <item x="969"/>
        <item x="971"/>
        <item x="970"/>
        <item x="972"/>
        <item x="1082"/>
        <item x="232"/>
        <item x="233"/>
        <item x="1342"/>
        <item x="1343"/>
        <item x="1341"/>
        <item x="1344"/>
        <item x="1012"/>
        <item x="515"/>
        <item x="18"/>
        <item x="1185"/>
        <item x="898"/>
        <item x="899"/>
        <item x="900"/>
        <item x="423"/>
        <item x="1132"/>
        <item x="1028"/>
        <item x="1029"/>
        <item x="873"/>
        <item x="308"/>
        <item x="1283"/>
        <item x="707"/>
        <item x="759"/>
        <item x="490"/>
        <item x="836"/>
        <item x="245"/>
        <item x="246"/>
        <item x="371"/>
        <item x="822"/>
        <item x="1087"/>
        <item x="1189"/>
        <item t="default"/>
      </items>
    </pivotField>
    <pivotField compact="0" showAll="0"/>
    <pivotField compact="0" showAll="0"/>
    <pivotField compact="0" showAll="0"/>
    <pivotField axis="axisRow"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showAll="0">
      <items count="15">
        <item x="0"/>
        <item x="1"/>
        <item x="2"/>
        <item x="3"/>
        <item x="4"/>
        <item x="5"/>
        <item x="6"/>
        <item x="7"/>
        <item x="8"/>
        <item x="9"/>
        <item x="10"/>
        <item x="11"/>
        <item x="12"/>
        <item x="13"/>
        <item t="default"/>
      </items>
    </pivotField>
  </pivotFields>
  <rowFields count="2">
    <field x="29"/>
    <field x="28"/>
  </rowFields>
  <rowItems count="185">
    <i>
      <x v="1"/>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x v="2"/>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x v="3"/>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x v="4"/>
    </i>
    <i r="1">
      <x v="92"/>
    </i>
    <i r="1">
      <x v="93"/>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x v="5"/>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x v="6"/>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rowItems>
  <colItems count="1">
    <i/>
  </colItems>
  <dataFields count="1">
    <dataField name="Sum of Sales" fld="23"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E32179-C183-4AFA-B6E6-D62D426C96DD}" name="category-day-sales"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3">
  <location ref="P3:Q6"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axis="axisRow" compact="0" showAll="0">
      <items count="4">
        <item x="1"/>
        <item x="0"/>
        <item x="2"/>
        <item t="default"/>
      </items>
    </pivotField>
    <pivotField compact="0" showAll="0"/>
    <pivotField compact="0" showAll="0">
      <items count="8">
        <item x="5"/>
        <item x="1"/>
        <item x="6"/>
        <item x="4"/>
        <item x="3"/>
        <item x="2"/>
        <item x="0"/>
        <item t="default"/>
      </items>
    </pivotField>
    <pivotField compact="0"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compact="0" showAll="0"/>
    <pivotField compact="0" showAll="0"/>
    <pivotField dataField="1" compact="0" showAll="0"/>
    <pivotField compact="0" showAll="0"/>
    <pivotField compact="0" showAll="0">
      <items count="8">
        <item x="2"/>
        <item x="6"/>
        <item x="3"/>
        <item x="0"/>
        <item x="4"/>
        <item x="5"/>
        <item x="1"/>
        <item t="default"/>
      </items>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9"/>
  </rowFields>
  <rowItems count="3">
    <i>
      <x/>
    </i>
    <i>
      <x v="1"/>
    </i>
    <i>
      <x v="2"/>
    </i>
  </rowItems>
  <colItems count="1">
    <i/>
  </colItems>
  <dataFields count="1">
    <dataField name="Sum of Total Sales" fld="2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CBA70D-5595-4A05-A26E-00DFBEDDDCD1}" name="TOP10SALES_ID"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5">
  <location ref="C38:D48"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compact="0" showAll="0">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dataField="1" compact="0" showAll="0"/>
    <pivotField axis="axisRow" compact="0" showAll="0" measureFilter="1">
      <items count="1366">
        <item x="205"/>
        <item x="1234"/>
        <item x="427"/>
        <item x="922"/>
        <item x="203"/>
        <item x="279"/>
        <item x="171"/>
        <item x="127"/>
        <item x="42"/>
        <item x="73"/>
        <item x="675"/>
        <item x="1138"/>
        <item x="110"/>
        <item x="946"/>
        <item x="467"/>
        <item x="179"/>
        <item x="838"/>
        <item x="1196"/>
        <item x="47"/>
        <item x="204"/>
        <item x="367"/>
        <item x="177"/>
        <item x="273"/>
        <item x="366"/>
        <item x="344"/>
        <item x="554"/>
        <item x="178"/>
        <item x="1125"/>
        <item x="240"/>
        <item x="470"/>
        <item x="131"/>
        <item x="979"/>
        <item x="686"/>
        <item x="1220"/>
        <item x="685"/>
        <item x="921"/>
        <item x="442"/>
        <item x="48"/>
        <item x="645"/>
        <item x="339"/>
        <item x="1214"/>
        <item x="982"/>
        <item x="983"/>
        <item x="1137"/>
        <item x="202"/>
        <item x="130"/>
        <item x="374"/>
        <item x="684"/>
        <item x="507"/>
        <item x="985"/>
        <item x="426"/>
        <item x="1330"/>
        <item x="521"/>
        <item x="1139"/>
        <item x="253"/>
        <item x="516"/>
        <item x="980"/>
        <item x="1081"/>
        <item x="981"/>
        <item x="140"/>
        <item x="1277"/>
        <item x="522"/>
        <item x="945"/>
        <item x="756"/>
        <item x="517"/>
        <item x="425"/>
        <item x="405"/>
        <item x="755"/>
        <item x="226"/>
        <item x="509"/>
        <item x="468"/>
        <item x="1003"/>
        <item x="960"/>
        <item x="440"/>
        <item x="278"/>
        <item x="670"/>
        <item x="272"/>
        <item x="343"/>
        <item x="1031"/>
        <item x="713"/>
        <item x="227"/>
        <item x="1080"/>
        <item x="111"/>
        <item x="488"/>
        <item x="277"/>
        <item x="26"/>
        <item x="548"/>
        <item x="119"/>
        <item x="1054"/>
        <item x="888"/>
        <item x="646"/>
        <item x="72"/>
        <item x="340"/>
        <item x="469"/>
        <item x="809"/>
        <item x="1296"/>
        <item x="443"/>
        <item x="668"/>
        <item x="1140"/>
        <item x="317"/>
        <item x="1002"/>
        <item x="1218"/>
        <item x="839"/>
        <item x="9"/>
        <item x="41"/>
        <item x="180"/>
        <item x="10"/>
        <item x="549"/>
        <item x="669"/>
        <item x="38"/>
        <item x="275"/>
        <item x="241"/>
        <item x="555"/>
        <item x="428"/>
        <item x="1001"/>
        <item x="489"/>
        <item x="1030"/>
        <item x="714"/>
        <item x="887"/>
        <item x="406"/>
        <item x="254"/>
        <item x="1221"/>
        <item x="978"/>
        <item x="441"/>
        <item x="1014"/>
        <item x="1141"/>
        <item x="82"/>
        <item x="1032"/>
        <item x="274"/>
        <item x="1219"/>
        <item x="579"/>
        <item x="1133"/>
        <item x="984"/>
        <item x="477"/>
        <item x="1190"/>
        <item x="1136"/>
        <item x="276"/>
        <item x="27"/>
        <item x="479"/>
        <item x="239"/>
        <item x="1195"/>
        <item x="410"/>
        <item x="444"/>
        <item x="409"/>
        <item x="49"/>
        <item x="1155"/>
        <item x="676"/>
        <item x="1126"/>
        <item x="1127"/>
        <item x="1128"/>
        <item x="796"/>
        <item x="797"/>
        <item x="798"/>
        <item x="1252"/>
        <item x="103"/>
        <item x="102"/>
        <item x="680"/>
        <item x="679"/>
        <item x="682"/>
        <item x="681"/>
        <item x="585"/>
        <item x="736"/>
        <item x="738"/>
        <item x="737"/>
        <item x="741"/>
        <item x="739"/>
        <item x="740"/>
        <item x="1039"/>
        <item x="1040"/>
        <item x="1038"/>
        <item x="1114"/>
        <item x="1115"/>
        <item x="462"/>
        <item x="464"/>
        <item x="463"/>
        <item x="877"/>
        <item x="875"/>
        <item x="874"/>
        <item x="876"/>
        <item x="87"/>
        <item x="85"/>
        <item x="86"/>
        <item x="1327"/>
        <item x="1329"/>
        <item x="1328"/>
        <item x="711"/>
        <item x="712"/>
        <item x="823"/>
        <item x="824"/>
        <item x="164"/>
        <item x="167"/>
        <item x="165"/>
        <item x="166"/>
        <item x="168"/>
        <item x="121"/>
        <item x="845"/>
        <item x="846"/>
        <item x="847"/>
        <item x="848"/>
        <item x="844"/>
        <item x="1048"/>
        <item x="1049"/>
        <item x="483"/>
        <item x="484"/>
        <item x="485"/>
        <item x="1174"/>
        <item x="1175"/>
        <item x="804"/>
        <item x="1203"/>
        <item x="1202"/>
        <item x="1205"/>
        <item x="1204"/>
        <item x="1026"/>
        <item x="1027"/>
        <item x="420"/>
        <item x="421"/>
        <item x="422"/>
        <item x="550"/>
        <item x="551"/>
        <item x="336"/>
        <item x="904"/>
        <item x="907"/>
        <item x="905"/>
        <item x="906"/>
        <item x="375"/>
        <item x="589"/>
        <item x="1079"/>
        <item x="209"/>
        <item x="206"/>
        <item x="207"/>
        <item x="208"/>
        <item x="1226"/>
        <item x="1227"/>
        <item x="1228"/>
        <item x="1101"/>
        <item x="1306"/>
        <item x="1307"/>
        <item x="198"/>
        <item x="849"/>
        <item x="345"/>
        <item x="346"/>
        <item x="101"/>
        <item x="100"/>
        <item x="302"/>
        <item x="1325"/>
        <item x="1326"/>
        <item x="104"/>
        <item x="219"/>
        <item x="222"/>
        <item x="220"/>
        <item x="223"/>
        <item x="221"/>
        <item x="1233"/>
        <item x="749"/>
        <item x="655"/>
        <item x="1197"/>
        <item x="353"/>
        <item x="354"/>
        <item x="1251"/>
        <item x="1250"/>
        <item x="930"/>
        <item x="149"/>
        <item x="148"/>
        <item x="150"/>
        <item x="572"/>
        <item x="430"/>
        <item x="431"/>
        <item x="429"/>
        <item x="417"/>
        <item x="1167"/>
        <item x="1236"/>
        <item x="1274"/>
        <item x="1275"/>
        <item x="1116"/>
        <item x="348"/>
        <item x="349"/>
        <item x="1010"/>
        <item x="1011"/>
        <item x="1050"/>
        <item x="1267"/>
        <item x="1266"/>
        <item x="1265"/>
        <item x="734"/>
        <item x="1287"/>
        <item x="1286"/>
        <item x="1288"/>
        <item x="966"/>
        <item x="50"/>
        <item x="1008"/>
        <item x="1007"/>
        <item x="1009"/>
        <item x="498"/>
        <item x="496"/>
        <item x="497"/>
        <item x="1179"/>
        <item x="1180"/>
        <item x="1181"/>
        <item x="1182"/>
        <item x="1183"/>
        <item x="214"/>
        <item x="215"/>
        <item x="365"/>
        <item x="364"/>
        <item x="363"/>
        <item x="452"/>
        <item x="451"/>
        <item x="453"/>
        <item x="1157"/>
        <item x="1156"/>
        <item x="721"/>
        <item x="720"/>
        <item x="868"/>
        <item x="866"/>
        <item x="867"/>
        <item x="94"/>
        <item x="806"/>
        <item x="1056"/>
        <item x="300"/>
        <item x="644"/>
        <item x="643"/>
        <item x="920"/>
        <item x="919"/>
        <item x="1207"/>
        <item x="611"/>
        <item x="746"/>
        <item x="744"/>
        <item x="745"/>
        <item x="52"/>
        <item x="53"/>
        <item x="857"/>
        <item x="639"/>
        <item x="642"/>
        <item x="640"/>
        <item x="641"/>
        <item x="571"/>
        <item x="570"/>
        <item x="932"/>
        <item x="934"/>
        <item x="935"/>
        <item x="933"/>
        <item x="931"/>
        <item x="435"/>
        <item x="434"/>
        <item x="1244"/>
        <item x="1242"/>
        <item x="1246"/>
        <item x="1245"/>
        <item x="1249"/>
        <item x="1243"/>
        <item x="1247"/>
        <item x="1248"/>
        <item x="592"/>
        <item x="593"/>
        <item x="594"/>
        <item x="595"/>
        <item x="563"/>
        <item x="564"/>
        <item x="565"/>
        <item x="6"/>
        <item x="4"/>
        <item x="3"/>
        <item x="5"/>
        <item x="724"/>
        <item x="723"/>
        <item x="1235"/>
        <item x="310"/>
        <item x="312"/>
        <item x="311"/>
        <item x="313"/>
        <item x="777"/>
        <item x="974"/>
        <item x="977"/>
        <item x="975"/>
        <item x="976"/>
        <item x="973"/>
        <item x="1263"/>
        <item x="1260"/>
        <item x="1261"/>
        <item x="1262"/>
        <item x="1264"/>
        <item x="460"/>
        <item x="461"/>
        <item x="1148"/>
        <item x="1150"/>
        <item x="1149"/>
        <item x="780"/>
        <item x="928"/>
        <item x="926"/>
        <item x="927"/>
        <item x="929"/>
        <item x="717"/>
        <item x="719"/>
        <item x="715"/>
        <item x="716"/>
        <item x="718"/>
        <item x="609"/>
        <item x="649"/>
        <item x="1272"/>
        <item x="514"/>
        <item x="511"/>
        <item x="513"/>
        <item x="512"/>
        <item x="436"/>
        <item x="437"/>
        <item x="225"/>
        <item x="991"/>
        <item x="992"/>
        <item x="990"/>
        <item x="993"/>
        <item x="989"/>
        <item x="1186"/>
        <item x="1187"/>
        <item x="1188"/>
        <item x="118"/>
        <item x="828"/>
        <item x="827"/>
        <item x="578"/>
        <item x="575"/>
        <item x="576"/>
        <item x="577"/>
        <item x="552"/>
        <item x="553"/>
        <item x="414"/>
        <item x="415"/>
        <item x="783"/>
        <item x="359"/>
        <item x="358"/>
        <item x="793"/>
        <item x="795"/>
        <item x="794"/>
        <item x="1090"/>
        <item x="1091"/>
        <item x="1092"/>
        <item x="34"/>
        <item x="35"/>
        <item x="36"/>
        <item x="37"/>
        <item x="1176"/>
        <item x="1177"/>
        <item x="671"/>
        <item x="672"/>
        <item x="673"/>
        <item x="994"/>
        <item x="99"/>
        <item x="438"/>
        <item x="439"/>
        <item x="789"/>
        <item x="1106"/>
        <item x="688"/>
        <item x="689"/>
        <item x="687"/>
        <item x="378"/>
        <item x="376"/>
        <item x="377"/>
        <item x="1324"/>
        <item x="125"/>
        <item x="1240"/>
        <item x="1239"/>
        <item x="1238"/>
        <item x="1297"/>
        <item x="1294"/>
        <item x="1295"/>
        <item x="1298"/>
        <item x="39"/>
        <item x="1117"/>
        <item x="1118"/>
        <item x="632"/>
        <item x="656"/>
        <item x="137"/>
        <item x="187"/>
        <item x="186"/>
        <item x="30"/>
        <item x="29"/>
        <item x="31"/>
        <item x="1151"/>
        <item x="728"/>
        <item x="1024"/>
        <item x="1025"/>
        <item x="1154"/>
        <item x="24"/>
        <item x="22"/>
        <item x="23"/>
        <item x="606"/>
        <item x="604"/>
        <item x="605"/>
        <item x="1289"/>
        <item x="1290"/>
        <item x="995"/>
        <item x="996"/>
        <item x="70"/>
        <item x="71"/>
        <item x="1348"/>
        <item x="1349"/>
        <item x="601"/>
        <item x="602"/>
        <item x="600"/>
        <item x="603"/>
        <item x="599"/>
        <item x="1164"/>
        <item x="458"/>
        <item x="301"/>
        <item x="1364"/>
        <item x="1362"/>
        <item x="1360"/>
        <item x="1361"/>
        <item x="1363"/>
        <item x="1099"/>
        <item x="1098"/>
        <item x="1095"/>
        <item x="1096"/>
        <item x="1097"/>
        <item x="826"/>
        <item x="825"/>
        <item x="224"/>
        <item x="472"/>
        <item x="465"/>
        <item x="473"/>
        <item x="471"/>
        <item x="466"/>
        <item x="518"/>
        <item x="519"/>
        <item x="621"/>
        <item x="1161"/>
        <item x="1162"/>
        <item x="1159"/>
        <item x="1160"/>
        <item x="1146"/>
        <item x="1143"/>
        <item x="1142"/>
        <item x="1144"/>
        <item x="1145"/>
        <item x="11"/>
        <item x="12"/>
        <item x="66"/>
        <item x="67"/>
        <item x="1061"/>
        <item x="1063"/>
        <item x="1062"/>
        <item x="1064"/>
        <item x="885"/>
        <item x="886"/>
        <item x="156"/>
        <item x="1108"/>
        <item x="1109"/>
        <item x="291"/>
        <item x="292"/>
        <item x="293"/>
        <item x="662"/>
        <item x="664"/>
        <item x="663"/>
        <item x="763"/>
        <item x="261"/>
        <item x="1022"/>
        <item x="1023"/>
        <item x="954"/>
        <item x="1315"/>
        <item x="153"/>
        <item x="266"/>
        <item x="267"/>
        <item x="268"/>
        <item x="619"/>
        <item x="618"/>
        <item x="1052"/>
        <item x="1051"/>
        <item x="1053"/>
        <item x="403"/>
        <item x="404"/>
        <item x="706"/>
        <item x="810"/>
        <item x="491"/>
        <item x="1112"/>
        <item x="1113"/>
        <item x="808"/>
        <item x="807"/>
        <item x="1104"/>
        <item x="1105"/>
        <item x="155"/>
        <item x="1358"/>
        <item x="1359"/>
        <item x="999"/>
        <item x="1000"/>
        <item x="998"/>
        <item x="1279"/>
        <item x="1280"/>
        <item x="1281"/>
        <item x="450"/>
        <item x="25"/>
        <item x="28"/>
        <item x="238"/>
        <item x="236"/>
        <item x="237"/>
        <item x="863"/>
        <item x="860"/>
        <item x="861"/>
        <item x="862"/>
        <item x="281"/>
        <item x="283"/>
        <item x="282"/>
        <item x="280"/>
        <item x="615"/>
        <item x="616"/>
        <item x="617"/>
        <item x="584"/>
        <item x="1033"/>
        <item x="1034"/>
        <item x="1036"/>
        <item x="1035"/>
        <item x="172"/>
        <item x="851"/>
        <item x="852"/>
        <item x="850"/>
        <item x="791"/>
        <item x="790"/>
        <item x="792"/>
        <item x="88"/>
        <item x="170"/>
        <item x="169"/>
        <item x="21"/>
        <item x="161"/>
        <item x="162"/>
        <item x="160"/>
        <item x="607"/>
        <item x="608"/>
        <item x="446"/>
        <item x="447"/>
        <item x="445"/>
        <item x="448"/>
        <item x="449"/>
        <item x="1074"/>
        <item x="964"/>
        <item x="963"/>
        <item x="965"/>
        <item x="128"/>
        <item x="129"/>
        <item x="1152"/>
        <item x="1153"/>
        <item x="883"/>
        <item x="884"/>
        <item x="882"/>
        <item x="257"/>
        <item x="258"/>
        <item x="529"/>
        <item x="530"/>
        <item x="1212"/>
        <item x="1213"/>
        <item x="231"/>
        <item x="230"/>
        <item x="229"/>
        <item x="43"/>
        <item x="40"/>
        <item x="537"/>
        <item x="538"/>
        <item x="787"/>
        <item x="788"/>
        <item x="526"/>
        <item x="525"/>
        <item x="527"/>
        <item x="1216"/>
        <item x="1217"/>
        <item x="1215"/>
        <item x="705"/>
        <item x="913"/>
        <item x="914"/>
        <item x="911"/>
        <item x="912"/>
        <item x="1123"/>
        <item x="1119"/>
        <item x="1122"/>
        <item x="1121"/>
        <item x="1120"/>
        <item x="1016"/>
        <item x="1017"/>
        <item x="1015"/>
        <item x="986"/>
        <item x="987"/>
        <item x="1292"/>
        <item x="1293"/>
        <item x="805"/>
        <item x="74"/>
        <item x="75"/>
        <item x="778"/>
        <item x="779"/>
        <item x="386"/>
        <item x="387"/>
        <item x="1224"/>
        <item x="388"/>
        <item x="389"/>
        <item x="391"/>
        <item x="390"/>
        <item x="392"/>
        <item x="811"/>
        <item x="812"/>
        <item x="813"/>
        <item x="814"/>
        <item x="503"/>
        <item x="504"/>
        <item x="819"/>
        <item x="20"/>
        <item x="19"/>
        <item x="677"/>
        <item x="678"/>
        <item x="1208"/>
        <item x="1210"/>
        <item x="1209"/>
        <item x="419"/>
        <item x="418"/>
        <item x="256"/>
        <item x="255"/>
        <item x="157"/>
        <item x="158"/>
        <item x="598"/>
        <item x="264"/>
        <item x="262"/>
        <item x="263"/>
        <item x="195"/>
        <item x="0"/>
        <item x="89"/>
        <item x="54"/>
        <item x="1254"/>
        <item x="1255"/>
        <item x="1256"/>
        <item x="1257"/>
        <item x="1258"/>
        <item x="1259"/>
        <item x="799"/>
        <item x="801"/>
        <item x="802"/>
        <item x="803"/>
        <item x="800"/>
        <item x="326"/>
        <item x="325"/>
        <item x="328"/>
        <item x="327"/>
        <item x="742"/>
        <item x="743"/>
        <item x="1339"/>
        <item x="1340"/>
        <item x="1337"/>
        <item x="1338"/>
        <item x="474"/>
        <item x="476"/>
        <item x="475"/>
        <item x="1173"/>
        <item x="1171"/>
        <item x="1172"/>
        <item x="1134"/>
        <item x="1135"/>
        <item x="393"/>
        <item x="395"/>
        <item x="394"/>
        <item x="217"/>
        <item x="216"/>
        <item x="218"/>
        <item x="1006"/>
        <item x="1004"/>
        <item x="1005"/>
        <item x="304"/>
        <item x="303"/>
        <item x="305"/>
        <item x="250"/>
        <item x="251"/>
        <item x="252"/>
        <item x="132"/>
        <item x="133"/>
        <item x="786"/>
        <item x="1068"/>
        <item x="1069"/>
        <item x="961"/>
        <item x="962"/>
        <item x="891"/>
        <item x="892"/>
        <item x="542"/>
        <item x="546"/>
        <item x="543"/>
        <item x="544"/>
        <item x="547"/>
        <item x="545"/>
        <item x="1355"/>
        <item x="1356"/>
        <item x="309"/>
        <item x="1094"/>
        <item x="1071"/>
        <item x="658"/>
        <item x="660"/>
        <item x="661"/>
        <item x="659"/>
        <item x="834"/>
        <item x="776"/>
        <item x="1044"/>
        <item x="1045"/>
        <item x="1102"/>
        <item x="1302"/>
        <item x="1300"/>
        <item x="1301"/>
        <item x="1353"/>
        <item x="1350"/>
        <item x="1352"/>
        <item x="1351"/>
        <item x="1354"/>
        <item x="596"/>
        <item x="757"/>
        <item x="747"/>
        <item x="748"/>
        <item x="210"/>
        <item x="211"/>
        <item x="213"/>
        <item x="212"/>
        <item x="259"/>
        <item x="260"/>
        <item x="413"/>
        <item x="182"/>
        <item x="181"/>
        <item x="183"/>
        <item x="184"/>
        <item x="81"/>
        <item x="144"/>
        <item x="143"/>
        <item x="109"/>
        <item x="107"/>
        <item x="108"/>
        <item x="1073"/>
        <item x="1072"/>
        <item x="83"/>
        <item x="84"/>
        <item x="1086"/>
        <item x="1085"/>
        <item x="968"/>
        <item x="398"/>
        <item x="396"/>
        <item x="399"/>
        <item x="400"/>
        <item x="397"/>
        <item x="1077"/>
        <item x="1075"/>
        <item x="1076"/>
        <item x="1273"/>
        <item x="761"/>
        <item x="760"/>
        <item x="762"/>
        <item x="1178"/>
        <item x="936"/>
        <item x="938"/>
        <item x="937"/>
        <item x="335"/>
        <item x="1198"/>
        <item x="568"/>
        <item x="569"/>
        <item x="368"/>
        <item x="369"/>
        <item x="76"/>
        <item x="77"/>
        <item x="949"/>
        <item x="947"/>
        <item x="948"/>
        <item x="856"/>
        <item x="695"/>
        <item x="508"/>
        <item x="1199"/>
        <item x="1200"/>
        <item x="1201"/>
        <item x="97"/>
        <item x="98"/>
        <item x="1057"/>
        <item x="1059"/>
        <item x="1058"/>
        <item x="120"/>
        <item x="843"/>
        <item x="841"/>
        <item x="842"/>
        <item x="923"/>
        <item x="587"/>
        <item x="588"/>
        <item x="13"/>
        <item x="14"/>
        <item x="17"/>
        <item x="15"/>
        <item x="16"/>
        <item x="725"/>
        <item x="694"/>
        <item x="957"/>
        <item x="956"/>
        <item x="1067"/>
        <item x="708"/>
        <item x="319"/>
        <item x="320"/>
        <item x="321"/>
        <item x="858"/>
        <item x="859"/>
        <item x="235"/>
        <item x="113"/>
        <item x="112"/>
        <item x="114"/>
        <item x="952"/>
        <item x="951"/>
        <item x="953"/>
        <item x="1229"/>
        <item x="1230"/>
        <item x="1231"/>
        <item x="151"/>
        <item x="152"/>
        <item x="191"/>
        <item x="784"/>
        <item x="785"/>
        <item x="284"/>
        <item x="1332"/>
        <item x="1333"/>
        <item x="1047"/>
        <item x="1046"/>
        <item x="481"/>
        <item x="482"/>
        <item x="407"/>
        <item x="1070"/>
        <item x="372"/>
        <item x="373"/>
        <item x="539"/>
        <item x="540"/>
        <item x="541"/>
        <item x="1193"/>
        <item x="1194"/>
        <item x="69"/>
        <item x="383"/>
        <item x="380"/>
        <item x="381"/>
        <item x="382"/>
        <item x="837"/>
        <item x="559"/>
        <item x="560"/>
        <item x="561"/>
        <item x="758"/>
        <item x="835"/>
        <item x="1078"/>
        <item x="1107"/>
        <item x="902"/>
        <item x="901"/>
        <item x="903"/>
        <item x="501"/>
        <item x="502"/>
        <item x="62"/>
        <item x="60"/>
        <item x="63"/>
        <item x="61"/>
        <item x="64"/>
        <item x="65"/>
        <item x="338"/>
        <item x="337"/>
        <item x="1291"/>
        <item x="869"/>
        <item x="870"/>
        <item x="142"/>
        <item x="44"/>
        <item x="45"/>
        <item x="46"/>
        <item x="531"/>
        <item x="532"/>
        <item x="864"/>
        <item x="865"/>
        <item x="895"/>
        <item x="896"/>
        <item x="897"/>
        <item x="894"/>
        <item x="416"/>
        <item x="154"/>
        <item x="134"/>
        <item x="1018"/>
        <item x="1019"/>
        <item x="816"/>
        <item x="817"/>
        <item x="818"/>
        <item x="614"/>
        <item x="613"/>
        <item x="524"/>
        <item x="722"/>
        <item x="629"/>
        <item x="631"/>
        <item x="630"/>
        <item x="1253"/>
        <item x="124"/>
        <item x="500"/>
        <item x="499"/>
        <item x="1103"/>
        <item x="115"/>
        <item x="116"/>
        <item x="324"/>
        <item x="691"/>
        <item x="692"/>
        <item x="693"/>
        <item x="459"/>
        <item x="1206"/>
        <item x="1111"/>
        <item x="1276"/>
        <item x="1241"/>
        <item x="753"/>
        <item x="754"/>
        <item x="752"/>
        <item x="1304"/>
        <item x="1305"/>
        <item x="269"/>
        <item x="270"/>
        <item x="271"/>
        <item x="704"/>
        <item x="702"/>
        <item x="703"/>
        <item x="889"/>
        <item x="1129"/>
        <item x="1130"/>
        <item x="1131"/>
        <item x="1222"/>
        <item x="1223"/>
        <item x="637"/>
        <item x="1314"/>
        <item x="314"/>
        <item x="315"/>
        <item x="265"/>
        <item x="1331"/>
        <item x="698"/>
        <item x="699"/>
        <item x="697"/>
        <item x="700"/>
        <item x="701"/>
        <item x="696"/>
        <item x="591"/>
        <item x="68"/>
        <item x="855"/>
        <item x="492"/>
        <item x="493"/>
        <item x="494"/>
        <item x="495"/>
        <item x="1232"/>
        <item x="533"/>
        <item x="534"/>
        <item x="766"/>
        <item x="767"/>
        <item x="768"/>
        <item x="770"/>
        <item x="769"/>
        <item x="1147"/>
        <item x="193"/>
        <item x="194"/>
        <item x="7"/>
        <item x="8"/>
        <item x="915"/>
        <item x="384"/>
        <item x="385"/>
        <item x="316"/>
        <item x="188"/>
        <item x="189"/>
        <item x="408"/>
        <item x="821"/>
        <item x="820"/>
        <item x="726"/>
        <item x="1320"/>
        <item x="1319"/>
        <item x="872"/>
        <item x="871"/>
        <item x="505"/>
        <item x="506"/>
        <item x="566"/>
        <item x="567"/>
        <item x="879"/>
        <item x="880"/>
        <item x="881"/>
        <item x="878"/>
        <item x="1357"/>
        <item x="1237"/>
        <item x="341"/>
        <item x="342"/>
        <item x="690"/>
        <item x="351"/>
        <item x="352"/>
        <item x="350"/>
        <item x="653"/>
        <item x="654"/>
        <item x="2"/>
        <item x="1"/>
        <item x="379"/>
        <item x="1158"/>
        <item x="91"/>
        <item x="90"/>
        <item x="92"/>
        <item x="93"/>
        <item x="318"/>
        <item x="620"/>
        <item x="299"/>
        <item x="1168"/>
        <item x="1169"/>
        <item x="323"/>
        <item x="322"/>
        <item x="139"/>
        <item x="138"/>
        <item x="1303"/>
        <item x="950"/>
        <item x="590"/>
        <item x="1163"/>
        <item x="853"/>
        <item x="955"/>
        <item x="1013"/>
        <item x="771"/>
        <item x="772"/>
        <item x="773"/>
        <item x="146"/>
        <item x="147"/>
        <item x="145"/>
        <item x="173"/>
        <item x="174"/>
        <item x="287"/>
        <item x="290"/>
        <item x="289"/>
        <item x="288"/>
        <item x="480"/>
        <item x="831"/>
        <item x="832"/>
        <item x="833"/>
        <item x="829"/>
        <item x="830"/>
        <item x="916"/>
        <item x="751"/>
        <item x="750"/>
        <item x="78"/>
        <item x="80"/>
        <item x="79"/>
        <item x="297"/>
        <item x="296"/>
        <item x="298"/>
        <item x="163"/>
        <item x="1318"/>
        <item x="1316"/>
        <item x="1317"/>
        <item x="234"/>
        <item x="657"/>
        <item x="95"/>
        <item x="96"/>
        <item x="1299"/>
        <item x="357"/>
        <item x="355"/>
        <item x="356"/>
        <item x="1347"/>
        <item x="1345"/>
        <item x="1346"/>
        <item x="535"/>
        <item x="536"/>
        <item x="709"/>
        <item x="710"/>
        <item x="625"/>
        <item x="627"/>
        <item x="628"/>
        <item x="626"/>
        <item x="556"/>
        <item x="558"/>
        <item x="557"/>
        <item x="1055"/>
        <item x="890"/>
        <item x="774"/>
        <item x="333"/>
        <item x="334"/>
        <item x="126"/>
        <item x="360"/>
        <item x="361"/>
        <item x="105"/>
        <item x="106"/>
        <item x="32"/>
        <item x="33"/>
        <item x="622"/>
        <item x="623"/>
        <item x="624"/>
        <item x="647"/>
        <item x="648"/>
        <item x="665"/>
        <item x="1060"/>
        <item x="730"/>
        <item x="729"/>
        <item x="402"/>
        <item x="1170"/>
        <item x="674"/>
        <item x="510"/>
        <item x="51"/>
        <item x="329"/>
        <item x="330"/>
        <item x="638"/>
        <item x="840"/>
        <item x="159"/>
        <item x="185"/>
        <item x="401"/>
        <item x="917"/>
        <item x="1083"/>
        <item x="1084"/>
        <item x="586"/>
        <item x="242"/>
        <item x="1282"/>
        <item x="1313"/>
        <item x="1312"/>
        <item x="1310"/>
        <item x="1311"/>
        <item x="1308"/>
        <item x="1309"/>
        <item x="370"/>
        <item x="666"/>
        <item x="667"/>
        <item x="612"/>
        <item x="478"/>
        <item x="347"/>
        <item x="1285"/>
        <item x="1284"/>
        <item x="1270"/>
        <item x="1271"/>
        <item x="1268"/>
        <item x="1269"/>
        <item x="432"/>
        <item x="433"/>
        <item x="117"/>
        <item x="362"/>
        <item x="1278"/>
        <item x="455"/>
        <item x="457"/>
        <item x="456"/>
        <item x="939"/>
        <item x="941"/>
        <item x="940"/>
        <item x="190"/>
        <item x="1124"/>
        <item x="486"/>
        <item x="487"/>
        <item x="765"/>
        <item x="815"/>
        <item x="727"/>
        <item x="562"/>
        <item x="199"/>
        <item x="200"/>
        <item x="201"/>
        <item x="141"/>
        <item x="249"/>
        <item x="1037"/>
        <item x="633"/>
        <item x="610"/>
        <item x="1041"/>
        <item x="1042"/>
        <item x="307"/>
        <item x="306"/>
        <item x="893"/>
        <item x="123"/>
        <item x="424"/>
        <item x="1321"/>
        <item x="1322"/>
        <item x="1323"/>
        <item x="967"/>
        <item x="997"/>
        <item x="683"/>
        <item x="1110"/>
        <item x="854"/>
        <item x="635"/>
        <item x="636"/>
        <item x="634"/>
        <item x="1100"/>
        <item x="285"/>
        <item x="286"/>
        <item x="122"/>
        <item x="781"/>
        <item x="782"/>
        <item x="175"/>
        <item x="176"/>
        <item x="651"/>
        <item x="650"/>
        <item x="652"/>
        <item x="56"/>
        <item x="55"/>
        <item x="58"/>
        <item x="57"/>
        <item x="59"/>
        <item x="942"/>
        <item x="943"/>
        <item x="944"/>
        <item x="573"/>
        <item x="574"/>
        <item x="924"/>
        <item x="925"/>
        <item x="192"/>
        <item x="136"/>
        <item x="135"/>
        <item x="228"/>
        <item x="1020"/>
        <item x="1021"/>
        <item x="196"/>
        <item x="197"/>
        <item x="1184"/>
        <item x="331"/>
        <item x="332"/>
        <item x="294"/>
        <item x="295"/>
        <item x="528"/>
        <item x="248"/>
        <item x="247"/>
        <item x="1225"/>
        <item x="1089"/>
        <item x="1088"/>
        <item x="582"/>
        <item x="583"/>
        <item x="520"/>
        <item x="523"/>
        <item x="764"/>
        <item x="732"/>
        <item x="731"/>
        <item x="733"/>
        <item x="775"/>
        <item x="958"/>
        <item x="959"/>
        <item x="1334"/>
        <item x="1335"/>
        <item x="1336"/>
        <item x="908"/>
        <item x="910"/>
        <item x="909"/>
        <item x="988"/>
        <item x="1093"/>
        <item x="918"/>
        <item x="597"/>
        <item x="454"/>
        <item x="411"/>
        <item x="412"/>
        <item x="580"/>
        <item x="581"/>
        <item x="243"/>
        <item x="244"/>
        <item x="735"/>
        <item x="1211"/>
        <item x="1043"/>
        <item x="1192"/>
        <item x="1191"/>
        <item x="1165"/>
        <item x="1166"/>
        <item x="1065"/>
        <item x="1066"/>
        <item x="969"/>
        <item x="971"/>
        <item x="970"/>
        <item x="972"/>
        <item x="1082"/>
        <item x="232"/>
        <item x="233"/>
        <item x="1342"/>
        <item x="1343"/>
        <item x="1341"/>
        <item x="1344"/>
        <item x="1012"/>
        <item x="515"/>
        <item x="18"/>
        <item x="1185"/>
        <item x="898"/>
        <item x="899"/>
        <item x="900"/>
        <item x="423"/>
        <item x="1132"/>
        <item x="1028"/>
        <item x="1029"/>
        <item x="873"/>
        <item x="308"/>
        <item x="1283"/>
        <item x="707"/>
        <item x="759"/>
        <item x="490"/>
        <item x="836"/>
        <item x="245"/>
        <item x="246"/>
        <item x="371"/>
        <item x="822"/>
        <item x="1087"/>
        <item x="1189"/>
        <item t="default"/>
      </items>
    </pivotField>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24"/>
  </rowFields>
  <rowItems count="10">
    <i>
      <x v="4"/>
    </i>
    <i>
      <x v="10"/>
    </i>
    <i>
      <x v="15"/>
    </i>
    <i>
      <x v="17"/>
    </i>
    <i>
      <x v="66"/>
    </i>
    <i>
      <x v="88"/>
    </i>
    <i>
      <x v="124"/>
    </i>
    <i>
      <x v="172"/>
    </i>
    <i>
      <x v="409"/>
    </i>
    <i>
      <x v="699"/>
    </i>
  </rowItems>
  <colItems count="1">
    <i/>
  </colItems>
  <dataFields count="1">
    <dataField name="Sum of Sales" fld="23"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41DE32-9745-45C1-A26C-A1D0839CC405}" name="Month_qty_ordered"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17">
  <location ref="J3:K9"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compact="0" showAll="0"/>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dataField="1" compact="0" showAll="0"/>
    <pivotField compact="0" showAll="0"/>
    <pivotField compact="0" showAll="0"/>
    <pivotField compact="0" showAll="0"/>
    <pivotField axis="axisRow" compact="0" showAll="0">
      <items count="7">
        <item x="0"/>
        <item x="2"/>
        <item x="5"/>
        <item x="4"/>
        <item x="3"/>
        <item x="1"/>
        <item t="default"/>
      </items>
    </pivotField>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26"/>
  </rowFields>
  <rowItems count="6">
    <i>
      <x/>
    </i>
    <i>
      <x v="1"/>
    </i>
    <i>
      <x v="2"/>
    </i>
    <i>
      <x v="3"/>
    </i>
    <i>
      <x v="4"/>
    </i>
    <i>
      <x v="5"/>
    </i>
  </rowItems>
  <colItems count="1">
    <i/>
  </colItems>
  <dataFields count="1">
    <dataField name="Sum of Quantity ordered new" fld="22" baseField="0" baseItem="0"/>
  </dataFields>
  <chartFormats count="14">
    <chartFormat chart="12" format="0"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pivotArea type="data" outline="0" fieldPosition="0">
        <references count="2">
          <reference field="4294967294" count="1" selected="0">
            <x v="0"/>
          </reference>
          <reference field="26" count="1" selected="0">
            <x v="0"/>
          </reference>
        </references>
      </pivotArea>
    </chartFormat>
    <chartFormat chart="15" format="10">
      <pivotArea type="data" outline="0" fieldPosition="0">
        <references count="2">
          <reference field="4294967294" count="1" selected="0">
            <x v="0"/>
          </reference>
          <reference field="26" count="1" selected="0">
            <x v="1"/>
          </reference>
        </references>
      </pivotArea>
    </chartFormat>
    <chartFormat chart="15" format="11">
      <pivotArea type="data" outline="0" fieldPosition="0">
        <references count="2">
          <reference field="4294967294" count="1" selected="0">
            <x v="0"/>
          </reference>
          <reference field="26" count="1" selected="0">
            <x v="2"/>
          </reference>
        </references>
      </pivotArea>
    </chartFormat>
    <chartFormat chart="15" format="12">
      <pivotArea type="data" outline="0" fieldPosition="0">
        <references count="2">
          <reference field="4294967294" count="1" selected="0">
            <x v="0"/>
          </reference>
          <reference field="26" count="1" selected="0">
            <x v="3"/>
          </reference>
        </references>
      </pivotArea>
    </chartFormat>
    <chartFormat chart="15" format="13">
      <pivotArea type="data" outline="0" fieldPosition="0">
        <references count="2">
          <reference field="4294967294" count="1" selected="0">
            <x v="0"/>
          </reference>
          <reference field="26" count="1" selected="0">
            <x v="4"/>
          </reference>
        </references>
      </pivotArea>
    </chartFormat>
    <chartFormat chart="15" format="14">
      <pivotArea type="data" outline="0" fieldPosition="0">
        <references count="2">
          <reference field="4294967294" count="1" selected="0">
            <x v="0"/>
          </reference>
          <reference field="26" count="1" selected="0">
            <x v="5"/>
          </reference>
        </references>
      </pivotArea>
    </chartFormat>
    <chartFormat chart="12" format="1">
      <pivotArea type="data" outline="0" fieldPosition="0">
        <references count="2">
          <reference field="4294967294" count="1" selected="0">
            <x v="0"/>
          </reference>
          <reference field="26" count="1" selected="0">
            <x v="0"/>
          </reference>
        </references>
      </pivotArea>
    </chartFormat>
    <chartFormat chart="12" format="2">
      <pivotArea type="data" outline="0" fieldPosition="0">
        <references count="2">
          <reference field="4294967294" count="1" selected="0">
            <x v="0"/>
          </reference>
          <reference field="26" count="1" selected="0">
            <x v="1"/>
          </reference>
        </references>
      </pivotArea>
    </chartFormat>
    <chartFormat chart="12" format="3">
      <pivotArea type="data" outline="0" fieldPosition="0">
        <references count="2">
          <reference field="4294967294" count="1" selected="0">
            <x v="0"/>
          </reference>
          <reference field="26" count="1" selected="0">
            <x v="2"/>
          </reference>
        </references>
      </pivotArea>
    </chartFormat>
    <chartFormat chart="12" format="4">
      <pivotArea type="data" outline="0" fieldPosition="0">
        <references count="2">
          <reference field="4294967294" count="1" selected="0">
            <x v="0"/>
          </reference>
          <reference field="26" count="1" selected="0">
            <x v="3"/>
          </reference>
        </references>
      </pivotArea>
    </chartFormat>
    <chartFormat chart="12" format="5">
      <pivotArea type="data" outline="0" fieldPosition="0">
        <references count="2">
          <reference field="4294967294" count="1" selected="0">
            <x v="0"/>
          </reference>
          <reference field="26" count="1" selected="0">
            <x v="4"/>
          </reference>
        </references>
      </pivotArea>
    </chartFormat>
    <chartFormat chart="12" format="6">
      <pivotArea type="data" outline="0" fieldPosition="0">
        <references count="2">
          <reference field="4294967294" count="1" selected="0">
            <x v="0"/>
          </reference>
          <reference field="2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8A23175-36DB-4A27-BC7A-BB9BAD966458}" name="segment-states-T10"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5">
  <location ref="F21:G25"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axis="axisRow" compact="0" showAll="0">
      <items count="5">
        <item x="3"/>
        <item x="0"/>
        <item x="1"/>
        <item x="2"/>
        <item t="default"/>
      </items>
    </pivotField>
    <pivotField compact="0" showAll="0">
      <items count="4">
        <item x="1"/>
        <item x="0"/>
        <item x="2"/>
        <item t="default"/>
      </items>
    </pivotField>
    <pivotField compact="0" showAll="0"/>
    <pivotField compact="0" showAll="0">
      <items count="8">
        <item x="5"/>
        <item x="1"/>
        <item x="6"/>
        <item x="4"/>
        <item x="3"/>
        <item x="2"/>
        <item x="0"/>
        <item t="default"/>
      </items>
    </pivotField>
    <pivotField compact="0" showAll="0"/>
    <pivotField compact="0" showAll="0"/>
    <pivotField compact="0" showAll="0"/>
    <pivotField compact="0" showAll="0">
      <items count="5">
        <item x="2"/>
        <item x="1"/>
        <item x="3"/>
        <item x="0"/>
        <item t="default"/>
      </items>
    </pivotField>
    <pivotField compact="0"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dataField="1" compact="0" showAll="0"/>
    <pivotField compact="0" showAll="0"/>
    <pivotField compact="0" showAll="0"/>
    <pivotField compact="0" showAll="0" defaultSubtotal="0">
      <items count="6">
        <item x="0"/>
        <item x="2"/>
        <item x="5"/>
        <item x="4"/>
        <item x="3"/>
        <item x="1"/>
      </items>
    </pivotField>
    <pivotField compact="0" showAll="0">
      <items count="8">
        <item x="2"/>
        <item x="6"/>
        <item x="3"/>
        <item x="0"/>
        <item x="4"/>
        <item x="5"/>
        <item x="1"/>
        <item t="default"/>
      </items>
    </pivotField>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8"/>
  </rowFields>
  <rowItems count="4">
    <i>
      <x/>
    </i>
    <i>
      <x v="1"/>
    </i>
    <i>
      <x v="2"/>
    </i>
    <i>
      <x v="3"/>
    </i>
  </rowItems>
  <colItems count="1">
    <i/>
  </colItems>
  <dataFields count="1">
    <dataField name="Sum of Sales" fld="23" baseField="0" baseItem="0"/>
  </dataFields>
  <chartFormats count="6">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8" count="1" selected="0">
            <x v="0"/>
          </reference>
        </references>
      </pivotArea>
    </chartFormat>
    <chartFormat chart="3" format="5">
      <pivotArea type="data" outline="0" fieldPosition="0">
        <references count="2">
          <reference field="4294967294" count="1" selected="0">
            <x v="0"/>
          </reference>
          <reference field="8" count="1" selected="0">
            <x v="2"/>
          </reference>
        </references>
      </pivotArea>
    </chartFormat>
    <chartFormat chart="3" format="6">
      <pivotArea type="data" outline="0" fieldPosition="0">
        <references count="2">
          <reference field="4294967294" count="1" selected="0">
            <x v="0"/>
          </reference>
          <reference field="8" count="1" selected="0">
            <x v="3"/>
          </reference>
        </references>
      </pivotArea>
    </chartFormat>
    <chartFormat chart="3" format="7">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975B7D-BE7E-494E-B548-A23B153F067B}" name="Container_sales"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location ref="M3:N10"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axis="axisRow" compact="0" showAll="0">
      <items count="8">
        <item x="5"/>
        <item x="1"/>
        <item x="6"/>
        <item x="4"/>
        <item x="3"/>
        <item x="2"/>
        <item x="0"/>
        <item t="default"/>
      </items>
    </pivotField>
    <pivotField compact="0" showAll="0"/>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compact="0" showAll="0"/>
    <pivotField compact="0" showAll="0"/>
    <pivotField dataField="1"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1"/>
  </rowFields>
  <rowItems count="7">
    <i>
      <x/>
    </i>
    <i>
      <x v="1"/>
    </i>
    <i>
      <x v="2"/>
    </i>
    <i>
      <x v="3"/>
    </i>
    <i>
      <x v="4"/>
    </i>
    <i>
      <x v="5"/>
    </i>
    <i>
      <x v="6"/>
    </i>
  </rowItems>
  <colItems count="1">
    <i/>
  </colItems>
  <dataFields count="1">
    <dataField name="Sum of Total Sales"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FCCD583-7BBD-4CA7-B7F9-01D2D18D2703}" name="Top_states"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location ref="D3:E13"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compact="0" showAll="0"/>
    <pivotField compact="0" showAll="0"/>
    <pivotField compact="0" showAll="0"/>
    <pivotField compact="0" showAll="0">
      <items count="5">
        <item x="2"/>
        <item x="1"/>
        <item x="3"/>
        <item x="0"/>
        <item t="default"/>
      </items>
    </pivotField>
    <pivotField axis="axisRow" compact="0" showAll="0" measureFilter="1">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dataField="1" compact="0" showAll="0"/>
    <pivotField compact="0" showAll="0"/>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6"/>
  </rowFields>
  <rowItems count="10">
    <i>
      <x v="3"/>
    </i>
    <i>
      <x v="7"/>
    </i>
    <i>
      <x v="8"/>
    </i>
    <i>
      <x v="11"/>
    </i>
    <i>
      <x v="19"/>
    </i>
    <i>
      <x v="20"/>
    </i>
    <i>
      <x v="30"/>
    </i>
    <i>
      <x v="33"/>
    </i>
    <i>
      <x v="41"/>
    </i>
    <i>
      <x v="45"/>
    </i>
  </rowItems>
  <colItems count="1">
    <i/>
  </colItems>
  <dataFields count="1">
    <dataField name="Sum of Sales" fld="23" baseField="0" baseItem="0"/>
  </dataField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D419DD8-9844-465C-BE30-507846B0D41D}" name="Top_products"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outline="1" outlineData="1" compactData="0" multipleFieldFilters="0" chartFormat="6">
  <location ref="G3:H13" firstHeaderRow="1" firstDataRow="1" firstDataCol="1"/>
  <pivotFields count="30">
    <pivotField compact="0" showAll="0"/>
    <pivotField compact="0" showAll="0"/>
    <pivotField compact="0" showAll="0"/>
    <pivotField compact="0" showAll="0"/>
    <pivotField compact="0" showAll="0"/>
    <pivotField compact="0" showAll="0"/>
    <pivotField compact="0" showAll="0"/>
    <pivotField compact="0" showAll="0">
      <items count="4">
        <item x="1"/>
        <item x="0"/>
        <item x="2"/>
        <item t="default"/>
      </items>
    </pivotField>
    <pivotField compact="0" showAll="0">
      <items count="5">
        <item x="3"/>
        <item x="0"/>
        <item x="1"/>
        <item x="2"/>
        <item t="default"/>
      </items>
    </pivotField>
    <pivotField compact="0" showAll="0">
      <items count="4">
        <item x="1"/>
        <item x="0"/>
        <item x="2"/>
        <item t="default"/>
      </items>
    </pivotField>
    <pivotField compact="0" showAll="0"/>
    <pivotField compact="0" showAll="0"/>
    <pivotField axis="axisRow" compact="0" showAll="0" measureFilter="1">
      <items count="914">
        <item x="878"/>
        <item x="526"/>
        <item x="448"/>
        <item x="598"/>
        <item x="61"/>
        <item x="525"/>
        <item x="686"/>
        <item x="300"/>
        <item x="888"/>
        <item x="256"/>
        <item x="371"/>
        <item x="619"/>
        <item x="183"/>
        <item x="160"/>
        <item x="187"/>
        <item x="230"/>
        <item x="186"/>
        <item x="44"/>
        <item x="905"/>
        <item x="350"/>
        <item x="363"/>
        <item x="100"/>
        <item x="114"/>
        <item x="705"/>
        <item x="876"/>
        <item x="710"/>
        <item x="497"/>
        <item x="658"/>
        <item x="247"/>
        <item x="164"/>
        <item x="97"/>
        <item x="628"/>
        <item x="580"/>
        <item x="852"/>
        <item x="454"/>
        <item x="32"/>
        <item x="322"/>
        <item x="377"/>
        <item x="50"/>
        <item x="38"/>
        <item x="617"/>
        <item x="571"/>
        <item x="264"/>
        <item x="24"/>
        <item x="785"/>
        <item x="58"/>
        <item x="596"/>
        <item x="667"/>
        <item x="752"/>
        <item x="246"/>
        <item x="140"/>
        <item x="167"/>
        <item x="618"/>
        <item x="245"/>
        <item x="819"/>
        <item x="717"/>
        <item x="615"/>
        <item x="181"/>
        <item x="842"/>
        <item x="501"/>
        <item x="201"/>
        <item x="252"/>
        <item x="612"/>
        <item x="224"/>
        <item x="771"/>
        <item x="824"/>
        <item x="141"/>
        <item x="337"/>
        <item x="134"/>
        <item x="427"/>
        <item x="321"/>
        <item x="163"/>
        <item x="351"/>
        <item x="241"/>
        <item x="457"/>
        <item x="324"/>
        <item x="719"/>
        <item x="146"/>
        <item x="810"/>
        <item x="500"/>
        <item x="255"/>
        <item x="701"/>
        <item x="517"/>
        <item x="873"/>
        <item x="93"/>
        <item x="237"/>
        <item x="135"/>
        <item x="597"/>
        <item x="722"/>
        <item x="243"/>
        <item x="782"/>
        <item x="47"/>
        <item x="120"/>
        <item x="437"/>
        <item x="59"/>
        <item x="568"/>
        <item x="232"/>
        <item x="344"/>
        <item x="248"/>
        <item x="380"/>
        <item x="208"/>
        <item x="373"/>
        <item x="609"/>
        <item x="485"/>
        <item x="506"/>
        <item x="13"/>
        <item x="378"/>
        <item x="514"/>
        <item x="206"/>
        <item x="775"/>
        <item x="409"/>
        <item x="152"/>
        <item x="443"/>
        <item x="87"/>
        <item x="43"/>
        <item x="306"/>
        <item x="770"/>
        <item x="874"/>
        <item x="23"/>
        <item x="616"/>
        <item x="673"/>
        <item x="343"/>
        <item x="52"/>
        <item x="613"/>
        <item x="244"/>
        <item x="317"/>
        <item x="421"/>
        <item x="675"/>
        <item x="556"/>
        <item x="585"/>
        <item x="543"/>
        <item x="200"/>
        <item x="508"/>
        <item x="805"/>
        <item x="41"/>
        <item x="413"/>
        <item x="801"/>
        <item x="465"/>
        <item x="277"/>
        <item x="31"/>
        <item x="906"/>
        <item x="498"/>
        <item x="550"/>
        <item x="57"/>
        <item x="833"/>
        <item x="116"/>
        <item x="86"/>
        <item x="477"/>
        <item x="621"/>
        <item x="53"/>
        <item x="562"/>
        <item x="429"/>
        <item x="370"/>
        <item x="841"/>
        <item x="151"/>
        <item x="523"/>
        <item x="341"/>
        <item x="546"/>
        <item x="602"/>
        <item x="331"/>
        <item x="566"/>
        <item x="787"/>
        <item x="385"/>
        <item x="509"/>
        <item x="644"/>
        <item x="285"/>
        <item x="349"/>
        <item x="778"/>
        <item x="428"/>
        <item x="818"/>
        <item x="286"/>
        <item x="51"/>
        <item x="49"/>
        <item x="723"/>
        <item x="76"/>
        <item x="313"/>
        <item x="653"/>
        <item x="647"/>
        <item x="312"/>
        <item x="583"/>
        <item x="145"/>
        <item x="156"/>
        <item x="866"/>
        <item x="880"/>
        <item x="112"/>
        <item x="729"/>
        <item x="218"/>
        <item x="687"/>
        <item x="679"/>
        <item x="697"/>
        <item x="178"/>
        <item x="754"/>
        <item x="821"/>
        <item x="480"/>
        <item x="452"/>
        <item x="404"/>
        <item x="432"/>
        <item x="345"/>
        <item x="694"/>
        <item x="731"/>
        <item x="708"/>
        <item x="772"/>
        <item x="765"/>
        <item x="548"/>
        <item x="577"/>
        <item x="228"/>
        <item x="115"/>
        <item x="648"/>
        <item x="249"/>
        <item x="553"/>
        <item x="395"/>
        <item x="670"/>
        <item x="133"/>
        <item x="325"/>
        <item x="703"/>
        <item x="651"/>
        <item x="482"/>
        <item x="808"/>
        <item x="290"/>
        <item x="692"/>
        <item x="632"/>
        <item x="77"/>
        <item x="292"/>
        <item x="666"/>
        <item x="551"/>
        <item x="467"/>
        <item x="446"/>
        <item x="415"/>
        <item x="216"/>
        <item x="18"/>
        <item x="199"/>
        <item x="747"/>
        <item x="495"/>
        <item x="895"/>
        <item x="872"/>
        <item x="802"/>
        <item x="198"/>
        <item x="654"/>
        <item x="354"/>
        <item x="484"/>
        <item x="236"/>
        <item x="359"/>
        <item x="638"/>
        <item x="401"/>
        <item x="830"/>
        <item x="266"/>
        <item x="214"/>
        <item x="488"/>
        <item x="257"/>
        <item x="393"/>
        <item x="273"/>
        <item x="910"/>
        <item x="347"/>
        <item x="834"/>
        <item x="274"/>
        <item x="776"/>
        <item x="739"/>
        <item x="11"/>
        <item x="563"/>
        <item x="2"/>
        <item x="799"/>
        <item x="226"/>
        <item x="877"/>
        <item x="144"/>
        <item x="828"/>
        <item x="294"/>
        <item x="798"/>
        <item x="499"/>
        <item x="756"/>
        <item x="353"/>
        <item x="777"/>
        <item x="165"/>
        <item x="725"/>
        <item x="811"/>
        <item x="117"/>
        <item x="54"/>
        <item x="332"/>
        <item x="463"/>
        <item x="900"/>
        <item x="773"/>
        <item x="288"/>
        <item x="364"/>
        <item x="367"/>
        <item x="33"/>
        <item x="27"/>
        <item x="581"/>
        <item x="483"/>
        <item x="191"/>
        <item x="55"/>
        <item x="533"/>
        <item x="72"/>
        <item x="698"/>
        <item x="384"/>
        <item x="128"/>
        <item x="342"/>
        <item x="911"/>
        <item x="304"/>
        <item x="105"/>
        <item x="561"/>
        <item x="16"/>
        <item x="657"/>
        <item x="518"/>
        <item x="336"/>
        <item x="789"/>
        <item x="60"/>
        <item x="740"/>
        <item x="605"/>
        <item x="109"/>
        <item x="593"/>
        <item x="148"/>
        <item x="809"/>
        <item x="143"/>
        <item x="436"/>
        <item x="261"/>
        <item x="271"/>
        <item x="592"/>
        <item x="423"/>
        <item x="510"/>
        <item x="319"/>
        <item x="386"/>
        <item x="440"/>
        <item x="450"/>
        <item x="636"/>
        <item x="326"/>
        <item x="864"/>
        <item x="358"/>
        <item x="783"/>
        <item x="557"/>
        <item x="283"/>
        <item x="268"/>
        <item x="159"/>
        <item x="642"/>
        <item x="643"/>
        <item x="275"/>
        <item x="794"/>
        <item x="88"/>
        <item x="829"/>
        <item x="560"/>
        <item x="745"/>
        <item x="104"/>
        <item x="396"/>
        <item x="171"/>
        <item x="496"/>
        <item x="434"/>
        <item x="535"/>
        <item x="80"/>
        <item x="233"/>
        <item x="896"/>
        <item x="473"/>
        <item x="219"/>
        <item x="599"/>
        <item x="764"/>
        <item x="420"/>
        <item x="882"/>
        <item x="538"/>
        <item x="303"/>
        <item x="706"/>
        <item x="316"/>
        <item x="40"/>
        <item x="680"/>
        <item x="376"/>
        <item x="867"/>
        <item x="173"/>
        <item x="881"/>
        <item x="63"/>
        <item x="503"/>
        <item x="56"/>
        <item x="475"/>
        <item x="899"/>
        <item x="522"/>
        <item x="532"/>
        <item x="567"/>
        <item x="534"/>
        <item x="549"/>
        <item x="590"/>
        <item x="39"/>
        <item x="168"/>
        <item x="435"/>
        <item x="800"/>
        <item x="222"/>
        <item x="572"/>
        <item x="774"/>
        <item x="871"/>
        <item x="869"/>
        <item x="223"/>
        <item x="753"/>
        <item x="761"/>
        <item x="662"/>
        <item x="741"/>
        <item x="757"/>
        <item x="470"/>
        <item x="903"/>
        <item x="855"/>
        <item x="383"/>
        <item x="826"/>
        <item x="153"/>
        <item x="119"/>
        <item x="750"/>
        <item x="391"/>
        <item x="728"/>
        <item x="68"/>
        <item x="36"/>
        <item x="433"/>
        <item x="527"/>
        <item x="455"/>
        <item x="735"/>
        <item x="790"/>
        <item x="103"/>
        <item x="361"/>
        <item x="1"/>
        <item x="629"/>
        <item x="7"/>
        <item x="883"/>
        <item x="707"/>
        <item x="394"/>
        <item x="655"/>
        <item x="853"/>
        <item x="492"/>
        <item x="540"/>
        <item x="459"/>
        <item x="476"/>
        <item x="403"/>
        <item x="12"/>
        <item x="681"/>
        <item x="102"/>
        <item x="302"/>
        <item x="814"/>
        <item x="822"/>
        <item x="460"/>
        <item x="578"/>
        <item x="486"/>
        <item x="474"/>
        <item x="131"/>
        <item x="142"/>
        <item x="348"/>
        <item x="748"/>
        <item x="726"/>
        <item x="194"/>
        <item x="296"/>
        <item x="720"/>
        <item x="730"/>
        <item x="328"/>
        <item x="234"/>
        <item x="575"/>
        <item x="34"/>
        <item x="879"/>
        <item x="464"/>
        <item x="37"/>
        <item x="901"/>
        <item x="696"/>
        <item x="478"/>
        <item x="558"/>
        <item x="123"/>
        <item x="803"/>
        <item x="311"/>
        <item x="700"/>
        <item x="438"/>
        <item x="688"/>
        <item x="760"/>
        <item x="35"/>
        <item x="850"/>
        <item x="650"/>
        <item x="149"/>
        <item x="238"/>
        <item x="392"/>
        <item x="281"/>
        <item x="451"/>
        <item x="179"/>
        <item x="3"/>
        <item x="530"/>
        <item x="267"/>
        <item x="176"/>
        <item x="716"/>
        <item x="447"/>
        <item x="17"/>
        <item x="603"/>
        <item x="788"/>
        <item x="902"/>
        <item x="418"/>
        <item x="586"/>
        <item x="291"/>
        <item x="411"/>
        <item x="539"/>
        <item x="640"/>
        <item x="645"/>
        <item x="831"/>
        <item x="282"/>
        <item x="462"/>
        <item x="600"/>
        <item x="410"/>
        <item x="504"/>
        <item x="479"/>
        <item x="845"/>
        <item x="875"/>
        <item x="207"/>
        <item x="491"/>
        <item x="891"/>
        <item x="893"/>
        <item x="412"/>
        <item x="95"/>
        <item x="139"/>
        <item x="301"/>
        <item x="674"/>
        <item x="588"/>
        <item x="807"/>
        <item x="293"/>
        <item x="742"/>
        <item x="445"/>
        <item x="843"/>
        <item x="254"/>
        <item x="406"/>
        <item x="656"/>
        <item x="793"/>
        <item x="865"/>
        <item x="529"/>
        <item x="718"/>
        <item x="124"/>
        <item x="295"/>
        <item x="414"/>
        <item x="402"/>
        <item x="265"/>
        <item x="838"/>
        <item x="101"/>
        <item x="66"/>
        <item x="890"/>
        <item x="737"/>
        <item x="589"/>
        <item x="487"/>
        <item x="574"/>
        <item x="220"/>
        <item x="690"/>
        <item x="625"/>
        <item x="368"/>
        <item x="531"/>
        <item x="398"/>
        <item x="107"/>
        <item x="174"/>
        <item x="751"/>
        <item x="727"/>
        <item x="449"/>
        <item x="672"/>
        <item x="422"/>
        <item x="507"/>
        <item x="157"/>
        <item x="182"/>
        <item x="570"/>
        <item x="622"/>
        <item x="150"/>
        <item x="154"/>
        <item x="524"/>
        <item x="121"/>
        <item x="513"/>
        <item x="806"/>
        <item x="108"/>
        <item x="137"/>
        <item x="323"/>
        <item x="835"/>
        <item x="536"/>
        <item x="362"/>
        <item x="885"/>
        <item x="624"/>
        <item x="417"/>
        <item x="846"/>
        <item x="74"/>
        <item x="338"/>
        <item x="138"/>
        <item x="797"/>
        <item x="196"/>
        <item x="239"/>
        <item x="695"/>
        <item x="859"/>
        <item x="610"/>
        <item x="99"/>
        <item x="755"/>
        <item x="28"/>
        <item x="469"/>
        <item x="631"/>
        <item x="732"/>
        <item x="387"/>
        <item x="4"/>
        <item x="15"/>
        <item x="671"/>
        <item x="564"/>
        <item x="184"/>
        <item x="71"/>
        <item x="579"/>
        <item x="365"/>
        <item x="22"/>
        <item x="702"/>
        <item x="122"/>
        <item x="623"/>
        <item x="202"/>
        <item x="816"/>
        <item x="5"/>
        <item x="276"/>
        <item x="887"/>
        <item x="335"/>
        <item x="715"/>
        <item x="215"/>
        <item x="511"/>
        <item x="762"/>
        <item x="185"/>
        <item x="646"/>
        <item x="48"/>
        <item x="309"/>
        <item x="712"/>
        <item x="6"/>
        <item x="366"/>
        <item x="79"/>
        <item x="110"/>
        <item x="203"/>
        <item x="779"/>
        <item x="25"/>
        <item x="375"/>
        <item x="860"/>
        <item x="136"/>
        <item x="665"/>
        <item x="161"/>
        <item x="825"/>
        <item x="870"/>
        <item x="390"/>
        <item x="90"/>
        <item x="192"/>
        <item x="408"/>
        <item x="253"/>
        <item x="69"/>
        <item x="240"/>
        <item x="542"/>
        <item x="759"/>
        <item x="502"/>
        <item x="407"/>
        <item x="472"/>
        <item x="444"/>
        <item x="180"/>
        <item x="81"/>
        <item x="458"/>
        <item x="471"/>
        <item x="552"/>
        <item x="738"/>
        <item x="791"/>
        <item x="305"/>
        <item x="812"/>
        <item x="820"/>
        <item x="909"/>
        <item x="466"/>
        <item x="166"/>
        <item x="516"/>
        <item x="42"/>
        <item x="639"/>
        <item x="862"/>
        <item x="544"/>
        <item x="280"/>
        <item x="537"/>
        <item x="521"/>
        <item x="132"/>
        <item x="45"/>
        <item x="177"/>
        <item x="372"/>
        <item x="620"/>
        <item x="668"/>
        <item x="85"/>
        <item x="270"/>
        <item x="898"/>
        <item x="369"/>
        <item x="733"/>
        <item x="649"/>
        <item x="379"/>
        <item x="263"/>
        <item x="147"/>
        <item x="792"/>
        <item x="494"/>
        <item x="212"/>
        <item x="711"/>
        <item x="356"/>
        <item x="786"/>
        <item x="279"/>
        <item x="746"/>
        <item x="685"/>
        <item x="0"/>
        <item x="416"/>
        <item x="660"/>
        <item x="106"/>
        <item x="158"/>
        <item x="262"/>
        <item x="481"/>
        <item x="307"/>
        <item x="784"/>
        <item x="388"/>
        <item x="400"/>
        <item x="633"/>
        <item x="839"/>
        <item x="430"/>
        <item x="189"/>
        <item x="98"/>
        <item x="229"/>
        <item x="857"/>
        <item x="490"/>
        <item x="327"/>
        <item x="260"/>
        <item x="320"/>
        <item x="30"/>
        <item x="584"/>
        <item x="225"/>
        <item x="693"/>
        <item x="329"/>
        <item x="204"/>
        <item x="441"/>
        <item x="884"/>
        <item x="333"/>
        <item x="637"/>
        <item x="676"/>
        <item x="704"/>
        <item x="453"/>
        <item x="559"/>
        <item x="197"/>
        <item x="626"/>
        <item x="127"/>
        <item x="269"/>
        <item x="591"/>
        <item x="594"/>
        <item x="9"/>
        <item x="505"/>
        <item x="298"/>
        <item x="461"/>
        <item x="554"/>
        <item x="908"/>
        <item x="360"/>
        <item x="555"/>
        <item x="796"/>
        <item x="299"/>
        <item x="82"/>
        <item x="83"/>
        <item x="19"/>
        <item x="689"/>
        <item x="382"/>
        <item x="10"/>
        <item x="545"/>
        <item x="73"/>
        <item x="118"/>
        <item x="89"/>
        <item x="374"/>
        <item x="565"/>
        <item x="113"/>
        <item x="21"/>
        <item x="96"/>
        <item x="607"/>
        <item x="823"/>
        <item x="170"/>
        <item x="258"/>
        <item x="75"/>
        <item x="736"/>
        <item x="813"/>
        <item x="210"/>
        <item x="456"/>
        <item x="766"/>
        <item x="569"/>
        <item x="587"/>
        <item x="318"/>
        <item x="172"/>
        <item x="912"/>
        <item x="129"/>
        <item x="67"/>
        <item x="582"/>
        <item x="242"/>
        <item x="804"/>
        <item x="190"/>
        <item x="614"/>
        <item x="126"/>
        <item x="541"/>
        <item x="595"/>
        <item x="211"/>
        <item x="528"/>
        <item x="308"/>
        <item x="284"/>
        <item x="193"/>
        <item x="709"/>
        <item x="641"/>
        <item x="604"/>
        <item x="442"/>
        <item x="20"/>
        <item x="840"/>
        <item x="780"/>
        <item x="576"/>
        <item x="714"/>
        <item x="235"/>
        <item x="389"/>
        <item x="8"/>
        <item x="743"/>
        <item x="634"/>
        <item x="683"/>
        <item x="677"/>
        <item x="904"/>
        <item x="682"/>
        <item x="419"/>
        <item x="606"/>
        <item x="832"/>
        <item x="868"/>
        <item x="721"/>
        <item x="889"/>
        <item x="315"/>
        <item x="468"/>
        <item x="397"/>
        <item x="188"/>
        <item x="340"/>
        <item x="70"/>
        <item x="439"/>
        <item x="724"/>
        <item x="659"/>
        <item x="231"/>
        <item x="289"/>
        <item x="425"/>
        <item x="734"/>
        <item x="894"/>
        <item x="227"/>
        <item x="314"/>
        <item x="493"/>
        <item x="272"/>
        <item x="91"/>
        <item x="858"/>
        <item x="217"/>
        <item x="65"/>
        <item x="630"/>
        <item x="520"/>
        <item x="844"/>
        <item x="817"/>
        <item x="195"/>
        <item x="611"/>
        <item x="849"/>
        <item x="573"/>
        <item x="426"/>
        <item x="547"/>
        <item x="278"/>
        <item x="827"/>
        <item x="399"/>
        <item x="512"/>
        <item x="627"/>
        <item x="46"/>
        <item x="155"/>
        <item x="897"/>
        <item x="26"/>
        <item x="769"/>
        <item x="854"/>
        <item x="209"/>
        <item x="213"/>
        <item x="892"/>
        <item x="713"/>
        <item x="678"/>
        <item x="130"/>
        <item x="424"/>
        <item x="489"/>
        <item x="175"/>
        <item x="29"/>
        <item x="848"/>
        <item x="861"/>
        <item x="94"/>
        <item x="907"/>
        <item x="310"/>
        <item x="661"/>
        <item x="62"/>
        <item x="14"/>
        <item x="851"/>
        <item x="515"/>
        <item x="663"/>
        <item x="768"/>
        <item x="78"/>
        <item x="297"/>
        <item x="847"/>
        <item x="886"/>
        <item x="795"/>
        <item x="64"/>
        <item x="608"/>
        <item x="162"/>
        <item x="836"/>
        <item x="691"/>
        <item x="250"/>
        <item x="221"/>
        <item x="699"/>
        <item x="431"/>
        <item x="381"/>
        <item x="767"/>
        <item x="352"/>
        <item x="652"/>
        <item x="763"/>
        <item x="669"/>
        <item x="635"/>
        <item x="330"/>
        <item x="684"/>
        <item x="856"/>
        <item x="92"/>
        <item x="837"/>
        <item x="781"/>
        <item x="287"/>
        <item x="334"/>
        <item x="601"/>
        <item x="205"/>
        <item x="251"/>
        <item x="259"/>
        <item x="405"/>
        <item x="125"/>
        <item x="744"/>
        <item x="815"/>
        <item x="664"/>
        <item x="355"/>
        <item x="758"/>
        <item x="339"/>
        <item x="357"/>
        <item x="169"/>
        <item x="111"/>
        <item x="519"/>
        <item x="749"/>
        <item x="346"/>
        <item x="84"/>
        <item x="863"/>
        <item t="default"/>
      </items>
    </pivotField>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compact="0" showAll="0"/>
    <pivotField compact="0" showAll="0"/>
    <pivotField compact="0" showAll="0"/>
    <pivotField dataField="1"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Fields count="1">
    <field x="12"/>
  </rowFields>
  <rowItems count="10">
    <i>
      <x v="287"/>
    </i>
    <i>
      <x v="349"/>
    </i>
    <i>
      <x v="409"/>
    </i>
    <i>
      <x v="446"/>
    </i>
    <i>
      <x v="529"/>
    </i>
    <i>
      <x v="610"/>
    </i>
    <i>
      <x v="635"/>
    </i>
    <i>
      <x v="661"/>
    </i>
    <i>
      <x v="673"/>
    </i>
    <i>
      <x v="698"/>
    </i>
  </rowItems>
  <colItems count="1">
    <i/>
  </colItems>
  <dataFields count="1">
    <dataField name="Sum of Total Sales" fld="25"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0D3F4AB-F97E-417D-852C-0735F0812243}" name="Total_qty_ordered"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C28:C29" firstHeaderRow="1" firstDataRow="1" firstDataCol="0"/>
  <pivotFields count="3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5">
        <item x="2"/>
        <item x="1"/>
        <item x="3"/>
        <item x="0"/>
        <item t="default"/>
      </items>
    </pivotField>
    <pivotField compact="0" showAll="0"/>
    <pivotField compact="0" showAll="0"/>
    <pivotField compact="0" showAll="0"/>
    <pivotField compact="0" numFmtId="22"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compact="0" numFmtId="22" showAll="0"/>
    <pivotField compact="0" showAll="0"/>
    <pivotField dataField="1" compact="0" showAll="0"/>
    <pivotField compact="0" showAll="0"/>
    <pivotField compact="0" showAll="0"/>
    <pivotField compact="0" showAll="0"/>
    <pivotField compact="0" showAll="0"/>
    <pivotField compact="0" showAll="0"/>
    <pivotField compact="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items count="15">
        <item x="0"/>
        <item x="1"/>
        <item x="2"/>
        <item x="3"/>
        <item x="4"/>
        <item x="5"/>
        <item x="6"/>
        <item x="7"/>
        <item x="8"/>
        <item x="9"/>
        <item x="10"/>
        <item x="11"/>
        <item x="12"/>
        <item x="13"/>
        <item t="default"/>
      </items>
    </pivotField>
  </pivotFields>
  <rowItems count="1">
    <i/>
  </rowItems>
  <colItems count="1">
    <i/>
  </colItems>
  <dataFields count="1">
    <dataField name="Sum of Quantity ordered new"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B30380-DCC5-4AB2-AA06-F16739338FAA}" autoFormatId="16" applyNumberFormats="0" applyBorderFormats="0" applyFontFormats="0" applyPatternFormats="0" applyAlignmentFormats="0" applyWidthHeightFormats="0">
  <queryTableRefresh nextId="29">
    <queryTableFields count="28">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Total Sales" tableColumnId="26"/>
      <queryTableField id="27" name="Order Month" tableColumnId="27"/>
      <queryTableField id="28" name="Order Day"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2F900DC-75E5-4FB6-89EB-1FBF17A5159D}" sourceName="Ship Mode">
  <pivotTables>
    <pivotTable tabId="15" name="Top_states"/>
    <pivotTable tabId="15" name="category-day-sales"/>
    <pivotTable tabId="15" name="Container_sales"/>
    <pivotTable tabId="15" name="Highest_product"/>
    <pivotTable tabId="15" name="Month_qty_ordered"/>
    <pivotTable tabId="15" name="Region_sales"/>
    <pivotTable tabId="15" name="SALES_TRENDLINE"/>
    <pivotTable tabId="15" name="segment-states-T10"/>
    <pivotTable tabId="15" name="Top_products"/>
    <pivotTable tabId="15" name="TOP10SALES_ID"/>
  </pivotTables>
  <data>
    <tabular pivotCacheId="1749790203">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26C80BB9-8762-45DC-960B-C006E608C479}" sourceName="Customer Segment">
  <pivotTables>
    <pivotTable tabId="15" name="Top_states"/>
    <pivotTable tabId="15" name="category-day-sales"/>
    <pivotTable tabId="15" name="Container_sales"/>
    <pivotTable tabId="15" name="Highest_product"/>
    <pivotTable tabId="15" name="Month_qty_ordered"/>
    <pivotTable tabId="15" name="Region_sales"/>
    <pivotTable tabId="15" name="SALES_TRENDLINE"/>
    <pivotTable tabId="15" name="Top_products"/>
    <pivotTable tabId="15" name="TOP10SALES_ID"/>
  </pivotTables>
  <data>
    <tabular pivotCacheId="1749790203">
      <items count="4">
        <i x="3" s="1"/>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5931240A-D38F-4665-9948-5DFA22F01A34}" sourceName="Product Category">
  <pivotTables>
    <pivotTable tabId="15" name="Top_states"/>
    <pivotTable tabId="15" name="Container_sales"/>
    <pivotTable tabId="15" name="Highest_product"/>
    <pivotTable tabId="15" name="Month_qty_ordered"/>
    <pivotTable tabId="15" name="Region_sales"/>
    <pivotTable tabId="15" name="SALES_TRENDLINE"/>
    <pivotTable tabId="15" name="segment-states-T10"/>
    <pivotTable tabId="15" name="Top_products"/>
    <pivotTable tabId="15" name="TOP10SALES_ID"/>
  </pivotTables>
  <data>
    <tabular pivotCacheId="1749790203">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5A16BE5-6D0E-4DC4-9A4C-58A14A4C46D0}" sourceName="Region">
  <pivotTables>
    <pivotTable tabId="15" name="Top_states"/>
    <pivotTable tabId="15" name="category-day-sales"/>
    <pivotTable tabId="15" name="Container_sales"/>
    <pivotTable tabId="15" name="Highest_product"/>
    <pivotTable tabId="15" name="Month_qty_ordered"/>
    <pivotTable tabId="15" name="SALES_TRENDLINE"/>
    <pivotTable tabId="15" name="segment-states-T10"/>
    <pivotTable tabId="15" name="Top_products"/>
    <pivotTable tabId="15" name="TOP10SALES_ID"/>
  </pivotTables>
  <data>
    <tabular pivotCacheId="174979020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339C7D8F-2CBC-4C55-9D1B-A3EE13F07FD8}" cache="Slicer_Ship_Mode" caption="Ship Mode" rowHeight="230716"/>
  <slicer name="Customer Segment" xr10:uid="{A48FB6F6-ADBB-40A0-BE9C-93EEC0108587}" cache="Slicer_Customer_Segment" caption="Customer Segment" rowHeight="230716"/>
  <slicer name="Product Category" xr10:uid="{8C3ABA9E-66B2-4718-910B-DBA261F394A2}" cache="Slicer_Product_Category" caption="Product Category" rowHeight="230716"/>
  <slicer name="Region" xr10:uid="{CB80BC5F-AE26-48B0-99AB-3D7E9F2CAEB6}" cache="Slicer_Region" caption="Region"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5A7E9D87-CF98-4D32-B48B-EDAA13DCB362}" cache="Slicer_Ship_Mode" caption="Ship Mode" showCaption="0" style="Slicer Style 2" rowHeight="432000"/>
  <slicer name="Customer Segment 1" xr10:uid="{2A85D420-AF62-4BB0-A80A-5BA1EA003FCC}" cache="Slicer_Customer_Segment" caption="Customer Segment" columnCount="2" showCaption="0" style="Slicer Style 2" rowHeight="540000"/>
  <slicer name="Product Category 1" xr10:uid="{D17ED7E4-5F93-4723-BC65-C8BD30E000EA}" cache="Slicer_Product_Category" caption="Product Category" showCaption="0" style="Slicer Style 2" rowHeight="360000"/>
  <slicer name="Region 1" xr10:uid="{9206CF6E-1C40-457A-8C03-702170B1DC54}" cache="Slicer_Region" caption="Region" columnCount="2" showCaption="0" style="Slicer Style 2" rowHeight="648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0D1C47-6FDD-42BB-8FBF-BDE0FCDD5D54}" name="Table2" displayName="Table2" ref="A1:E228" totalsRowShown="0">
  <autoFilter ref="A1:E228" xr:uid="{7C0D1C47-6FDD-42BB-8FBF-BDE0FCDD5D54}"/>
  <tableColumns count="5">
    <tableColumn id="1" xr3:uid="{08E52299-2164-48A0-8AC9-AA7B6BFE4A28}" name="Order Date" dataDxfId="21"/>
    <tableColumn id="2" xr3:uid="{4BF27F39-37E6-4BA2-8BB5-2B398095D305}" name="Sales"/>
    <tableColumn id="3" xr3:uid="{944B55A7-C52F-461E-A6DF-FAA631819470}" name="Forecast(Sales)">
      <calculatedColumnFormula>_xlfn.FORECAST.ETS(A2,$B$2:$B$182,$A$2:$A$182,1,1)</calculatedColumnFormula>
    </tableColumn>
    <tableColumn id="4" xr3:uid="{ACCD8B94-D97B-4C3C-9FEE-BF14168A3174}" name="Lower Confidence Bound(Sales)" dataDxfId="20">
      <calculatedColumnFormula>C2-_xlfn.FORECAST.ETS.CONFINT(A2,$B$2:$B$182,$A$2:$A$182,0.95,1,1)</calculatedColumnFormula>
    </tableColumn>
    <tableColumn id="5" xr3:uid="{55EE90F5-C10F-44D1-93B2-5B1D7895F8F8}" name="Upper Confidence Bound(Sales)" dataDxfId="19">
      <calculatedColumnFormula>C2+_xlfn.FORECAST.ETS.CONFINT(A2,$B$2:$B$182,$A$2:$A$182,0.95,1,1)</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8996831-1C78-4C19-9662-75E478628D46}" name="Table1_1" displayName="Table1_1" ref="A1:AB1953" tableType="queryTable" totalsRowShown="0">
  <autoFilter ref="A1:AB1953" xr:uid="{68996831-1C78-4C19-9662-75E478628D46}"/>
  <tableColumns count="28">
    <tableColumn id="1" xr3:uid="{670D1559-8C2F-4D59-8D1E-1A4407A0F364}" uniqueName="1" name="Row ID" queryTableFieldId="1"/>
    <tableColumn id="2" xr3:uid="{DA17E8FF-94F4-4E2D-A5F5-A75BA40DA537}" uniqueName="2" name="Order Priority" queryTableFieldId="2" dataDxfId="17"/>
    <tableColumn id="3" xr3:uid="{CAB665CA-8FCF-4E69-A3BA-D658BF236016}" uniqueName="3" name="Discount" queryTableFieldId="3"/>
    <tableColumn id="4" xr3:uid="{229214AC-3CE5-4B2D-8088-70EDFA1B94E1}" uniqueName="4" name="Unit Price" queryTableFieldId="4"/>
    <tableColumn id="5" xr3:uid="{BE4BF886-CF36-4C90-BC61-1E096DCE26C5}" uniqueName="5" name="Shipping Cost" queryTableFieldId="5"/>
    <tableColumn id="6" xr3:uid="{AE440144-EF6E-477C-AE98-BD225B6E5ACA}" uniqueName="6" name="Customer ID" queryTableFieldId="6"/>
    <tableColumn id="7" xr3:uid="{CE1E3886-AF9C-4C72-AFC0-DF05D9358D14}" uniqueName="7" name="Customer Name" queryTableFieldId="7" dataDxfId="16"/>
    <tableColumn id="8" xr3:uid="{F4AEB08D-3E7A-42A0-9113-1C13B5DB932C}" uniqueName="8" name="Ship Mode" queryTableFieldId="8" dataDxfId="15"/>
    <tableColumn id="9" xr3:uid="{8AF23D1F-298B-445D-BA8F-8052A70D48D7}" uniqueName="9" name="Customer Segment" queryTableFieldId="9" dataDxfId="14"/>
    <tableColumn id="10" xr3:uid="{E3CA115B-E913-47DC-B725-E6EA0E2E54B8}" uniqueName="10" name="Product Category" queryTableFieldId="10" dataDxfId="13"/>
    <tableColumn id="11" xr3:uid="{F8C7B2BA-5CEF-43B8-B7D5-C82C8190B710}" uniqueName="11" name="Product Sub-Category" queryTableFieldId="11" dataDxfId="12"/>
    <tableColumn id="12" xr3:uid="{F666510A-D233-4F18-8C30-D9836E5A4A9F}" uniqueName="12" name="Product Container" queryTableFieldId="12" dataDxfId="11"/>
    <tableColumn id="13" xr3:uid="{CE8920A8-1D1E-4E8F-BC19-E7449CC431FC}" uniqueName="13" name="Product Name" queryTableFieldId="13" dataDxfId="10"/>
    <tableColumn id="14" xr3:uid="{EEAD0E34-2700-47F0-BCE8-7603341E9153}" uniqueName="14" name="Product Base Margin" queryTableFieldId="14"/>
    <tableColumn id="15" xr3:uid="{6EA3AC3A-48EE-41F8-97AA-65827437D4B5}" uniqueName="15" name="Country" queryTableFieldId="15" dataDxfId="9"/>
    <tableColumn id="16" xr3:uid="{FAA8B644-36B1-47D5-9807-85BF41FD6ED5}" uniqueName="16" name="Region" queryTableFieldId="16" dataDxfId="8"/>
    <tableColumn id="17" xr3:uid="{54B06F0D-4EB8-4EF1-8BF1-5FE25B04C5F5}" uniqueName="17" name="State or Province" queryTableFieldId="17" dataDxfId="7"/>
    <tableColumn id="18" xr3:uid="{45E5DCC9-E9B4-4BA0-B96F-A76876EE6A2F}" uniqueName="18" name="City" queryTableFieldId="18" dataDxfId="6"/>
    <tableColumn id="19" xr3:uid="{621C6D11-2235-4902-9BC4-E6B1C9242095}" uniqueName="19" name="Postal Code" queryTableFieldId="19"/>
    <tableColumn id="20" xr3:uid="{E594FAD6-C445-4234-BA2C-7C4B74E158D2}" uniqueName="20" name="Order Date" queryTableFieldId="20" dataDxfId="5"/>
    <tableColumn id="21" xr3:uid="{30277477-2A14-485C-8F93-F7B421927C48}" uniqueName="21" name="Ship Date" queryTableFieldId="21" dataDxfId="4"/>
    <tableColumn id="22" xr3:uid="{880F11F0-D9CC-40C9-99BC-A7DCE3B0898F}" uniqueName="22" name="Profit" queryTableFieldId="22"/>
    <tableColumn id="23" xr3:uid="{67E7E804-B354-437C-A2EE-F34F037F63B8}" uniqueName="23" name="Quantity ordered new" queryTableFieldId="23"/>
    <tableColumn id="24" xr3:uid="{162273E5-6FC2-4658-9F3F-EA68FE8F218B}" uniqueName="24" name="Sales" queryTableFieldId="24"/>
    <tableColumn id="25" xr3:uid="{870E36F2-A3F1-467D-ADC2-3E965C6544D8}" uniqueName="25" name="Order ID" queryTableFieldId="25"/>
    <tableColumn id="26" xr3:uid="{1AC7EEC3-7896-4C6D-BD73-B1762EB54BEF}" uniqueName="26" name="Total Sales" queryTableFieldId="26"/>
    <tableColumn id="27" xr3:uid="{0A8658C7-5812-4A41-A82D-F3D49013069B}" uniqueName="27" name="Order Month" queryTableFieldId="27" dataDxfId="3"/>
    <tableColumn id="28" xr3:uid="{BEE4A0DD-01EB-4601-9350-5C63B5ABB39B}" uniqueName="28" name="Order Day" queryTableFieldId="28" dataDxf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C398FE-6571-4D12-BE8D-D4EFBCDB8B42}" name="Table1" displayName="Table1" ref="A1:Y1953" totalsRowShown="0">
  <autoFilter ref="A1:Y1953" xr:uid="{E6C398FE-6571-4D12-BE8D-D4EFBCDB8B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72CE14E4-27A0-4314-AC0F-0F3E290132E4}" name="Row ID"/>
    <tableColumn id="2" xr3:uid="{6CA4E7CF-1B7C-4F02-9131-E8AF3FB74685}" name="Order Priority"/>
    <tableColumn id="3" xr3:uid="{F546E8CB-9DB7-4B75-B260-1F28A365AAD0}" name="Discount"/>
    <tableColumn id="4" xr3:uid="{5D328C05-C8BE-4326-B644-6E5EF4657B6C}" name="Unit Price"/>
    <tableColumn id="5" xr3:uid="{AB4C482E-C3EE-44BE-8653-6348879071D7}" name="Shipping Cost"/>
    <tableColumn id="6" xr3:uid="{AC316D46-AD0C-4888-B876-DD137FDB3471}" name="Customer ID"/>
    <tableColumn id="7" xr3:uid="{B2762C1A-8408-42B6-8173-B83670FFC99D}" name="Customer Name"/>
    <tableColumn id="8" xr3:uid="{93D69540-4B1F-40E4-912B-86F7318FE3DC}" name="Ship Mode"/>
    <tableColumn id="9" xr3:uid="{EE3477EC-4892-4D02-B980-1666B02762B5}" name="Customer Segment"/>
    <tableColumn id="10" xr3:uid="{3709800F-026E-41EF-A75A-ABE3C43891F4}" name="Product Category"/>
    <tableColumn id="11" xr3:uid="{95728981-8F70-40D7-9873-457CEB8DD4D5}" name="Product Sub-Category"/>
    <tableColumn id="12" xr3:uid="{70EE1EE0-B37F-45D6-A2E9-C3788D6F7977}" name="Product Container"/>
    <tableColumn id="13" xr3:uid="{E519C565-7388-4C70-B6CA-68843BC5EA59}" name="Product Name"/>
    <tableColumn id="14" xr3:uid="{9B1FAB52-78DF-4CE3-8D87-A04A4D5ECBFD}" name="Product Base Margin"/>
    <tableColumn id="15" xr3:uid="{6F295E2F-C4B8-40A0-AB62-CC3AC17547A8}" name="Country"/>
    <tableColumn id="16" xr3:uid="{71439C72-F05A-4585-A10C-745EE3F62C83}" name="Region"/>
    <tableColumn id="17" xr3:uid="{DB6EC104-E8F1-449E-A742-9D25BDADE6E7}" name="State or Province"/>
    <tableColumn id="18" xr3:uid="{9E12C6FF-5783-4D77-B928-B267F1655FD8}" name="City"/>
    <tableColumn id="19" xr3:uid="{496F2F51-C9D7-4D7F-A31A-7693C3EC84C9}" name="Postal Code"/>
    <tableColumn id="20" xr3:uid="{8C10FC64-2F0A-44B7-999D-0A040B1A82DF}" name="Order Date" dataDxfId="1"/>
    <tableColumn id="21" xr3:uid="{7F41F6BB-1CF5-44BD-9DC2-753A040503C4}" name="Ship Date" dataDxfId="0"/>
    <tableColumn id="22" xr3:uid="{E31163E6-CB11-4A4B-A17E-AB0E78C7DF6D}" name="Profit"/>
    <tableColumn id="23" xr3:uid="{4096C13E-BC25-4810-9B35-EC6D0D8AEF84}" name="Quantity ordered new"/>
    <tableColumn id="24" xr3:uid="{9E86F6A7-D88D-4E61-AE75-17637DC68DD3}" name="Sales"/>
    <tableColumn id="25" xr3:uid="{4FBB929A-C722-44DC-B846-CB6C00AB6DF3}" name="Order ID"/>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C75849E-A8D7-444D-98F5-A7A14C50D7B6}" sourceName="Order Date">
  <pivotTables>
    <pivotTable tabId="15" name="Top_states"/>
    <pivotTable tabId="15" name="category-day-sales"/>
    <pivotTable tabId="15" name="Container_sales"/>
    <pivotTable tabId="15" name="Highest_product"/>
    <pivotTable tabId="15" name="Month_qty_ordered"/>
    <pivotTable tabId="15" name="Region_sales"/>
    <pivotTable tabId="15" name="SALES_TRENDLINE"/>
    <pivotTable tabId="15" name="segment-states-T10"/>
    <pivotTable tabId="15" name="Top_products"/>
    <pivotTable tabId="15" name="TOP10SALES_ID"/>
  </pivotTables>
  <state minimalRefreshVersion="6" lastRefreshVersion="6" pivotCacheId="1749790203" filterType="unknown">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867CA90-954D-4D65-B01F-706D3AD9C359}" cache="NativeTimeline_Order_Date" caption="Order Date" level="2" selectionLevel="1" scrollPosition="2015-06-05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E64-4873-4DA6-BE28-09BE6D201811}">
  <dimension ref="A1:E228"/>
  <sheetViews>
    <sheetView topLeftCell="A6" zoomScale="85" zoomScaleNormal="85" workbookViewId="0">
      <selection activeCell="C2" sqref="C2"/>
    </sheetView>
  </sheetViews>
  <sheetFormatPr defaultRowHeight="13" x14ac:dyDescent="0.3"/>
  <cols>
    <col min="1" max="1" width="12.54296875" customWidth="1"/>
    <col min="2" max="2" width="8.81640625" bestFit="1" customWidth="1"/>
    <col min="3" max="3" width="17" customWidth="1"/>
    <col min="4" max="5" width="31.36328125" customWidth="1"/>
  </cols>
  <sheetData>
    <row r="1" spans="1:5" x14ac:dyDescent="0.3">
      <c r="A1" t="s">
        <v>646</v>
      </c>
      <c r="B1" t="s">
        <v>959</v>
      </c>
      <c r="C1" t="s">
        <v>3036</v>
      </c>
      <c r="D1" t="s">
        <v>3037</v>
      </c>
      <c r="E1" t="s">
        <v>3038</v>
      </c>
    </row>
    <row r="2" spans="1:5" x14ac:dyDescent="0.3">
      <c r="A2" s="4">
        <v>42005</v>
      </c>
      <c r="B2">
        <v>1107.5074999999999</v>
      </c>
    </row>
    <row r="3" spans="1:5" x14ac:dyDescent="0.3">
      <c r="A3" s="4">
        <v>42006</v>
      </c>
      <c r="B3">
        <v>1519.9950000000001</v>
      </c>
    </row>
    <row r="4" spans="1:5" x14ac:dyDescent="0.3">
      <c r="A4" s="4">
        <v>42007</v>
      </c>
      <c r="B4">
        <v>533.39052631578954</v>
      </c>
    </row>
    <row r="5" spans="1:5" x14ac:dyDescent="0.3">
      <c r="A5" s="4">
        <v>42008</v>
      </c>
      <c r="B5">
        <v>781.51142857142861</v>
      </c>
    </row>
    <row r="6" spans="1:5" x14ac:dyDescent="0.3">
      <c r="A6" s="4">
        <v>42009</v>
      </c>
      <c r="B6">
        <v>1185.9123529411766</v>
      </c>
    </row>
    <row r="7" spans="1:5" x14ac:dyDescent="0.3">
      <c r="A7" s="4">
        <v>42010</v>
      </c>
      <c r="B7">
        <v>505.60954545454547</v>
      </c>
    </row>
    <row r="8" spans="1:5" x14ac:dyDescent="0.3">
      <c r="A8" s="4">
        <v>42011</v>
      </c>
      <c r="B8">
        <v>1273.2169230769234</v>
      </c>
    </row>
    <row r="9" spans="1:5" x14ac:dyDescent="0.3">
      <c r="A9" s="4">
        <v>42012</v>
      </c>
      <c r="B9">
        <v>1077.768</v>
      </c>
    </row>
    <row r="10" spans="1:5" x14ac:dyDescent="0.3">
      <c r="A10" s="4">
        <v>42013</v>
      </c>
      <c r="B10">
        <v>994.77357142857147</v>
      </c>
    </row>
    <row r="11" spans="1:5" x14ac:dyDescent="0.3">
      <c r="A11" s="4">
        <v>42014</v>
      </c>
      <c r="B11">
        <v>960.03083333333336</v>
      </c>
    </row>
    <row r="12" spans="1:5" x14ac:dyDescent="0.3">
      <c r="A12" s="4">
        <v>42015</v>
      </c>
      <c r="B12">
        <v>479.30285714285714</v>
      </c>
    </row>
    <row r="13" spans="1:5" x14ac:dyDescent="0.3">
      <c r="A13" s="4">
        <v>42016</v>
      </c>
      <c r="B13">
        <v>708.69857142857143</v>
      </c>
    </row>
    <row r="14" spans="1:5" x14ac:dyDescent="0.3">
      <c r="A14" s="4">
        <v>42017</v>
      </c>
      <c r="B14">
        <v>295.33999999999997</v>
      </c>
    </row>
    <row r="15" spans="1:5" x14ac:dyDescent="0.3">
      <c r="A15" s="4">
        <v>42018</v>
      </c>
      <c r="B15">
        <v>400.0146153846153</v>
      </c>
    </row>
    <row r="16" spans="1:5" x14ac:dyDescent="0.3">
      <c r="A16" s="4">
        <v>42019</v>
      </c>
      <c r="B16">
        <v>371.53461538461539</v>
      </c>
    </row>
    <row r="17" spans="1:2" x14ac:dyDescent="0.3">
      <c r="A17" s="4">
        <v>42020</v>
      </c>
      <c r="B17">
        <v>233.1841176470588</v>
      </c>
    </row>
    <row r="18" spans="1:2" x14ac:dyDescent="0.3">
      <c r="A18" s="4">
        <v>42021</v>
      </c>
      <c r="B18">
        <v>303.07681818181811</v>
      </c>
    </row>
    <row r="19" spans="1:2" x14ac:dyDescent="0.3">
      <c r="A19" s="4">
        <v>42022</v>
      </c>
      <c r="B19">
        <v>746.84500000000003</v>
      </c>
    </row>
    <row r="20" spans="1:2" x14ac:dyDescent="0.3">
      <c r="A20" s="4">
        <v>42023</v>
      </c>
      <c r="B20">
        <v>413.22250000000003</v>
      </c>
    </row>
    <row r="21" spans="1:2" x14ac:dyDescent="0.3">
      <c r="A21" s="4">
        <v>42024</v>
      </c>
      <c r="B21">
        <v>678.7788888888889</v>
      </c>
    </row>
    <row r="22" spans="1:2" x14ac:dyDescent="0.3">
      <c r="A22" s="4">
        <v>42025</v>
      </c>
      <c r="B22">
        <v>646.39526315789465</v>
      </c>
    </row>
    <row r="23" spans="1:2" x14ac:dyDescent="0.3">
      <c r="A23" s="4">
        <v>42026</v>
      </c>
      <c r="B23">
        <v>1126.1366666666668</v>
      </c>
    </row>
    <row r="24" spans="1:2" x14ac:dyDescent="0.3">
      <c r="A24" s="4">
        <v>42027</v>
      </c>
      <c r="B24">
        <v>255.29999999999998</v>
      </c>
    </row>
    <row r="25" spans="1:2" x14ac:dyDescent="0.3">
      <c r="A25" s="4">
        <v>42028</v>
      </c>
      <c r="B25">
        <v>1200.390714285714</v>
      </c>
    </row>
    <row r="26" spans="1:2" x14ac:dyDescent="0.3">
      <c r="A26" s="4">
        <v>42029</v>
      </c>
      <c r="B26">
        <v>148.41666666666666</v>
      </c>
    </row>
    <row r="27" spans="1:2" x14ac:dyDescent="0.3">
      <c r="A27" s="4">
        <v>42030</v>
      </c>
      <c r="B27">
        <v>390.87388888888887</v>
      </c>
    </row>
    <row r="28" spans="1:2" x14ac:dyDescent="0.3">
      <c r="A28" s="4">
        <v>42031</v>
      </c>
      <c r="B28">
        <v>288.31357142857144</v>
      </c>
    </row>
    <row r="29" spans="1:2" x14ac:dyDescent="0.3">
      <c r="A29" s="4">
        <v>42032</v>
      </c>
      <c r="B29">
        <v>661.76499999999999</v>
      </c>
    </row>
    <row r="30" spans="1:2" x14ac:dyDescent="0.3">
      <c r="A30" s="4">
        <v>42033</v>
      </c>
      <c r="B30">
        <v>1666.6585714285713</v>
      </c>
    </row>
    <row r="31" spans="1:2" x14ac:dyDescent="0.3">
      <c r="A31" s="4">
        <v>42034</v>
      </c>
      <c r="B31">
        <v>753.74714285714288</v>
      </c>
    </row>
    <row r="32" spans="1:2" x14ac:dyDescent="0.3">
      <c r="A32" s="4">
        <v>42035</v>
      </c>
      <c r="B32">
        <v>1246.0507142857143</v>
      </c>
    </row>
    <row r="33" spans="1:2" x14ac:dyDescent="0.3">
      <c r="A33" s="4">
        <v>42036</v>
      </c>
      <c r="B33">
        <v>1075.5757142857144</v>
      </c>
    </row>
    <row r="34" spans="1:2" x14ac:dyDescent="0.3">
      <c r="A34" s="4">
        <v>42037</v>
      </c>
      <c r="B34">
        <v>1591.6169230769231</v>
      </c>
    </row>
    <row r="35" spans="1:2" x14ac:dyDescent="0.3">
      <c r="A35" s="4">
        <v>42038</v>
      </c>
      <c r="B35">
        <v>1161.9033333333334</v>
      </c>
    </row>
    <row r="36" spans="1:2" x14ac:dyDescent="0.3">
      <c r="A36" s="4">
        <v>42039</v>
      </c>
      <c r="B36">
        <v>404.26863636363646</v>
      </c>
    </row>
    <row r="37" spans="1:2" x14ac:dyDescent="0.3">
      <c r="A37" s="4">
        <v>42040</v>
      </c>
      <c r="B37">
        <v>1193.7433333333331</v>
      </c>
    </row>
    <row r="38" spans="1:2" x14ac:dyDescent="0.3">
      <c r="A38" s="4">
        <v>42041</v>
      </c>
      <c r="B38">
        <v>653.51928571428584</v>
      </c>
    </row>
    <row r="39" spans="1:2" x14ac:dyDescent="0.3">
      <c r="A39" s="4">
        <v>42042</v>
      </c>
      <c r="B39">
        <v>472.02899999999988</v>
      </c>
    </row>
    <row r="40" spans="1:2" x14ac:dyDescent="0.3">
      <c r="A40" s="4">
        <v>42043</v>
      </c>
      <c r="B40">
        <v>468.01333333333332</v>
      </c>
    </row>
    <row r="41" spans="1:2" x14ac:dyDescent="0.3">
      <c r="A41" s="4">
        <v>42044</v>
      </c>
      <c r="B41">
        <v>142.535</v>
      </c>
    </row>
    <row r="42" spans="1:2" x14ac:dyDescent="0.3">
      <c r="A42" s="4">
        <v>42045</v>
      </c>
      <c r="B42">
        <v>692.66210526315797</v>
      </c>
    </row>
    <row r="43" spans="1:2" x14ac:dyDescent="0.3">
      <c r="A43" s="4">
        <v>42046</v>
      </c>
      <c r="B43">
        <v>1988.0775000000001</v>
      </c>
    </row>
    <row r="44" spans="1:2" x14ac:dyDescent="0.3">
      <c r="A44" s="4">
        <v>42047</v>
      </c>
      <c r="B44">
        <v>248.76153846153846</v>
      </c>
    </row>
    <row r="45" spans="1:2" x14ac:dyDescent="0.3">
      <c r="A45" s="4">
        <v>42048</v>
      </c>
      <c r="B45">
        <v>1761.3000000000002</v>
      </c>
    </row>
    <row r="46" spans="1:2" x14ac:dyDescent="0.3">
      <c r="A46" s="4">
        <v>42049</v>
      </c>
      <c r="B46">
        <v>1179.0252631578946</v>
      </c>
    </row>
    <row r="47" spans="1:2" x14ac:dyDescent="0.3">
      <c r="A47" s="4">
        <v>42050</v>
      </c>
      <c r="B47">
        <v>972.54000000000019</v>
      </c>
    </row>
    <row r="48" spans="1:2" x14ac:dyDescent="0.3">
      <c r="A48" s="4">
        <v>42051</v>
      </c>
      <c r="B48">
        <v>1343.3808333333334</v>
      </c>
    </row>
    <row r="49" spans="1:2" x14ac:dyDescent="0.3">
      <c r="A49" s="4">
        <v>42052</v>
      </c>
      <c r="B49">
        <v>358.79666666666668</v>
      </c>
    </row>
    <row r="50" spans="1:2" x14ac:dyDescent="0.3">
      <c r="A50" s="4">
        <v>42053</v>
      </c>
      <c r="B50">
        <v>2569.4845454545452</v>
      </c>
    </row>
    <row r="51" spans="1:2" x14ac:dyDescent="0.3">
      <c r="A51" s="4">
        <v>42054</v>
      </c>
      <c r="B51">
        <v>267.62300000000005</v>
      </c>
    </row>
    <row r="52" spans="1:2" x14ac:dyDescent="0.3">
      <c r="A52" s="4">
        <v>42055</v>
      </c>
      <c r="B52">
        <v>498.18666666666667</v>
      </c>
    </row>
    <row r="53" spans="1:2" x14ac:dyDescent="0.3">
      <c r="A53" s="4">
        <v>42056</v>
      </c>
      <c r="B53">
        <v>7095.5674999999992</v>
      </c>
    </row>
    <row r="54" spans="1:2" x14ac:dyDescent="0.3">
      <c r="A54" s="4">
        <v>42057</v>
      </c>
      <c r="B54">
        <v>1146.4770000000001</v>
      </c>
    </row>
    <row r="55" spans="1:2" x14ac:dyDescent="0.3">
      <c r="A55" s="4">
        <v>42058</v>
      </c>
      <c r="B55">
        <v>756.96</v>
      </c>
    </row>
    <row r="56" spans="1:2" x14ac:dyDescent="0.3">
      <c r="A56" s="4">
        <v>42059</v>
      </c>
      <c r="B56">
        <v>719.99874999999997</v>
      </c>
    </row>
    <row r="57" spans="1:2" x14ac:dyDescent="0.3">
      <c r="A57" s="4">
        <v>42060</v>
      </c>
      <c r="B57">
        <v>1075.2130000000002</v>
      </c>
    </row>
    <row r="58" spans="1:2" x14ac:dyDescent="0.3">
      <c r="A58" s="4">
        <v>42061</v>
      </c>
      <c r="B58">
        <v>417.34615384615387</v>
      </c>
    </row>
    <row r="59" spans="1:2" x14ac:dyDescent="0.3">
      <c r="A59" s="4">
        <v>42062</v>
      </c>
      <c r="B59">
        <v>321.59090909090907</v>
      </c>
    </row>
    <row r="60" spans="1:2" x14ac:dyDescent="0.3">
      <c r="A60" s="4">
        <v>42063</v>
      </c>
      <c r="B60">
        <v>213.47833333333335</v>
      </c>
    </row>
    <row r="61" spans="1:2" x14ac:dyDescent="0.3">
      <c r="A61" s="4">
        <v>42064</v>
      </c>
      <c r="B61">
        <v>942.59800000000007</v>
      </c>
    </row>
    <row r="62" spans="1:2" x14ac:dyDescent="0.3">
      <c r="A62" s="4">
        <v>42065</v>
      </c>
      <c r="B62">
        <v>1067.9916666666666</v>
      </c>
    </row>
    <row r="63" spans="1:2" x14ac:dyDescent="0.3">
      <c r="A63" s="4">
        <v>42066</v>
      </c>
      <c r="B63">
        <v>131.39000000000001</v>
      </c>
    </row>
    <row r="64" spans="1:2" x14ac:dyDescent="0.3">
      <c r="A64" s="4">
        <v>42067</v>
      </c>
      <c r="B64">
        <v>1339.8827272727276</v>
      </c>
    </row>
    <row r="65" spans="1:2" x14ac:dyDescent="0.3">
      <c r="A65" s="4">
        <v>42068</v>
      </c>
      <c r="B65">
        <v>653.69214285714281</v>
      </c>
    </row>
    <row r="66" spans="1:2" x14ac:dyDescent="0.3">
      <c r="A66" s="4">
        <v>42069</v>
      </c>
      <c r="B66">
        <v>613.72299999999996</v>
      </c>
    </row>
    <row r="67" spans="1:2" x14ac:dyDescent="0.3">
      <c r="A67" s="4">
        <v>42070</v>
      </c>
      <c r="B67">
        <v>677.76</v>
      </c>
    </row>
    <row r="68" spans="1:2" x14ac:dyDescent="0.3">
      <c r="A68" s="4">
        <v>42071</v>
      </c>
      <c r="B68">
        <v>671.69</v>
      </c>
    </row>
    <row r="69" spans="1:2" x14ac:dyDescent="0.3">
      <c r="A69" s="4">
        <v>42072</v>
      </c>
      <c r="B69">
        <v>1085.1766666666667</v>
      </c>
    </row>
    <row r="70" spans="1:2" x14ac:dyDescent="0.3">
      <c r="A70" s="4">
        <v>42073</v>
      </c>
      <c r="B70">
        <v>1236.9649999999999</v>
      </c>
    </row>
    <row r="71" spans="1:2" x14ac:dyDescent="0.3">
      <c r="A71" s="4">
        <v>42074</v>
      </c>
      <c r="B71">
        <v>187.09785714285712</v>
      </c>
    </row>
    <row r="72" spans="1:2" x14ac:dyDescent="0.3">
      <c r="A72" s="4">
        <v>42075</v>
      </c>
      <c r="B72">
        <v>607.24181818181819</v>
      </c>
    </row>
    <row r="73" spans="1:2" x14ac:dyDescent="0.3">
      <c r="A73" s="4">
        <v>42076</v>
      </c>
      <c r="B73">
        <v>738.72111111111121</v>
      </c>
    </row>
    <row r="74" spans="1:2" x14ac:dyDescent="0.3">
      <c r="A74" s="4">
        <v>42077</v>
      </c>
      <c r="B74">
        <v>1516.6523529411766</v>
      </c>
    </row>
    <row r="75" spans="1:2" x14ac:dyDescent="0.3">
      <c r="A75" s="4">
        <v>42078</v>
      </c>
      <c r="B75">
        <v>294.38200000000006</v>
      </c>
    </row>
    <row r="76" spans="1:2" x14ac:dyDescent="0.3">
      <c r="A76" s="4">
        <v>42079</v>
      </c>
      <c r="B76">
        <v>1672.8529999999998</v>
      </c>
    </row>
    <row r="77" spans="1:2" x14ac:dyDescent="0.3">
      <c r="A77" s="4">
        <v>42080</v>
      </c>
      <c r="B77">
        <v>582.72444444444443</v>
      </c>
    </row>
    <row r="78" spans="1:2" x14ac:dyDescent="0.3">
      <c r="A78" s="4">
        <v>42081</v>
      </c>
      <c r="B78">
        <v>1684.0650000000001</v>
      </c>
    </row>
    <row r="79" spans="1:2" x14ac:dyDescent="0.3">
      <c r="A79" s="4">
        <v>42082</v>
      </c>
      <c r="B79">
        <v>337.65500000000003</v>
      </c>
    </row>
    <row r="80" spans="1:2" x14ac:dyDescent="0.3">
      <c r="A80" s="4">
        <v>42083</v>
      </c>
      <c r="B80">
        <v>1042.2237499999999</v>
      </c>
    </row>
    <row r="81" spans="1:2" x14ac:dyDescent="0.3">
      <c r="A81" s="4">
        <v>42084</v>
      </c>
      <c r="B81">
        <v>3693.9</v>
      </c>
    </row>
    <row r="82" spans="1:2" x14ac:dyDescent="0.3">
      <c r="A82" s="4">
        <v>42085</v>
      </c>
      <c r="B82">
        <v>723.35076923076917</v>
      </c>
    </row>
    <row r="83" spans="1:2" x14ac:dyDescent="0.3">
      <c r="A83" s="4">
        <v>42086</v>
      </c>
      <c r="B83">
        <v>350.08818181818179</v>
      </c>
    </row>
    <row r="84" spans="1:2" x14ac:dyDescent="0.3">
      <c r="A84" s="4">
        <v>42087</v>
      </c>
      <c r="B84">
        <v>573.03461538461545</v>
      </c>
    </row>
    <row r="85" spans="1:2" x14ac:dyDescent="0.3">
      <c r="A85" s="4">
        <v>42088</v>
      </c>
      <c r="B85">
        <v>509.79315789473685</v>
      </c>
    </row>
    <row r="86" spans="1:2" x14ac:dyDescent="0.3">
      <c r="A86" s="4">
        <v>42089</v>
      </c>
      <c r="B86">
        <v>654.69999999999993</v>
      </c>
    </row>
    <row r="87" spans="1:2" x14ac:dyDescent="0.3">
      <c r="A87" s="4">
        <v>42090</v>
      </c>
      <c r="B87">
        <v>773.42449999999985</v>
      </c>
    </row>
    <row r="88" spans="1:2" x14ac:dyDescent="0.3">
      <c r="A88" s="4">
        <v>42091</v>
      </c>
      <c r="B88">
        <v>397.70428571428567</v>
      </c>
    </row>
    <row r="89" spans="1:2" x14ac:dyDescent="0.3">
      <c r="A89" s="4">
        <v>42092</v>
      </c>
      <c r="B89">
        <v>151.649</v>
      </c>
    </row>
    <row r="90" spans="1:2" x14ac:dyDescent="0.3">
      <c r="A90" s="4">
        <v>42093</v>
      </c>
      <c r="B90">
        <v>948.48124999999993</v>
      </c>
    </row>
    <row r="91" spans="1:2" x14ac:dyDescent="0.3">
      <c r="A91" s="4">
        <v>42094</v>
      </c>
      <c r="B91">
        <v>33.903333333333329</v>
      </c>
    </row>
    <row r="92" spans="1:2" x14ac:dyDescent="0.3">
      <c r="A92" s="4">
        <v>42095</v>
      </c>
      <c r="B92">
        <v>578.16888888888889</v>
      </c>
    </row>
    <row r="93" spans="1:2" x14ac:dyDescent="0.3">
      <c r="A93" s="4">
        <v>42096</v>
      </c>
      <c r="B93">
        <v>2807.4999999999995</v>
      </c>
    </row>
    <row r="94" spans="1:2" x14ac:dyDescent="0.3">
      <c r="A94" s="4">
        <v>42097</v>
      </c>
      <c r="B94">
        <v>2932.562954545454</v>
      </c>
    </row>
    <row r="95" spans="1:2" x14ac:dyDescent="0.3">
      <c r="A95" s="4">
        <v>42098</v>
      </c>
      <c r="B95">
        <v>3057.6259090909084</v>
      </c>
    </row>
    <row r="96" spans="1:2" x14ac:dyDescent="0.3">
      <c r="A96" s="4">
        <v>42099</v>
      </c>
      <c r="B96">
        <v>979.60636363636365</v>
      </c>
    </row>
    <row r="97" spans="1:2" x14ac:dyDescent="0.3">
      <c r="A97" s="4">
        <v>42100</v>
      </c>
      <c r="B97">
        <v>1055.6387500000001</v>
      </c>
    </row>
    <row r="98" spans="1:2" x14ac:dyDescent="0.3">
      <c r="A98" s="4">
        <v>42101</v>
      </c>
      <c r="B98">
        <v>785.63823529411764</v>
      </c>
    </row>
    <row r="99" spans="1:2" x14ac:dyDescent="0.3">
      <c r="A99" s="4">
        <v>42102</v>
      </c>
      <c r="B99">
        <v>330.63818181818175</v>
      </c>
    </row>
    <row r="100" spans="1:2" x14ac:dyDescent="0.3">
      <c r="A100" s="4">
        <v>42103</v>
      </c>
      <c r="B100">
        <v>786.31321428571414</v>
      </c>
    </row>
    <row r="101" spans="1:2" x14ac:dyDescent="0.3">
      <c r="A101" s="4">
        <v>42104</v>
      </c>
      <c r="B101">
        <v>1239.6481818181819</v>
      </c>
    </row>
    <row r="102" spans="1:2" x14ac:dyDescent="0.3">
      <c r="A102" s="4">
        <v>42105</v>
      </c>
      <c r="B102">
        <v>159.15666666666667</v>
      </c>
    </row>
    <row r="103" spans="1:2" x14ac:dyDescent="0.3">
      <c r="A103" s="4">
        <v>42106</v>
      </c>
      <c r="B103">
        <v>97.999999999999986</v>
      </c>
    </row>
    <row r="104" spans="1:2" x14ac:dyDescent="0.3">
      <c r="A104" s="4">
        <v>42107</v>
      </c>
      <c r="B104">
        <v>474.13285714285712</v>
      </c>
    </row>
    <row r="105" spans="1:2" x14ac:dyDescent="0.3">
      <c r="A105" s="4">
        <v>42108</v>
      </c>
      <c r="B105">
        <v>603.24</v>
      </c>
    </row>
    <row r="106" spans="1:2" x14ac:dyDescent="0.3">
      <c r="A106" s="4">
        <v>42109</v>
      </c>
      <c r="B106">
        <v>504.09615384615392</v>
      </c>
    </row>
    <row r="107" spans="1:2" x14ac:dyDescent="0.3">
      <c r="A107" s="4">
        <v>42110</v>
      </c>
      <c r="B107">
        <v>1962.2100000000003</v>
      </c>
    </row>
    <row r="108" spans="1:2" x14ac:dyDescent="0.3">
      <c r="A108" s="4">
        <v>42111</v>
      </c>
      <c r="B108">
        <v>1327.3290000000002</v>
      </c>
    </row>
    <row r="109" spans="1:2" x14ac:dyDescent="0.3">
      <c r="A109" s="4">
        <v>42112</v>
      </c>
      <c r="B109">
        <v>724.74200000000008</v>
      </c>
    </row>
    <row r="110" spans="1:2" x14ac:dyDescent="0.3">
      <c r="A110" s="4">
        <v>42113</v>
      </c>
      <c r="B110">
        <v>781.83000000000015</v>
      </c>
    </row>
    <row r="111" spans="1:2" x14ac:dyDescent="0.3">
      <c r="A111" s="4">
        <v>42114</v>
      </c>
      <c r="B111">
        <v>1748.9930769230768</v>
      </c>
    </row>
    <row r="112" spans="1:2" x14ac:dyDescent="0.3">
      <c r="A112" s="4">
        <v>42115</v>
      </c>
      <c r="B112">
        <v>1672.3700000000001</v>
      </c>
    </row>
    <row r="113" spans="1:2" x14ac:dyDescent="0.3">
      <c r="A113" s="4">
        <v>42116</v>
      </c>
      <c r="B113">
        <v>285.10000000000002</v>
      </c>
    </row>
    <row r="114" spans="1:2" x14ac:dyDescent="0.3">
      <c r="A114" s="4">
        <v>42117</v>
      </c>
      <c r="B114">
        <v>1062.1209999999999</v>
      </c>
    </row>
    <row r="115" spans="1:2" x14ac:dyDescent="0.3">
      <c r="A115" s="4">
        <v>42118</v>
      </c>
      <c r="B115">
        <v>307.50428571428569</v>
      </c>
    </row>
    <row r="116" spans="1:2" x14ac:dyDescent="0.3">
      <c r="A116" s="4">
        <v>42119</v>
      </c>
      <c r="B116">
        <v>5395.4571428571426</v>
      </c>
    </row>
    <row r="117" spans="1:2" x14ac:dyDescent="0.3">
      <c r="A117" s="4">
        <v>42120</v>
      </c>
      <c r="B117">
        <v>1544.2949999999998</v>
      </c>
    </row>
    <row r="118" spans="1:2" x14ac:dyDescent="0.3">
      <c r="A118" s="4">
        <v>42121</v>
      </c>
      <c r="B118">
        <v>882.77166666666687</v>
      </c>
    </row>
    <row r="119" spans="1:2" x14ac:dyDescent="0.3">
      <c r="A119" s="4">
        <v>42122</v>
      </c>
      <c r="B119">
        <v>1957.4375</v>
      </c>
    </row>
    <row r="120" spans="1:2" x14ac:dyDescent="0.3">
      <c r="A120" s="4">
        <v>42123</v>
      </c>
      <c r="B120">
        <v>323.78090909090906</v>
      </c>
    </row>
    <row r="121" spans="1:2" x14ac:dyDescent="0.3">
      <c r="A121" s="4">
        <v>42124</v>
      </c>
      <c r="B121">
        <v>643.98571428571438</v>
      </c>
    </row>
    <row r="122" spans="1:2" x14ac:dyDescent="0.3">
      <c r="A122" s="4">
        <v>42125</v>
      </c>
      <c r="B122">
        <v>189.06666666666669</v>
      </c>
    </row>
    <row r="123" spans="1:2" x14ac:dyDescent="0.3">
      <c r="A123" s="4">
        <v>42126</v>
      </c>
      <c r="B123">
        <v>1139.1609090909092</v>
      </c>
    </row>
    <row r="124" spans="1:2" x14ac:dyDescent="0.3">
      <c r="A124" s="4">
        <v>42127</v>
      </c>
      <c r="B124">
        <v>1956.9692857142857</v>
      </c>
    </row>
    <row r="125" spans="1:2" x14ac:dyDescent="0.3">
      <c r="A125" s="4">
        <v>42128</v>
      </c>
      <c r="B125">
        <v>800.03857142857134</v>
      </c>
    </row>
    <row r="126" spans="1:2" x14ac:dyDescent="0.3">
      <c r="A126" s="4">
        <v>42129</v>
      </c>
      <c r="B126">
        <v>2285.102727272727</v>
      </c>
    </row>
    <row r="127" spans="1:2" x14ac:dyDescent="0.3">
      <c r="A127" s="4">
        <v>42130</v>
      </c>
      <c r="B127">
        <v>248.01749999999998</v>
      </c>
    </row>
    <row r="128" spans="1:2" x14ac:dyDescent="0.3">
      <c r="A128" s="4">
        <v>42131</v>
      </c>
      <c r="B128">
        <v>405.83222222222219</v>
      </c>
    </row>
    <row r="129" spans="1:2" x14ac:dyDescent="0.3">
      <c r="A129" s="4">
        <v>42132</v>
      </c>
      <c r="B129">
        <v>954.64222222222224</v>
      </c>
    </row>
    <row r="130" spans="1:2" x14ac:dyDescent="0.3">
      <c r="A130" s="4">
        <v>42133</v>
      </c>
      <c r="B130">
        <v>151.51500000000001</v>
      </c>
    </row>
    <row r="131" spans="1:2" x14ac:dyDescent="0.3">
      <c r="A131" s="4">
        <v>42134</v>
      </c>
      <c r="B131">
        <v>708.28428571428572</v>
      </c>
    </row>
    <row r="132" spans="1:2" x14ac:dyDescent="0.3">
      <c r="A132" s="4">
        <v>42135</v>
      </c>
      <c r="B132">
        <v>1158.8339999999998</v>
      </c>
    </row>
    <row r="133" spans="1:2" x14ac:dyDescent="0.3">
      <c r="A133" s="4">
        <v>42136</v>
      </c>
      <c r="B133">
        <v>817.95125000000007</v>
      </c>
    </row>
    <row r="134" spans="1:2" x14ac:dyDescent="0.3">
      <c r="A134" s="4">
        <v>42137</v>
      </c>
      <c r="B134">
        <v>328.74250000000001</v>
      </c>
    </row>
    <row r="135" spans="1:2" x14ac:dyDescent="0.3">
      <c r="A135" s="4">
        <v>42138</v>
      </c>
      <c r="B135">
        <v>991.99374999999998</v>
      </c>
    </row>
    <row r="136" spans="1:2" x14ac:dyDescent="0.3">
      <c r="A136" s="4">
        <v>42139</v>
      </c>
      <c r="B136">
        <v>514.5376923076924</v>
      </c>
    </row>
    <row r="137" spans="1:2" x14ac:dyDescent="0.3">
      <c r="A137" s="4">
        <v>42140</v>
      </c>
      <c r="B137">
        <v>773.95071428571441</v>
      </c>
    </row>
    <row r="138" spans="1:2" x14ac:dyDescent="0.3">
      <c r="A138" s="4">
        <v>42141</v>
      </c>
      <c r="B138">
        <v>660.90833333333342</v>
      </c>
    </row>
    <row r="139" spans="1:2" x14ac:dyDescent="0.3">
      <c r="A139" s="4">
        <v>42142</v>
      </c>
      <c r="B139">
        <v>273.82857142857148</v>
      </c>
    </row>
    <row r="140" spans="1:2" x14ac:dyDescent="0.3">
      <c r="A140" s="4">
        <v>42143</v>
      </c>
      <c r="B140">
        <v>1489.0060000000001</v>
      </c>
    </row>
    <row r="141" spans="1:2" x14ac:dyDescent="0.3">
      <c r="A141" s="4">
        <v>42144</v>
      </c>
      <c r="B141">
        <v>1145.7776190476191</v>
      </c>
    </row>
    <row r="142" spans="1:2" x14ac:dyDescent="0.3">
      <c r="A142" s="4">
        <v>42145</v>
      </c>
      <c r="B142">
        <v>411.58750000000003</v>
      </c>
    </row>
    <row r="143" spans="1:2" x14ac:dyDescent="0.3">
      <c r="A143" s="4">
        <v>42146</v>
      </c>
      <c r="B143">
        <v>1366.444</v>
      </c>
    </row>
    <row r="144" spans="1:2" x14ac:dyDescent="0.3">
      <c r="A144" s="4">
        <v>42147</v>
      </c>
      <c r="B144">
        <v>1479.7692857142854</v>
      </c>
    </row>
    <row r="145" spans="1:2" x14ac:dyDescent="0.3">
      <c r="A145" s="4">
        <v>42148</v>
      </c>
      <c r="B145">
        <v>889.45615384615382</v>
      </c>
    </row>
    <row r="146" spans="1:2" x14ac:dyDescent="0.3">
      <c r="A146" s="4">
        <v>42149</v>
      </c>
      <c r="B146">
        <v>698.23444444444442</v>
      </c>
    </row>
    <row r="147" spans="1:2" x14ac:dyDescent="0.3">
      <c r="A147" s="4">
        <v>42150</v>
      </c>
      <c r="B147">
        <v>1107.3987500000001</v>
      </c>
    </row>
    <row r="148" spans="1:2" x14ac:dyDescent="0.3">
      <c r="A148" s="4">
        <v>42151</v>
      </c>
      <c r="B148">
        <v>214.31000000000003</v>
      </c>
    </row>
    <row r="149" spans="1:2" x14ac:dyDescent="0.3">
      <c r="A149" s="4">
        <v>42152</v>
      </c>
      <c r="B149">
        <v>537.87099999999998</v>
      </c>
    </row>
    <row r="150" spans="1:2" x14ac:dyDescent="0.3">
      <c r="A150" s="4">
        <v>42153</v>
      </c>
      <c r="B150">
        <v>3673.5799999999995</v>
      </c>
    </row>
    <row r="151" spans="1:2" x14ac:dyDescent="0.3">
      <c r="A151" s="4">
        <v>42154</v>
      </c>
      <c r="B151">
        <v>531.42555555555555</v>
      </c>
    </row>
    <row r="152" spans="1:2" x14ac:dyDescent="0.3">
      <c r="A152" s="4">
        <v>42155</v>
      </c>
      <c r="B152">
        <v>496.7067777777778</v>
      </c>
    </row>
    <row r="153" spans="1:2" x14ac:dyDescent="0.3">
      <c r="A153" s="4">
        <v>42156</v>
      </c>
      <c r="B153">
        <v>461.988</v>
      </c>
    </row>
    <row r="154" spans="1:2" x14ac:dyDescent="0.3">
      <c r="A154" s="4">
        <v>42157</v>
      </c>
      <c r="B154">
        <v>368.51461538461535</v>
      </c>
    </row>
    <row r="155" spans="1:2" x14ac:dyDescent="0.3">
      <c r="A155" s="4">
        <v>42158</v>
      </c>
      <c r="B155">
        <v>1262.0162500000001</v>
      </c>
    </row>
    <row r="156" spans="1:2" x14ac:dyDescent="0.3">
      <c r="A156" s="4">
        <v>42159</v>
      </c>
      <c r="B156">
        <v>522.32124999999996</v>
      </c>
    </row>
    <row r="157" spans="1:2" x14ac:dyDescent="0.3">
      <c r="A157" s="4">
        <v>42160</v>
      </c>
      <c r="B157">
        <v>2315.8376923076921</v>
      </c>
    </row>
    <row r="158" spans="1:2" x14ac:dyDescent="0.3">
      <c r="A158" s="4">
        <v>42161</v>
      </c>
      <c r="B158">
        <v>1651.5014285714285</v>
      </c>
    </row>
    <row r="159" spans="1:2" x14ac:dyDescent="0.3">
      <c r="A159" s="4">
        <v>42162</v>
      </c>
      <c r="B159">
        <v>1478.2554545454545</v>
      </c>
    </row>
    <row r="160" spans="1:2" x14ac:dyDescent="0.3">
      <c r="A160" s="4">
        <v>42163</v>
      </c>
      <c r="B160">
        <v>1712.6433333333334</v>
      </c>
    </row>
    <row r="161" spans="1:2" x14ac:dyDescent="0.3">
      <c r="A161" s="4">
        <v>42164</v>
      </c>
      <c r="B161">
        <v>175.58142857142857</v>
      </c>
    </row>
    <row r="162" spans="1:2" x14ac:dyDescent="0.3">
      <c r="A162" s="4">
        <v>42165</v>
      </c>
      <c r="B162">
        <v>301.28666666666669</v>
      </c>
    </row>
    <row r="163" spans="1:2" x14ac:dyDescent="0.3">
      <c r="A163" s="4">
        <v>42166</v>
      </c>
      <c r="B163">
        <v>1068.2627777777777</v>
      </c>
    </row>
    <row r="164" spans="1:2" x14ac:dyDescent="0.3">
      <c r="A164" s="4">
        <v>42167</v>
      </c>
      <c r="B164">
        <v>1482.7272222222223</v>
      </c>
    </row>
    <row r="165" spans="1:2" x14ac:dyDescent="0.3">
      <c r="A165" s="4">
        <v>42168</v>
      </c>
      <c r="B165">
        <v>1285.5787500000001</v>
      </c>
    </row>
    <row r="166" spans="1:2" x14ac:dyDescent="0.3">
      <c r="A166" s="4">
        <v>42169</v>
      </c>
      <c r="B166">
        <v>2226.6024999999995</v>
      </c>
    </row>
    <row r="167" spans="1:2" x14ac:dyDescent="0.3">
      <c r="A167" s="4">
        <v>42170</v>
      </c>
      <c r="B167">
        <v>376.45</v>
      </c>
    </row>
    <row r="168" spans="1:2" x14ac:dyDescent="0.3">
      <c r="A168" s="4">
        <v>42171</v>
      </c>
      <c r="B168">
        <v>536.64833333333343</v>
      </c>
    </row>
    <row r="169" spans="1:2" x14ac:dyDescent="0.3">
      <c r="A169" s="4">
        <v>42172</v>
      </c>
      <c r="B169">
        <v>264.56866666666667</v>
      </c>
    </row>
    <row r="170" spans="1:2" x14ac:dyDescent="0.3">
      <c r="A170" s="4">
        <v>42173</v>
      </c>
      <c r="B170">
        <v>1273.17</v>
      </c>
    </row>
    <row r="171" spans="1:2" x14ac:dyDescent="0.3">
      <c r="A171" s="4">
        <v>42174</v>
      </c>
      <c r="B171">
        <v>1268.4680000000001</v>
      </c>
    </row>
    <row r="172" spans="1:2" x14ac:dyDescent="0.3">
      <c r="A172" s="4">
        <v>42175</v>
      </c>
      <c r="B172">
        <v>3771.4015384615386</v>
      </c>
    </row>
    <row r="173" spans="1:2" x14ac:dyDescent="0.3">
      <c r="A173" s="4">
        <v>42176</v>
      </c>
      <c r="B173">
        <v>338.28428571428566</v>
      </c>
    </row>
    <row r="174" spans="1:2" x14ac:dyDescent="0.3">
      <c r="A174" s="4">
        <v>42177</v>
      </c>
      <c r="B174">
        <v>853.18437500000005</v>
      </c>
    </row>
    <row r="175" spans="1:2" x14ac:dyDescent="0.3">
      <c r="A175" s="4">
        <v>42178</v>
      </c>
      <c r="B175">
        <v>1899.605</v>
      </c>
    </row>
    <row r="176" spans="1:2" x14ac:dyDescent="0.3">
      <c r="A176" s="4">
        <v>42179</v>
      </c>
      <c r="B176">
        <v>95.38</v>
      </c>
    </row>
    <row r="177" spans="1:5" x14ac:dyDescent="0.3">
      <c r="A177" s="4">
        <v>42180</v>
      </c>
      <c r="B177">
        <v>978.97909090909093</v>
      </c>
    </row>
    <row r="178" spans="1:5" x14ac:dyDescent="0.3">
      <c r="A178" s="4">
        <v>42181</v>
      </c>
      <c r="B178">
        <v>1972.2149999999999</v>
      </c>
    </row>
    <row r="179" spans="1:5" x14ac:dyDescent="0.3">
      <c r="A179" s="4">
        <v>42182</v>
      </c>
      <c r="B179">
        <v>84.602500000000006</v>
      </c>
    </row>
    <row r="180" spans="1:5" x14ac:dyDescent="0.3">
      <c r="A180" s="4">
        <v>42183</v>
      </c>
      <c r="B180">
        <v>665.84083333333331</v>
      </c>
    </row>
    <row r="181" spans="1:5" x14ac:dyDescent="0.3">
      <c r="A181" s="4">
        <v>42184</v>
      </c>
      <c r="B181">
        <v>454.48874999999992</v>
      </c>
    </row>
    <row r="182" spans="1:5" x14ac:dyDescent="0.3">
      <c r="A182" s="4">
        <v>42185</v>
      </c>
      <c r="B182">
        <v>1517.568125</v>
      </c>
      <c r="C182">
        <v>1517.568125</v>
      </c>
      <c r="D182" s="5">
        <v>1517.568125</v>
      </c>
      <c r="E182" s="5">
        <v>1517.568125</v>
      </c>
    </row>
    <row r="183" spans="1:5" x14ac:dyDescent="0.3">
      <c r="A183" s="4">
        <v>42186</v>
      </c>
      <c r="C183">
        <f t="shared" ref="C183:C228" si="0">_xlfn.FORECAST.ETS(A183,$B$2:$B$182,$A$2:$A$182,1,1)</f>
        <v>1020.1095104115723</v>
      </c>
      <c r="D183" s="5">
        <f t="shared" ref="D183:D228" si="1">C183-_xlfn.FORECAST.ETS.CONFINT(A183,$B$2:$B$182,$A$2:$A$182,0.95,1,1)</f>
        <v>-747.53225552723143</v>
      </c>
      <c r="E183" s="5">
        <f t="shared" ref="E183:E228" si="2">C183+_xlfn.FORECAST.ETS.CONFINT(A183,$B$2:$B$182,$A$2:$A$182,0.95,1,1)</f>
        <v>2787.751276350376</v>
      </c>
    </row>
    <row r="184" spans="1:5" x14ac:dyDescent="0.3">
      <c r="A184" s="4">
        <v>42187</v>
      </c>
      <c r="C184">
        <f t="shared" si="0"/>
        <v>1377.525855726255</v>
      </c>
      <c r="D184" s="5">
        <f t="shared" si="1"/>
        <v>-390.12386458259812</v>
      </c>
      <c r="E184" s="5">
        <f t="shared" si="2"/>
        <v>3145.175576035108</v>
      </c>
    </row>
    <row r="185" spans="1:5" x14ac:dyDescent="0.3">
      <c r="A185" s="4">
        <v>42188</v>
      </c>
      <c r="C185">
        <f t="shared" si="0"/>
        <v>1936.3780174539552</v>
      </c>
      <c r="D185" s="5">
        <f t="shared" si="1"/>
        <v>168.71415613117233</v>
      </c>
      <c r="E185" s="5">
        <f t="shared" si="2"/>
        <v>3704.041878776738</v>
      </c>
    </row>
    <row r="186" spans="1:5" x14ac:dyDescent="0.3">
      <c r="A186" s="4">
        <v>42189</v>
      </c>
      <c r="C186">
        <f t="shared" si="0"/>
        <v>1968.5719974975802</v>
      </c>
      <c r="D186" s="5">
        <f t="shared" si="1"/>
        <v>200.88604106700222</v>
      </c>
      <c r="E186" s="5">
        <f t="shared" si="2"/>
        <v>3736.2579539281583</v>
      </c>
    </row>
    <row r="187" spans="1:5" x14ac:dyDescent="0.3">
      <c r="A187" s="4">
        <v>42190</v>
      </c>
      <c r="C187">
        <f t="shared" si="0"/>
        <v>1412.3835655388909</v>
      </c>
      <c r="D187" s="5">
        <f t="shared" si="1"/>
        <v>-355.33420736173366</v>
      </c>
      <c r="E187" s="5">
        <f t="shared" si="2"/>
        <v>3180.1013384395155</v>
      </c>
    </row>
    <row r="188" spans="1:5" x14ac:dyDescent="0.3">
      <c r="A188" s="4">
        <v>42191</v>
      </c>
      <c r="C188">
        <f t="shared" si="0"/>
        <v>1289.7139173705414</v>
      </c>
      <c r="D188" s="5">
        <f t="shared" si="1"/>
        <v>-478.04716036082618</v>
      </c>
      <c r="E188" s="5">
        <f t="shared" si="2"/>
        <v>3057.4749951019089</v>
      </c>
    </row>
    <row r="189" spans="1:5" x14ac:dyDescent="0.3">
      <c r="A189" s="4">
        <v>42192</v>
      </c>
      <c r="C189">
        <f t="shared" si="0"/>
        <v>1528.0553208159454</v>
      </c>
      <c r="D189" s="5">
        <f t="shared" si="1"/>
        <v>-239.7623167293923</v>
      </c>
      <c r="E189" s="5">
        <f t="shared" si="2"/>
        <v>3295.8729583612831</v>
      </c>
    </row>
    <row r="190" spans="1:5" x14ac:dyDescent="0.3">
      <c r="A190" s="4">
        <v>42193</v>
      </c>
      <c r="C190">
        <f t="shared" si="0"/>
        <v>1030.5967062275176</v>
      </c>
      <c r="D190" s="5">
        <f t="shared" si="1"/>
        <v>-753.01865379791775</v>
      </c>
      <c r="E190" s="5">
        <f t="shared" si="2"/>
        <v>2814.2120662529533</v>
      </c>
    </row>
    <row r="191" spans="1:5" x14ac:dyDescent="0.3">
      <c r="A191" s="4">
        <v>42194</v>
      </c>
      <c r="C191">
        <f t="shared" si="0"/>
        <v>1388.0130515422006</v>
      </c>
      <c r="D191" s="5">
        <f t="shared" si="1"/>
        <v>-395.68989689398222</v>
      </c>
      <c r="E191" s="5">
        <f t="shared" si="2"/>
        <v>3171.7159999783835</v>
      </c>
    </row>
    <row r="192" spans="1:5" x14ac:dyDescent="0.3">
      <c r="A192" s="4">
        <v>42195</v>
      </c>
      <c r="C192">
        <f t="shared" si="0"/>
        <v>1946.8652132699006</v>
      </c>
      <c r="D192" s="5">
        <f t="shared" si="1"/>
        <v>163.05628860704087</v>
      </c>
      <c r="E192" s="5">
        <f t="shared" si="2"/>
        <v>3730.6741379327605</v>
      </c>
    </row>
    <row r="193" spans="1:5" x14ac:dyDescent="0.3">
      <c r="A193" s="4">
        <v>42196</v>
      </c>
      <c r="C193">
        <f t="shared" si="0"/>
        <v>1979.0591933135256</v>
      </c>
      <c r="D193" s="5">
        <f t="shared" si="1"/>
        <v>195.1241563869296</v>
      </c>
      <c r="E193" s="5">
        <f t="shared" si="2"/>
        <v>3762.9942302401214</v>
      </c>
    </row>
    <row r="194" spans="1:5" x14ac:dyDescent="0.3">
      <c r="A194" s="4">
        <v>42197</v>
      </c>
      <c r="C194">
        <f t="shared" si="0"/>
        <v>1422.8707613548363</v>
      </c>
      <c r="D194" s="5">
        <f t="shared" si="1"/>
        <v>-361.21227095533072</v>
      </c>
      <c r="E194" s="5">
        <f t="shared" si="2"/>
        <v>3206.9537936650031</v>
      </c>
    </row>
    <row r="195" spans="1:5" x14ac:dyDescent="0.3">
      <c r="A195" s="4">
        <v>42198</v>
      </c>
      <c r="C195">
        <f t="shared" si="0"/>
        <v>1300.201113186487</v>
      </c>
      <c r="D195" s="5">
        <f t="shared" si="1"/>
        <v>-484.05354336619439</v>
      </c>
      <c r="E195" s="5">
        <f t="shared" si="2"/>
        <v>3084.4557697391683</v>
      </c>
    </row>
    <row r="196" spans="1:5" x14ac:dyDescent="0.3">
      <c r="A196" s="4">
        <v>42199</v>
      </c>
      <c r="C196">
        <f t="shared" si="0"/>
        <v>1538.5425166318907</v>
      </c>
      <c r="D196" s="5">
        <f t="shared" si="1"/>
        <v>-245.90913719563264</v>
      </c>
      <c r="E196" s="5">
        <f t="shared" si="2"/>
        <v>3322.9941704594139</v>
      </c>
    </row>
    <row r="197" spans="1:5" x14ac:dyDescent="0.3">
      <c r="A197" s="4">
        <v>42200</v>
      </c>
      <c r="C197">
        <f t="shared" si="0"/>
        <v>1041.083902043463</v>
      </c>
      <c r="D197" s="5">
        <f t="shared" si="1"/>
        <v>-760.68939967057281</v>
      </c>
      <c r="E197" s="5">
        <f t="shared" si="2"/>
        <v>2842.8572037574986</v>
      </c>
    </row>
    <row r="198" spans="1:5" x14ac:dyDescent="0.3">
      <c r="A198" s="4">
        <v>42201</v>
      </c>
      <c r="C198">
        <f t="shared" si="0"/>
        <v>1398.500247358146</v>
      </c>
      <c r="D198" s="5">
        <f t="shared" si="1"/>
        <v>-403.52362258968719</v>
      </c>
      <c r="E198" s="5">
        <f t="shared" si="2"/>
        <v>3200.5241173059794</v>
      </c>
    </row>
    <row r="199" spans="1:5" x14ac:dyDescent="0.3">
      <c r="A199" s="4">
        <v>42202</v>
      </c>
      <c r="C199">
        <f t="shared" si="0"/>
        <v>1957.3524090858461</v>
      </c>
      <c r="D199" s="5">
        <f t="shared" si="1"/>
        <v>155.04766668974457</v>
      </c>
      <c r="E199" s="5">
        <f t="shared" si="2"/>
        <v>3759.6571514819479</v>
      </c>
    </row>
    <row r="200" spans="1:5" x14ac:dyDescent="0.3">
      <c r="A200" s="4">
        <v>42203</v>
      </c>
      <c r="C200">
        <f t="shared" si="0"/>
        <v>1989.546389129471</v>
      </c>
      <c r="D200" s="5">
        <f t="shared" si="1"/>
        <v>186.92875089071822</v>
      </c>
      <c r="E200" s="5">
        <f t="shared" si="2"/>
        <v>3792.1640273682237</v>
      </c>
    </row>
    <row r="201" spans="1:5" x14ac:dyDescent="0.3">
      <c r="A201" s="4">
        <v>42204</v>
      </c>
      <c r="C201">
        <f t="shared" si="0"/>
        <v>1433.3579571707817</v>
      </c>
      <c r="D201" s="5">
        <f t="shared" si="1"/>
        <v>-369.60631664457469</v>
      </c>
      <c r="E201" s="5">
        <f t="shared" si="2"/>
        <v>3236.322230986138</v>
      </c>
    </row>
    <row r="202" spans="1:5" x14ac:dyDescent="0.3">
      <c r="A202" s="4">
        <v>42205</v>
      </c>
      <c r="C202">
        <f t="shared" si="0"/>
        <v>1310.6883090024323</v>
      </c>
      <c r="D202" s="5">
        <f t="shared" si="1"/>
        <v>-492.65805331223191</v>
      </c>
      <c r="E202" s="5">
        <f t="shared" si="2"/>
        <v>3114.0346713170966</v>
      </c>
    </row>
    <row r="203" spans="1:5" x14ac:dyDescent="0.3">
      <c r="A203" s="4">
        <v>42206</v>
      </c>
      <c r="C203">
        <f t="shared" si="0"/>
        <v>1549.0297124478363</v>
      </c>
      <c r="D203" s="5">
        <f t="shared" si="1"/>
        <v>-254.73590100122692</v>
      </c>
      <c r="E203" s="5">
        <f t="shared" si="2"/>
        <v>3352.7953258968996</v>
      </c>
    </row>
    <row r="204" spans="1:5" x14ac:dyDescent="0.3">
      <c r="A204" s="4">
        <v>42207</v>
      </c>
      <c r="C204">
        <f t="shared" si="0"/>
        <v>1051.5710978594084</v>
      </c>
      <c r="D204" s="5">
        <f t="shared" si="1"/>
        <v>-771.06729025515779</v>
      </c>
      <c r="E204" s="5">
        <f t="shared" si="2"/>
        <v>2874.2094859739746</v>
      </c>
    </row>
    <row r="205" spans="1:5" x14ac:dyDescent="0.3">
      <c r="A205" s="4">
        <v>42208</v>
      </c>
      <c r="C205">
        <f t="shared" si="0"/>
        <v>1408.9874431740914</v>
      </c>
      <c r="D205" s="5">
        <f t="shared" si="1"/>
        <v>-414.14459781980622</v>
      </c>
      <c r="E205" s="5">
        <f t="shared" si="2"/>
        <v>3232.119484167989</v>
      </c>
    </row>
    <row r="206" spans="1:5" x14ac:dyDescent="0.3">
      <c r="A206" s="4">
        <v>42209</v>
      </c>
      <c r="C206">
        <f t="shared" si="0"/>
        <v>1967.8396049017915</v>
      </c>
      <c r="D206" s="5">
        <f t="shared" si="1"/>
        <v>144.17206741544737</v>
      </c>
      <c r="E206" s="5">
        <f t="shared" si="2"/>
        <v>3791.5071423881354</v>
      </c>
    </row>
    <row r="207" spans="1:5" x14ac:dyDescent="0.3">
      <c r="A207" s="4">
        <v>42210</v>
      </c>
      <c r="C207">
        <f t="shared" si="0"/>
        <v>2000.0335849454166</v>
      </c>
      <c r="D207" s="5">
        <f t="shared" si="1"/>
        <v>175.78703140817993</v>
      </c>
      <c r="E207" s="5">
        <f t="shared" si="2"/>
        <v>3824.2801384826535</v>
      </c>
    </row>
    <row r="208" spans="1:5" x14ac:dyDescent="0.3">
      <c r="A208" s="4">
        <v>42211</v>
      </c>
      <c r="C208">
        <f t="shared" si="0"/>
        <v>1443.845152986727</v>
      </c>
      <c r="D208" s="5">
        <f t="shared" si="1"/>
        <v>-381.02560694295562</v>
      </c>
      <c r="E208" s="5">
        <f t="shared" si="2"/>
        <v>3268.7159129164097</v>
      </c>
    </row>
    <row r="209" spans="1:5" x14ac:dyDescent="0.3">
      <c r="A209" s="4">
        <v>42212</v>
      </c>
      <c r="C209">
        <f t="shared" si="0"/>
        <v>1321.1755048183777</v>
      </c>
      <c r="D209" s="5">
        <f t="shared" si="1"/>
        <v>-504.36631706845242</v>
      </c>
      <c r="E209" s="5">
        <f t="shared" si="2"/>
        <v>3146.7173267052076</v>
      </c>
    </row>
    <row r="210" spans="1:5" x14ac:dyDescent="0.3">
      <c r="A210" s="4">
        <v>42213</v>
      </c>
      <c r="C210">
        <f t="shared" si="0"/>
        <v>1559.5169082637817</v>
      </c>
      <c r="D210" s="5">
        <f t="shared" si="1"/>
        <v>-266.74449039796536</v>
      </c>
      <c r="E210" s="5">
        <f t="shared" si="2"/>
        <v>3385.7783069255288</v>
      </c>
    </row>
    <row r="211" spans="1:5" x14ac:dyDescent="0.3">
      <c r="A211" s="4">
        <v>42214</v>
      </c>
      <c r="C211">
        <f t="shared" si="0"/>
        <v>1062.058293675354</v>
      </c>
      <c r="D211" s="5">
        <f t="shared" si="1"/>
        <v>-784.64097477142491</v>
      </c>
      <c r="E211" s="5">
        <f t="shared" si="2"/>
        <v>2908.7575621221331</v>
      </c>
    </row>
    <row r="212" spans="1:5" x14ac:dyDescent="0.3">
      <c r="A212" s="4">
        <v>42215</v>
      </c>
      <c r="C212">
        <f t="shared" si="0"/>
        <v>1419.4746389900367</v>
      </c>
      <c r="D212" s="5">
        <f t="shared" si="1"/>
        <v>-428.03744155381287</v>
      </c>
      <c r="E212" s="5">
        <f t="shared" si="2"/>
        <v>3266.9867195338866</v>
      </c>
    </row>
    <row r="213" spans="1:5" x14ac:dyDescent="0.3">
      <c r="A213" s="4">
        <v>42216</v>
      </c>
      <c r="C213">
        <f t="shared" si="0"/>
        <v>1978.3268007177369</v>
      </c>
      <c r="D213" s="5">
        <f t="shared" si="1"/>
        <v>129.94901613308639</v>
      </c>
      <c r="E213" s="5">
        <f t="shared" si="2"/>
        <v>3826.7045853023874</v>
      </c>
    </row>
    <row r="214" spans="1:5" x14ac:dyDescent="0.3">
      <c r="A214" s="4">
        <v>42217</v>
      </c>
      <c r="C214">
        <f t="shared" si="0"/>
        <v>2010.5207807613619</v>
      </c>
      <c r="D214" s="5">
        <f t="shared" si="1"/>
        <v>161.22278488063284</v>
      </c>
      <c r="E214" s="5">
        <f t="shared" si="2"/>
        <v>3859.8187766420911</v>
      </c>
    </row>
    <row r="215" spans="1:5" x14ac:dyDescent="0.3">
      <c r="A215" s="4">
        <v>42218</v>
      </c>
      <c r="C215">
        <f t="shared" si="0"/>
        <v>1454.3323488026726</v>
      </c>
      <c r="D215" s="5">
        <f t="shared" si="1"/>
        <v>-395.94197300411088</v>
      </c>
      <c r="E215" s="5">
        <f t="shared" si="2"/>
        <v>3304.6066706094562</v>
      </c>
    </row>
    <row r="216" spans="1:5" x14ac:dyDescent="0.3">
      <c r="A216" s="4">
        <v>42219</v>
      </c>
      <c r="C216">
        <f t="shared" si="0"/>
        <v>1331.6627006343231</v>
      </c>
      <c r="D216" s="5">
        <f t="shared" si="1"/>
        <v>-519.6456607058667</v>
      </c>
      <c r="E216" s="5">
        <f t="shared" si="2"/>
        <v>3182.9710619745128</v>
      </c>
    </row>
    <row r="217" spans="1:5" x14ac:dyDescent="0.3">
      <c r="A217" s="4">
        <v>42220</v>
      </c>
      <c r="C217">
        <f t="shared" si="0"/>
        <v>1570.0041040797271</v>
      </c>
      <c r="D217" s="5">
        <f t="shared" si="1"/>
        <v>-282.3976005121649</v>
      </c>
      <c r="E217" s="5">
        <f t="shared" si="2"/>
        <v>3422.4058086716191</v>
      </c>
    </row>
    <row r="218" spans="1:5" x14ac:dyDescent="0.3">
      <c r="A218" s="4">
        <v>42221</v>
      </c>
      <c r="C218">
        <f t="shared" si="0"/>
        <v>1072.5454894912993</v>
      </c>
      <c r="D218" s="5">
        <f t="shared" si="1"/>
        <v>-801.85920531545889</v>
      </c>
      <c r="E218" s="5">
        <f t="shared" si="2"/>
        <v>2946.9501842980576</v>
      </c>
    </row>
    <row r="219" spans="1:5" x14ac:dyDescent="0.3">
      <c r="A219" s="4">
        <v>42222</v>
      </c>
      <c r="C219">
        <f t="shared" si="0"/>
        <v>1429.9618348059823</v>
      </c>
      <c r="D219" s="5">
        <f t="shared" si="1"/>
        <v>-445.64601888240054</v>
      </c>
      <c r="E219" s="5">
        <f t="shared" si="2"/>
        <v>3305.5696884943654</v>
      </c>
    </row>
    <row r="220" spans="1:5" x14ac:dyDescent="0.3">
      <c r="A220" s="4">
        <v>42223</v>
      </c>
      <c r="C220">
        <f t="shared" si="0"/>
        <v>1988.8139965336823</v>
      </c>
      <c r="D220" s="5">
        <f t="shared" si="1"/>
        <v>111.9396606650696</v>
      </c>
      <c r="E220" s="5">
        <f t="shared" si="2"/>
        <v>3865.6883324022947</v>
      </c>
    </row>
    <row r="221" spans="1:5" x14ac:dyDescent="0.3">
      <c r="A221" s="4">
        <v>42224</v>
      </c>
      <c r="C221">
        <f t="shared" si="0"/>
        <v>2021.0079765773073</v>
      </c>
      <c r="D221" s="5">
        <f t="shared" si="1"/>
        <v>142.80229974035569</v>
      </c>
      <c r="E221" s="5">
        <f t="shared" si="2"/>
        <v>3899.2136534142592</v>
      </c>
    </row>
    <row r="222" spans="1:5" x14ac:dyDescent="0.3">
      <c r="A222" s="4">
        <v>42225</v>
      </c>
      <c r="C222">
        <f t="shared" si="0"/>
        <v>1464.819544618618</v>
      </c>
      <c r="D222" s="5">
        <f t="shared" si="1"/>
        <v>-414.78385650441828</v>
      </c>
      <c r="E222" s="5">
        <f t="shared" si="2"/>
        <v>3344.4229457416541</v>
      </c>
    </row>
    <row r="223" spans="1:5" x14ac:dyDescent="0.3">
      <c r="A223" s="4">
        <v>42226</v>
      </c>
      <c r="C223">
        <f t="shared" si="0"/>
        <v>1342.1498964502687</v>
      </c>
      <c r="D223" s="5">
        <f t="shared" si="1"/>
        <v>-538.91912535336337</v>
      </c>
      <c r="E223" s="5">
        <f t="shared" si="2"/>
        <v>3223.2189182539005</v>
      </c>
    </row>
    <row r="224" spans="1:5" x14ac:dyDescent="0.3">
      <c r="A224" s="4">
        <v>42227</v>
      </c>
      <c r="C224">
        <f t="shared" si="0"/>
        <v>1580.4912998956725</v>
      </c>
      <c r="D224" s="5">
        <f t="shared" si="1"/>
        <v>-302.11274010990951</v>
      </c>
      <c r="E224" s="5">
        <f t="shared" si="2"/>
        <v>3463.0953399012542</v>
      </c>
    </row>
    <row r="225" spans="1:5" x14ac:dyDescent="0.3">
      <c r="A225" s="4">
        <v>42228</v>
      </c>
      <c r="C225">
        <f t="shared" si="0"/>
        <v>1083.0326853072447</v>
      </c>
      <c r="D225" s="5">
        <f t="shared" si="1"/>
        <v>-823.12535003746757</v>
      </c>
      <c r="E225" s="5">
        <f t="shared" si="2"/>
        <v>2989.1907206519572</v>
      </c>
    </row>
    <row r="226" spans="1:5" x14ac:dyDescent="0.3">
      <c r="A226" s="4">
        <v>42229</v>
      </c>
      <c r="C226">
        <f t="shared" si="0"/>
        <v>1440.4490306219277</v>
      </c>
      <c r="D226" s="5">
        <f t="shared" si="1"/>
        <v>-467.36796386939773</v>
      </c>
      <c r="E226" s="5">
        <f t="shared" si="2"/>
        <v>3348.2660251132529</v>
      </c>
    </row>
    <row r="227" spans="1:5" x14ac:dyDescent="0.3">
      <c r="A227" s="4">
        <v>42230</v>
      </c>
      <c r="C227">
        <f t="shared" si="0"/>
        <v>1999.3011923496279</v>
      </c>
      <c r="D227" s="5">
        <f t="shared" si="1"/>
        <v>89.752227815026345</v>
      </c>
      <c r="E227" s="5">
        <f t="shared" si="2"/>
        <v>3908.8501568842294</v>
      </c>
    </row>
    <row r="228" spans="1:5" x14ac:dyDescent="0.3">
      <c r="A228" s="4">
        <v>42231</v>
      </c>
      <c r="C228">
        <f t="shared" si="0"/>
        <v>2031.4951723932527</v>
      </c>
      <c r="D228" s="5">
        <f t="shared" si="1"/>
        <v>120.13979066022625</v>
      </c>
      <c r="E228" s="5">
        <f t="shared" si="2"/>
        <v>3942.8505541262793</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6E5A7-434D-48FB-BC9A-09CD071CECBC}">
  <dimension ref="A3:Q239"/>
  <sheetViews>
    <sheetView zoomScale="70" zoomScaleNormal="70" workbookViewId="0">
      <selection activeCell="AB16" sqref="AB16"/>
    </sheetView>
  </sheetViews>
  <sheetFormatPr defaultRowHeight="13" x14ac:dyDescent="0.3"/>
  <cols>
    <col min="1" max="1" width="12" bestFit="1" customWidth="1"/>
    <col min="2" max="2" width="15" bestFit="1" customWidth="1"/>
    <col min="3" max="3" width="11.90625" bestFit="1" customWidth="1"/>
    <col min="4" max="4" width="13.08984375" bestFit="1" customWidth="1"/>
    <col min="5" max="5" width="21" bestFit="1" customWidth="1"/>
    <col min="6" max="6" width="21.54296875" bestFit="1" customWidth="1"/>
    <col min="7" max="7" width="69.90625" bestFit="1" customWidth="1"/>
    <col min="8" max="8" width="18.36328125" bestFit="1" customWidth="1"/>
    <col min="9" max="9" width="12.26953125" bestFit="1" customWidth="1"/>
    <col min="10" max="10" width="15.453125" bestFit="1" customWidth="1"/>
    <col min="11" max="11" width="27.36328125" bestFit="1" customWidth="1"/>
    <col min="12" max="12" width="11.453125" bestFit="1" customWidth="1"/>
    <col min="13" max="13" width="20.6328125" bestFit="1" customWidth="1"/>
    <col min="14" max="14" width="18.36328125" bestFit="1" customWidth="1"/>
    <col min="15" max="15" width="8.81640625" bestFit="1" customWidth="1"/>
    <col min="16" max="16" width="20.1796875" bestFit="1" customWidth="1"/>
    <col min="17" max="17" width="18.36328125" bestFit="1" customWidth="1"/>
    <col min="18" max="18" width="14.90625" bestFit="1" customWidth="1"/>
    <col min="19" max="19" width="11.81640625" bestFit="1" customWidth="1"/>
    <col min="20" max="21" width="7.81640625" bestFit="1" customWidth="1"/>
    <col min="22" max="22" width="9.1796875" bestFit="1" customWidth="1"/>
    <col min="23" max="23" width="9.453125" bestFit="1" customWidth="1"/>
    <col min="24" max="24" width="8.81640625" bestFit="1" customWidth="1"/>
    <col min="25" max="25" width="9.08984375" bestFit="1" customWidth="1"/>
    <col min="26" max="26" width="14.26953125" bestFit="1" customWidth="1"/>
    <col min="27" max="27" width="8.90625" bestFit="1" customWidth="1"/>
    <col min="28" max="28" width="10.08984375" bestFit="1" customWidth="1"/>
    <col min="29" max="29" width="10.6328125" bestFit="1" customWidth="1"/>
    <col min="30" max="30" width="8.36328125" bestFit="1" customWidth="1"/>
    <col min="31" max="31" width="8.6328125" bestFit="1" customWidth="1"/>
    <col min="32" max="32" width="9.36328125" bestFit="1" customWidth="1"/>
    <col min="33" max="33" width="7.81640625" bestFit="1" customWidth="1"/>
    <col min="34" max="34" width="14.81640625" bestFit="1" customWidth="1"/>
    <col min="35" max="35" width="11.26953125" bestFit="1" customWidth="1"/>
    <col min="36" max="36" width="11.6328125" bestFit="1" customWidth="1"/>
    <col min="37" max="37" width="9.36328125" bestFit="1" customWidth="1"/>
    <col min="38" max="38" width="13.7265625" bestFit="1" customWidth="1"/>
    <col min="39" max="39" width="12.453125" bestFit="1" customWidth="1"/>
    <col min="40" max="40" width="8.81640625" bestFit="1" customWidth="1"/>
    <col min="41" max="41" width="9.90625" bestFit="1" customWidth="1"/>
    <col min="42" max="42" width="8.81640625" bestFit="1" customWidth="1"/>
    <col min="43" max="43" width="12.7265625" bestFit="1" customWidth="1"/>
    <col min="44" max="44" width="12.453125" bestFit="1" customWidth="1"/>
    <col min="45" max="45" width="14.1796875" bestFit="1" customWidth="1"/>
    <col min="46" max="46" width="13" bestFit="1" customWidth="1"/>
    <col min="47" max="47" width="10.81640625" bestFit="1" customWidth="1"/>
    <col min="48" max="49" width="8.81640625" bestFit="1" customWidth="1"/>
    <col min="50" max="50" width="8.36328125" bestFit="1" customWidth="1"/>
    <col min="51" max="51" width="8.81640625" bestFit="1" customWidth="1"/>
    <col min="52" max="52" width="11.453125" bestFit="1" customWidth="1"/>
    <col min="53" max="53" width="12.7265625" bestFit="1" customWidth="1"/>
    <col min="54" max="54" width="10.08984375" bestFit="1" customWidth="1"/>
    <col min="55" max="55" width="9.1796875" bestFit="1" customWidth="1"/>
  </cols>
  <sheetData>
    <row r="3" spans="1:17" x14ac:dyDescent="0.3">
      <c r="A3" s="7" t="s">
        <v>239</v>
      </c>
      <c r="B3" t="s">
        <v>3055</v>
      </c>
      <c r="D3" s="7" t="s">
        <v>1900</v>
      </c>
      <c r="E3" t="s">
        <v>3055</v>
      </c>
      <c r="G3" s="7" t="s">
        <v>643</v>
      </c>
      <c r="H3" t="s">
        <v>3057</v>
      </c>
      <c r="J3" s="7" t="s">
        <v>3040</v>
      </c>
      <c r="K3" t="s">
        <v>3058</v>
      </c>
      <c r="M3" s="7" t="s">
        <v>644</v>
      </c>
      <c r="N3" t="s">
        <v>3057</v>
      </c>
      <c r="P3" s="7" t="s">
        <v>100</v>
      </c>
      <c r="Q3" t="s">
        <v>3057</v>
      </c>
    </row>
    <row r="4" spans="1:17" x14ac:dyDescent="0.3">
      <c r="A4" t="s">
        <v>714</v>
      </c>
      <c r="B4" s="8">
        <v>448284.7</v>
      </c>
      <c r="D4" t="s">
        <v>1037</v>
      </c>
      <c r="E4">
        <v>288310.60999999981</v>
      </c>
      <c r="G4" t="s">
        <v>687</v>
      </c>
      <c r="H4">
        <v>35683.199999999997</v>
      </c>
      <c r="J4" t="s">
        <v>3042</v>
      </c>
      <c r="K4">
        <v>3368</v>
      </c>
      <c r="M4" t="s">
        <v>742</v>
      </c>
      <c r="N4">
        <v>304350.31</v>
      </c>
      <c r="P4" t="s">
        <v>723</v>
      </c>
      <c r="Q4">
        <v>665777.76</v>
      </c>
    </row>
    <row r="5" spans="1:17" x14ac:dyDescent="0.3">
      <c r="A5" t="s">
        <v>716</v>
      </c>
      <c r="B5" s="8">
        <v>592171.48999999964</v>
      </c>
      <c r="D5" t="s">
        <v>1902</v>
      </c>
      <c r="E5">
        <v>68946.66</v>
      </c>
      <c r="G5" t="s">
        <v>24</v>
      </c>
      <c r="H5">
        <v>68633.459999999992</v>
      </c>
      <c r="J5" t="s">
        <v>3046</v>
      </c>
      <c r="K5">
        <v>4220</v>
      </c>
      <c r="M5" t="s">
        <v>740</v>
      </c>
      <c r="N5">
        <v>504409.22000000032</v>
      </c>
      <c r="P5" t="s">
        <v>721</v>
      </c>
      <c r="Q5">
        <v>551067.34000000032</v>
      </c>
    </row>
    <row r="6" spans="1:17" x14ac:dyDescent="0.3">
      <c r="A6" t="s">
        <v>713</v>
      </c>
      <c r="B6" s="8">
        <v>357105.12000000011</v>
      </c>
      <c r="D6" t="s">
        <v>1034</v>
      </c>
      <c r="E6">
        <v>87651.110000000044</v>
      </c>
      <c r="G6" t="s">
        <v>925</v>
      </c>
      <c r="H6">
        <v>48094.080000000002</v>
      </c>
      <c r="J6" t="s">
        <v>3053</v>
      </c>
      <c r="K6">
        <v>3592</v>
      </c>
      <c r="M6" t="s">
        <v>744</v>
      </c>
      <c r="N6">
        <v>284538.95000000007</v>
      </c>
      <c r="P6" t="s">
        <v>722</v>
      </c>
      <c r="Q6">
        <v>767619.32999999961</v>
      </c>
    </row>
    <row r="7" spans="1:17" x14ac:dyDescent="0.3">
      <c r="A7" t="s">
        <v>715</v>
      </c>
      <c r="B7" s="8">
        <v>526776.56999999995</v>
      </c>
      <c r="D7" t="s">
        <v>1008</v>
      </c>
      <c r="E7">
        <v>98971.250000000015</v>
      </c>
      <c r="G7" t="s">
        <v>588</v>
      </c>
      <c r="H7">
        <v>22782.720000000001</v>
      </c>
      <c r="J7" t="s">
        <v>3050</v>
      </c>
      <c r="K7">
        <v>3955</v>
      </c>
      <c r="M7" t="s">
        <v>743</v>
      </c>
      <c r="N7">
        <v>67946.109999999971</v>
      </c>
    </row>
    <row r="8" spans="1:17" x14ac:dyDescent="0.3">
      <c r="D8" t="s">
        <v>1901</v>
      </c>
      <c r="E8">
        <v>59114.82</v>
      </c>
      <c r="G8" t="s">
        <v>317</v>
      </c>
      <c r="H8">
        <v>71276.800000000003</v>
      </c>
      <c r="J8" t="s">
        <v>3048</v>
      </c>
      <c r="K8">
        <v>5813</v>
      </c>
      <c r="M8" t="s">
        <v>739</v>
      </c>
      <c r="N8">
        <v>724125.03999999911</v>
      </c>
    </row>
    <row r="9" spans="1:17" x14ac:dyDescent="0.3">
      <c r="D9" t="s">
        <v>1053</v>
      </c>
      <c r="E9">
        <v>69641.810000000027</v>
      </c>
      <c r="G9" t="s">
        <v>700</v>
      </c>
      <c r="H9">
        <v>46244.759999999995</v>
      </c>
      <c r="J9" t="s">
        <v>3044</v>
      </c>
      <c r="K9">
        <v>4320</v>
      </c>
      <c r="M9" t="s">
        <v>741</v>
      </c>
      <c r="N9">
        <v>64355.499999999971</v>
      </c>
    </row>
    <row r="10" spans="1:17" x14ac:dyDescent="0.3">
      <c r="D10" t="s">
        <v>1019</v>
      </c>
      <c r="E10">
        <v>223930.47999999992</v>
      </c>
      <c r="G10" t="s">
        <v>172</v>
      </c>
      <c r="H10">
        <v>47481.140000000014</v>
      </c>
      <c r="M10" t="s">
        <v>738</v>
      </c>
      <c r="N10">
        <v>34739.299999999996</v>
      </c>
    </row>
    <row r="11" spans="1:17" x14ac:dyDescent="0.3">
      <c r="D11" t="s">
        <v>1065</v>
      </c>
      <c r="E11">
        <v>69452.820000000022</v>
      </c>
      <c r="G11" t="s">
        <v>66</v>
      </c>
      <c r="H11">
        <v>21143.52</v>
      </c>
    </row>
    <row r="12" spans="1:17" x14ac:dyDescent="0.3">
      <c r="D12" t="s">
        <v>1015</v>
      </c>
      <c r="E12">
        <v>93082.73</v>
      </c>
      <c r="G12" t="s">
        <v>923</v>
      </c>
      <c r="H12">
        <v>21665.899999999998</v>
      </c>
    </row>
    <row r="13" spans="1:17" x14ac:dyDescent="0.3">
      <c r="D13" t="s">
        <v>737</v>
      </c>
      <c r="E13">
        <v>83468.060000000012</v>
      </c>
      <c r="G13" t="s">
        <v>883</v>
      </c>
      <c r="H13">
        <v>23893.83</v>
      </c>
    </row>
    <row r="21" spans="1:7" x14ac:dyDescent="0.3">
      <c r="F21" s="7" t="s">
        <v>642</v>
      </c>
      <c r="G21" t="s">
        <v>3055</v>
      </c>
    </row>
    <row r="22" spans="1:7" x14ac:dyDescent="0.3">
      <c r="C22" t="s">
        <v>3056</v>
      </c>
      <c r="F22" t="s">
        <v>719</v>
      </c>
      <c r="G22">
        <v>401778.37000000023</v>
      </c>
    </row>
    <row r="23" spans="1:7" x14ac:dyDescent="0.3">
      <c r="C23">
        <v>224077.61183714995</v>
      </c>
      <c r="F23" t="s">
        <v>720</v>
      </c>
      <c r="G23">
        <v>657784.53000000073</v>
      </c>
    </row>
    <row r="24" spans="1:7" x14ac:dyDescent="0.3">
      <c r="C24">
        <v>224077.61183714995</v>
      </c>
      <c r="F24" t="s">
        <v>717</v>
      </c>
      <c r="G24">
        <v>464481.03999999946</v>
      </c>
    </row>
    <row r="25" spans="1:7" x14ac:dyDescent="0.3">
      <c r="F25" t="s">
        <v>718</v>
      </c>
      <c r="G25">
        <v>400293.94</v>
      </c>
    </row>
    <row r="26" spans="1:7" x14ac:dyDescent="0.3">
      <c r="A26" t="s">
        <v>3057</v>
      </c>
    </row>
    <row r="27" spans="1:7" x14ac:dyDescent="0.3">
      <c r="A27">
        <v>1984464.4299999916</v>
      </c>
    </row>
    <row r="28" spans="1:7" x14ac:dyDescent="0.3">
      <c r="A28">
        <v>1984464.4299999916</v>
      </c>
      <c r="C28" t="s">
        <v>3058</v>
      </c>
    </row>
    <row r="29" spans="1:7" x14ac:dyDescent="0.3">
      <c r="C29">
        <v>25268</v>
      </c>
    </row>
    <row r="30" spans="1:7" x14ac:dyDescent="0.3">
      <c r="C30">
        <v>25268</v>
      </c>
    </row>
    <row r="33" spans="3:4" x14ac:dyDescent="0.3">
      <c r="C33" s="7" t="s">
        <v>643</v>
      </c>
      <c r="D33" t="s">
        <v>3058</v>
      </c>
    </row>
    <row r="34" spans="3:4" x14ac:dyDescent="0.3">
      <c r="C34" t="s">
        <v>921</v>
      </c>
      <c r="D34">
        <v>268</v>
      </c>
    </row>
    <row r="38" spans="3:4" x14ac:dyDescent="0.3">
      <c r="C38" s="7" t="s">
        <v>645</v>
      </c>
      <c r="D38" t="s">
        <v>3055</v>
      </c>
    </row>
    <row r="39" spans="3:4" x14ac:dyDescent="0.3">
      <c r="C39">
        <v>2433</v>
      </c>
      <c r="D39">
        <v>43046.2</v>
      </c>
    </row>
    <row r="40" spans="3:4" x14ac:dyDescent="0.3">
      <c r="C40">
        <v>3841</v>
      </c>
      <c r="D40">
        <v>47856.87</v>
      </c>
    </row>
    <row r="41" spans="3:4" x14ac:dyDescent="0.3">
      <c r="C41">
        <v>6562</v>
      </c>
      <c r="D41">
        <v>31670.6</v>
      </c>
    </row>
    <row r="42" spans="3:4" x14ac:dyDescent="0.3">
      <c r="C42">
        <v>7623</v>
      </c>
      <c r="D42">
        <v>18535.63</v>
      </c>
    </row>
    <row r="43" spans="3:4" x14ac:dyDescent="0.3">
      <c r="C43">
        <v>28001</v>
      </c>
      <c r="D43">
        <v>19948.59</v>
      </c>
    </row>
    <row r="44" spans="3:4" x14ac:dyDescent="0.3">
      <c r="C44">
        <v>37924</v>
      </c>
      <c r="D44">
        <v>28779.129999999997</v>
      </c>
    </row>
    <row r="45" spans="3:4" x14ac:dyDescent="0.3">
      <c r="C45">
        <v>50656</v>
      </c>
      <c r="D45">
        <v>29916.01</v>
      </c>
    </row>
    <row r="46" spans="3:4" x14ac:dyDescent="0.3">
      <c r="C46">
        <v>85938</v>
      </c>
      <c r="D46">
        <v>20552.55</v>
      </c>
    </row>
    <row r="47" spans="3:4" x14ac:dyDescent="0.3">
      <c r="C47">
        <v>87033</v>
      </c>
      <c r="D47">
        <v>18055.310000000001</v>
      </c>
    </row>
    <row r="48" spans="3:4" x14ac:dyDescent="0.3">
      <c r="C48">
        <v>88443</v>
      </c>
      <c r="D48">
        <v>15224.63</v>
      </c>
    </row>
    <row r="54" spans="4:6" x14ac:dyDescent="0.3">
      <c r="D54" s="7" t="s">
        <v>3059</v>
      </c>
      <c r="E54" s="7" t="s">
        <v>3060</v>
      </c>
      <c r="F54" t="s">
        <v>3055</v>
      </c>
    </row>
    <row r="55" spans="4:6" x14ac:dyDescent="0.3">
      <c r="D55" t="s">
        <v>3061</v>
      </c>
      <c r="F55">
        <v>274766.9200000001</v>
      </c>
    </row>
    <row r="56" spans="4:6" x14ac:dyDescent="0.3">
      <c r="E56" t="s">
        <v>3066</v>
      </c>
      <c r="F56">
        <v>8860.0600000000013</v>
      </c>
    </row>
    <row r="57" spans="4:6" x14ac:dyDescent="0.3">
      <c r="E57" t="s">
        <v>3067</v>
      </c>
      <c r="F57">
        <v>24319.919999999995</v>
      </c>
    </row>
    <row r="58" spans="4:6" x14ac:dyDescent="0.3">
      <c r="E58" t="s">
        <v>3068</v>
      </c>
      <c r="F58">
        <v>10134.42</v>
      </c>
    </row>
    <row r="59" spans="4:6" x14ac:dyDescent="0.3">
      <c r="E59" t="s">
        <v>3069</v>
      </c>
      <c r="F59">
        <v>5470.58</v>
      </c>
    </row>
    <row r="60" spans="4:6" x14ac:dyDescent="0.3">
      <c r="E60" t="s">
        <v>3070</v>
      </c>
      <c r="F60">
        <v>20160.509999999998</v>
      </c>
    </row>
    <row r="61" spans="4:6" x14ac:dyDescent="0.3">
      <c r="E61" t="s">
        <v>3071</v>
      </c>
      <c r="F61">
        <v>11123.409999999998</v>
      </c>
    </row>
    <row r="62" spans="4:6" x14ac:dyDescent="0.3">
      <c r="E62" t="s">
        <v>3072</v>
      </c>
      <c r="F62">
        <v>16551.82</v>
      </c>
    </row>
    <row r="63" spans="4:6" x14ac:dyDescent="0.3">
      <c r="E63" t="s">
        <v>3073</v>
      </c>
      <c r="F63">
        <v>5388.8399999999992</v>
      </c>
    </row>
    <row r="64" spans="4:6" x14ac:dyDescent="0.3">
      <c r="E64" t="s">
        <v>3074</v>
      </c>
      <c r="F64">
        <v>13926.83</v>
      </c>
    </row>
    <row r="65" spans="5:6" x14ac:dyDescent="0.3">
      <c r="E65" t="s">
        <v>3075</v>
      </c>
      <c r="F65">
        <v>11520.37</v>
      </c>
    </row>
    <row r="66" spans="5:6" x14ac:dyDescent="0.3">
      <c r="E66" t="s">
        <v>3076</v>
      </c>
      <c r="F66">
        <v>3355.12</v>
      </c>
    </row>
    <row r="67" spans="5:6" x14ac:dyDescent="0.3">
      <c r="E67" t="s">
        <v>3077</v>
      </c>
      <c r="F67">
        <v>14882.67</v>
      </c>
    </row>
    <row r="68" spans="5:6" x14ac:dyDescent="0.3">
      <c r="E68" t="s">
        <v>3078</v>
      </c>
      <c r="F68">
        <v>1772.04</v>
      </c>
    </row>
    <row r="69" spans="5:6" x14ac:dyDescent="0.3">
      <c r="E69" t="s">
        <v>3079</v>
      </c>
      <c r="F69">
        <v>5200.1900000000005</v>
      </c>
    </row>
    <row r="70" spans="5:6" x14ac:dyDescent="0.3">
      <c r="E70" t="s">
        <v>3080</v>
      </c>
      <c r="F70">
        <v>4829.95</v>
      </c>
    </row>
    <row r="71" spans="5:6" x14ac:dyDescent="0.3">
      <c r="E71" t="s">
        <v>3081</v>
      </c>
      <c r="F71">
        <v>3964.13</v>
      </c>
    </row>
    <row r="72" spans="5:6" x14ac:dyDescent="0.3">
      <c r="E72" t="s">
        <v>3082</v>
      </c>
      <c r="F72">
        <v>6667.69</v>
      </c>
    </row>
    <row r="73" spans="5:6" x14ac:dyDescent="0.3">
      <c r="E73" t="s">
        <v>3083</v>
      </c>
      <c r="F73">
        <v>2987.38</v>
      </c>
    </row>
    <row r="74" spans="5:6" x14ac:dyDescent="0.3">
      <c r="E74" t="s">
        <v>3084</v>
      </c>
      <c r="F74">
        <v>1652.8899999999999</v>
      </c>
    </row>
    <row r="75" spans="5:6" x14ac:dyDescent="0.3">
      <c r="E75" t="s">
        <v>3085</v>
      </c>
      <c r="F75">
        <v>6109.01</v>
      </c>
    </row>
    <row r="76" spans="5:6" x14ac:dyDescent="0.3">
      <c r="E76" t="s">
        <v>3086</v>
      </c>
      <c r="F76">
        <v>12281.509999999998</v>
      </c>
    </row>
    <row r="77" spans="5:6" x14ac:dyDescent="0.3">
      <c r="E77" t="s">
        <v>3087</v>
      </c>
      <c r="F77">
        <v>13513.640000000001</v>
      </c>
    </row>
    <row r="78" spans="5:6" x14ac:dyDescent="0.3">
      <c r="E78" t="s">
        <v>3088</v>
      </c>
      <c r="F78">
        <v>765.90000000000009</v>
      </c>
    </row>
    <row r="79" spans="5:6" x14ac:dyDescent="0.3">
      <c r="E79" t="s">
        <v>3089</v>
      </c>
      <c r="F79">
        <v>16805.47</v>
      </c>
    </row>
    <row r="80" spans="5:6" x14ac:dyDescent="0.3">
      <c r="E80" t="s">
        <v>3090</v>
      </c>
      <c r="F80">
        <v>445.25</v>
      </c>
    </row>
    <row r="81" spans="4:6" x14ac:dyDescent="0.3">
      <c r="E81" t="s">
        <v>3091</v>
      </c>
      <c r="F81">
        <v>7035.73</v>
      </c>
    </row>
    <row r="82" spans="4:6" x14ac:dyDescent="0.3">
      <c r="E82" t="s">
        <v>3092</v>
      </c>
      <c r="F82">
        <v>4036.3900000000003</v>
      </c>
    </row>
    <row r="83" spans="4:6" x14ac:dyDescent="0.3">
      <c r="E83" t="s">
        <v>3093</v>
      </c>
      <c r="F83">
        <v>6617.65</v>
      </c>
    </row>
    <row r="84" spans="4:6" x14ac:dyDescent="0.3">
      <c r="E84" t="s">
        <v>3094</v>
      </c>
      <c r="F84">
        <v>11666.609999999999</v>
      </c>
    </row>
    <row r="85" spans="4:6" x14ac:dyDescent="0.3">
      <c r="E85" t="s">
        <v>3095</v>
      </c>
      <c r="F85">
        <v>5276.23</v>
      </c>
    </row>
    <row r="86" spans="4:6" x14ac:dyDescent="0.3">
      <c r="E86" t="s">
        <v>3096</v>
      </c>
      <c r="F86">
        <v>17444.71</v>
      </c>
    </row>
    <row r="87" spans="4:6" x14ac:dyDescent="0.3">
      <c r="D87" t="s">
        <v>3062</v>
      </c>
      <c r="F87">
        <v>326101.46999999997</v>
      </c>
    </row>
    <row r="88" spans="4:6" x14ac:dyDescent="0.3">
      <c r="E88" t="s">
        <v>3097</v>
      </c>
      <c r="F88">
        <v>7529.0300000000007</v>
      </c>
    </row>
    <row r="89" spans="4:6" x14ac:dyDescent="0.3">
      <c r="E89" t="s">
        <v>3098</v>
      </c>
      <c r="F89">
        <v>20691.02</v>
      </c>
    </row>
    <row r="90" spans="4:6" x14ac:dyDescent="0.3">
      <c r="E90" t="s">
        <v>3099</v>
      </c>
      <c r="F90">
        <v>3485.71</v>
      </c>
    </row>
    <row r="91" spans="4:6" x14ac:dyDescent="0.3">
      <c r="E91" t="s">
        <v>3100</v>
      </c>
      <c r="F91">
        <v>8893.91</v>
      </c>
    </row>
    <row r="92" spans="4:6" x14ac:dyDescent="0.3">
      <c r="E92" t="s">
        <v>3101</v>
      </c>
      <c r="F92">
        <v>17906.150000000001</v>
      </c>
    </row>
    <row r="93" spans="4:6" x14ac:dyDescent="0.3">
      <c r="E93" t="s">
        <v>3102</v>
      </c>
      <c r="F93">
        <v>9149.27</v>
      </c>
    </row>
    <row r="94" spans="4:6" x14ac:dyDescent="0.3">
      <c r="E94" t="s">
        <v>3103</v>
      </c>
      <c r="F94">
        <v>4720.29</v>
      </c>
    </row>
    <row r="95" spans="4:6" x14ac:dyDescent="0.3">
      <c r="E95" t="s">
        <v>3104</v>
      </c>
      <c r="F95">
        <v>1404.04</v>
      </c>
    </row>
    <row r="96" spans="4:6" x14ac:dyDescent="0.3">
      <c r="E96" t="s">
        <v>3105</v>
      </c>
      <c r="F96">
        <v>570.13999999999987</v>
      </c>
    </row>
    <row r="97" spans="5:6" x14ac:dyDescent="0.3">
      <c r="E97" t="s">
        <v>3106</v>
      </c>
      <c r="F97">
        <v>13160.580000000002</v>
      </c>
    </row>
    <row r="98" spans="5:6" x14ac:dyDescent="0.3">
      <c r="E98" t="s">
        <v>3107</v>
      </c>
      <c r="F98">
        <v>23856.93</v>
      </c>
    </row>
    <row r="99" spans="5:6" x14ac:dyDescent="0.3">
      <c r="E99" t="s">
        <v>3108</v>
      </c>
      <c r="F99">
        <v>3233.9</v>
      </c>
    </row>
    <row r="100" spans="5:6" x14ac:dyDescent="0.3">
      <c r="E100" t="s">
        <v>3109</v>
      </c>
      <c r="F100">
        <v>14090.400000000001</v>
      </c>
    </row>
    <row r="101" spans="5:6" x14ac:dyDescent="0.3">
      <c r="E101" t="s">
        <v>3110</v>
      </c>
      <c r="F101">
        <v>22401.479999999996</v>
      </c>
    </row>
    <row r="102" spans="5:6" x14ac:dyDescent="0.3">
      <c r="E102" t="s">
        <v>3111</v>
      </c>
      <c r="F102">
        <v>16533.18</v>
      </c>
    </row>
    <row r="103" spans="5:6" x14ac:dyDescent="0.3">
      <c r="E103" t="s">
        <v>3112</v>
      </c>
      <c r="F103">
        <v>16120.570000000002</v>
      </c>
    </row>
    <row r="104" spans="5:6" x14ac:dyDescent="0.3">
      <c r="E104" t="s">
        <v>3113</v>
      </c>
      <c r="F104">
        <v>1076.3899999999999</v>
      </c>
    </row>
    <row r="105" spans="5:6" x14ac:dyDescent="0.3">
      <c r="E105" t="s">
        <v>3114</v>
      </c>
      <c r="F105">
        <v>28264.329999999998</v>
      </c>
    </row>
    <row r="106" spans="5:6" x14ac:dyDescent="0.3">
      <c r="E106" t="s">
        <v>3115</v>
      </c>
      <c r="F106">
        <v>2676.2300000000005</v>
      </c>
    </row>
    <row r="107" spans="5:6" x14ac:dyDescent="0.3">
      <c r="E107" t="s">
        <v>3116</v>
      </c>
      <c r="F107">
        <v>5978.24</v>
      </c>
    </row>
    <row r="108" spans="5:6" x14ac:dyDescent="0.3">
      <c r="E108" t="s">
        <v>3117</v>
      </c>
      <c r="F108">
        <v>56764.539999999986</v>
      </c>
    </row>
    <row r="109" spans="5:6" x14ac:dyDescent="0.3">
      <c r="E109" t="s">
        <v>3118</v>
      </c>
      <c r="F109">
        <v>11464.769999999999</v>
      </c>
    </row>
    <row r="110" spans="5:6" x14ac:dyDescent="0.3">
      <c r="E110" t="s">
        <v>3119</v>
      </c>
      <c r="F110">
        <v>6812.6400000000012</v>
      </c>
    </row>
    <row r="111" spans="5:6" x14ac:dyDescent="0.3">
      <c r="E111" t="s">
        <v>3120</v>
      </c>
      <c r="F111">
        <v>5759.99</v>
      </c>
    </row>
    <row r="112" spans="5:6" x14ac:dyDescent="0.3">
      <c r="E112" t="s">
        <v>3121</v>
      </c>
      <c r="F112">
        <v>10752.130000000001</v>
      </c>
    </row>
    <row r="113" spans="4:6" x14ac:dyDescent="0.3">
      <c r="E113" t="s">
        <v>3122</v>
      </c>
      <c r="F113">
        <v>5425.5</v>
      </c>
    </row>
    <row r="114" spans="4:6" x14ac:dyDescent="0.3">
      <c r="E114" t="s">
        <v>3123</v>
      </c>
      <c r="F114">
        <v>3537.4999999999995</v>
      </c>
    </row>
    <row r="115" spans="4:6" x14ac:dyDescent="0.3">
      <c r="E115" t="s">
        <v>3124</v>
      </c>
      <c r="F115">
        <v>3842.6099999999997</v>
      </c>
    </row>
    <row r="116" spans="4:6" x14ac:dyDescent="0.3">
      <c r="D116" t="s">
        <v>3063</v>
      </c>
      <c r="F116">
        <v>271696.67</v>
      </c>
    </row>
    <row r="117" spans="4:6" x14ac:dyDescent="0.3">
      <c r="E117" t="s">
        <v>3125</v>
      </c>
      <c r="F117">
        <v>14138.970000000001</v>
      </c>
    </row>
    <row r="118" spans="4:6" x14ac:dyDescent="0.3">
      <c r="E118" t="s">
        <v>3126</v>
      </c>
      <c r="F118">
        <v>6407.9499999999989</v>
      </c>
    </row>
    <row r="119" spans="4:6" x14ac:dyDescent="0.3">
      <c r="E119" t="s">
        <v>3127</v>
      </c>
      <c r="F119">
        <v>262.78000000000003</v>
      </c>
    </row>
    <row r="120" spans="4:6" x14ac:dyDescent="0.3">
      <c r="E120" t="s">
        <v>3128</v>
      </c>
      <c r="F120">
        <v>14738.710000000003</v>
      </c>
    </row>
    <row r="121" spans="4:6" x14ac:dyDescent="0.3">
      <c r="E121" t="s">
        <v>3129</v>
      </c>
      <c r="F121">
        <v>9151.69</v>
      </c>
    </row>
    <row r="122" spans="4:6" x14ac:dyDescent="0.3">
      <c r="E122" t="s">
        <v>3130</v>
      </c>
      <c r="F122">
        <v>6137.2300000000005</v>
      </c>
    </row>
    <row r="123" spans="4:6" x14ac:dyDescent="0.3">
      <c r="E123" t="s">
        <v>3131</v>
      </c>
      <c r="F123">
        <v>2711.04</v>
      </c>
    </row>
    <row r="124" spans="4:6" x14ac:dyDescent="0.3">
      <c r="E124" t="s">
        <v>3132</v>
      </c>
      <c r="F124">
        <v>5373.5199999999995</v>
      </c>
    </row>
    <row r="125" spans="4:6" x14ac:dyDescent="0.3">
      <c r="E125" t="s">
        <v>3133</v>
      </c>
      <c r="F125">
        <v>3255.53</v>
      </c>
    </row>
    <row r="126" spans="4:6" x14ac:dyDescent="0.3">
      <c r="E126" t="s">
        <v>3134</v>
      </c>
      <c r="F126">
        <v>7421.79</v>
      </c>
    </row>
    <row r="127" spans="4:6" x14ac:dyDescent="0.3">
      <c r="E127" t="s">
        <v>3135</v>
      </c>
      <c r="F127">
        <v>2619.37</v>
      </c>
    </row>
    <row r="128" spans="4:6" x14ac:dyDescent="0.3">
      <c r="E128" t="s">
        <v>3136</v>
      </c>
      <c r="F128">
        <v>6679.6599999999989</v>
      </c>
    </row>
    <row r="129" spans="5:6" x14ac:dyDescent="0.3">
      <c r="E129" t="s">
        <v>3137</v>
      </c>
      <c r="F129">
        <v>6648.4900000000007</v>
      </c>
    </row>
    <row r="130" spans="5:6" x14ac:dyDescent="0.3">
      <c r="E130" t="s">
        <v>3138</v>
      </c>
      <c r="F130">
        <v>25783.090000000004</v>
      </c>
    </row>
    <row r="131" spans="5:6" x14ac:dyDescent="0.3">
      <c r="E131" t="s">
        <v>3139</v>
      </c>
      <c r="F131">
        <v>2943.8199999999997</v>
      </c>
    </row>
    <row r="132" spans="5:6" x14ac:dyDescent="0.3">
      <c r="E132" t="s">
        <v>3140</v>
      </c>
      <c r="F132">
        <v>16728.53</v>
      </c>
    </row>
    <row r="133" spans="5:6" x14ac:dyDescent="0.3">
      <c r="E133" t="s">
        <v>3141</v>
      </c>
      <c r="F133">
        <v>5244.5199999999995</v>
      </c>
    </row>
    <row r="134" spans="5:6" x14ac:dyDescent="0.3">
      <c r="E134" t="s">
        <v>3142</v>
      </c>
      <c r="F134">
        <v>16840.650000000001</v>
      </c>
    </row>
    <row r="135" spans="5:6" x14ac:dyDescent="0.3">
      <c r="E135" t="s">
        <v>3143</v>
      </c>
      <c r="F135">
        <v>5402.4800000000005</v>
      </c>
    </row>
    <row r="136" spans="5:6" x14ac:dyDescent="0.3">
      <c r="E136" t="s">
        <v>3144</v>
      </c>
      <c r="F136">
        <v>16675.579999999998</v>
      </c>
    </row>
    <row r="137" spans="5:6" x14ac:dyDescent="0.3">
      <c r="E137" t="s">
        <v>3145</v>
      </c>
      <c r="F137">
        <v>25857.3</v>
      </c>
    </row>
    <row r="138" spans="5:6" x14ac:dyDescent="0.3">
      <c r="E138" t="s">
        <v>3146</v>
      </c>
      <c r="F138">
        <v>9403.5600000000013</v>
      </c>
    </row>
    <row r="139" spans="5:6" x14ac:dyDescent="0.3">
      <c r="E139" t="s">
        <v>3147</v>
      </c>
      <c r="F139">
        <v>3850.97</v>
      </c>
    </row>
    <row r="140" spans="5:6" x14ac:dyDescent="0.3">
      <c r="E140" t="s">
        <v>3148</v>
      </c>
      <c r="F140">
        <v>7449.4500000000007</v>
      </c>
    </row>
    <row r="141" spans="5:6" x14ac:dyDescent="0.3">
      <c r="E141" t="s">
        <v>3149</v>
      </c>
      <c r="F141">
        <v>9686.0699999999979</v>
      </c>
    </row>
    <row r="142" spans="5:6" x14ac:dyDescent="0.3">
      <c r="E142" t="s">
        <v>3150</v>
      </c>
      <c r="F142">
        <v>5237.6000000000004</v>
      </c>
    </row>
    <row r="143" spans="5:6" x14ac:dyDescent="0.3">
      <c r="E143" t="s">
        <v>3151</v>
      </c>
      <c r="F143">
        <v>15468.49</v>
      </c>
    </row>
    <row r="144" spans="5:6" x14ac:dyDescent="0.3">
      <c r="E144" t="s">
        <v>3152</v>
      </c>
      <c r="F144">
        <v>2783.9299999999994</v>
      </c>
    </row>
    <row r="145" spans="4:6" x14ac:dyDescent="0.3">
      <c r="E145" t="s">
        <v>3153</v>
      </c>
      <c r="F145">
        <v>1516.49</v>
      </c>
    </row>
    <row r="146" spans="4:6" x14ac:dyDescent="0.3">
      <c r="E146" t="s">
        <v>3154</v>
      </c>
      <c r="F146">
        <v>15175.699999999997</v>
      </c>
    </row>
    <row r="147" spans="4:6" x14ac:dyDescent="0.3">
      <c r="E147" t="s">
        <v>3155</v>
      </c>
      <c r="F147">
        <v>101.71000000000001</v>
      </c>
    </row>
    <row r="148" spans="4:6" x14ac:dyDescent="0.3">
      <c r="D148" t="s">
        <v>3064</v>
      </c>
      <c r="F148">
        <v>389831.95000000007</v>
      </c>
    </row>
    <row r="149" spans="4:6" x14ac:dyDescent="0.3">
      <c r="E149" t="s">
        <v>3156</v>
      </c>
      <c r="F149">
        <v>5203.5199999999986</v>
      </c>
    </row>
    <row r="150" spans="4:6" x14ac:dyDescent="0.3">
      <c r="E150" t="s">
        <v>3157</v>
      </c>
      <c r="F150">
        <v>25267.499999999996</v>
      </c>
    </row>
    <row r="151" spans="4:6" x14ac:dyDescent="0.3">
      <c r="E151" t="s">
        <v>3158</v>
      </c>
      <c r="F151">
        <v>67267.76999999999</v>
      </c>
    </row>
    <row r="152" spans="4:6" x14ac:dyDescent="0.3">
      <c r="E152" t="s">
        <v>3159</v>
      </c>
      <c r="F152">
        <v>10775.67</v>
      </c>
    </row>
    <row r="153" spans="4:6" x14ac:dyDescent="0.3">
      <c r="E153" t="s">
        <v>3160</v>
      </c>
      <c r="F153">
        <v>16890.22</v>
      </c>
    </row>
    <row r="154" spans="4:6" x14ac:dyDescent="0.3">
      <c r="E154" t="s">
        <v>3161</v>
      </c>
      <c r="F154">
        <v>13355.85</v>
      </c>
    </row>
    <row r="155" spans="4:6" x14ac:dyDescent="0.3">
      <c r="E155" t="s">
        <v>3162</v>
      </c>
      <c r="F155">
        <v>3637.02</v>
      </c>
    </row>
    <row r="156" spans="4:6" x14ac:dyDescent="0.3">
      <c r="E156" t="s">
        <v>3163</v>
      </c>
      <c r="F156">
        <v>22016.77</v>
      </c>
    </row>
    <row r="157" spans="4:6" x14ac:dyDescent="0.3">
      <c r="E157" t="s">
        <v>3164</v>
      </c>
      <c r="F157">
        <v>13636.13</v>
      </c>
    </row>
    <row r="158" spans="4:6" x14ac:dyDescent="0.3">
      <c r="E158" t="s">
        <v>3165</v>
      </c>
      <c r="F158">
        <v>954.93999999999994</v>
      </c>
    </row>
    <row r="159" spans="4:6" x14ac:dyDescent="0.3">
      <c r="E159" t="s">
        <v>3166</v>
      </c>
      <c r="F159">
        <v>490</v>
      </c>
    </row>
    <row r="160" spans="4:6" x14ac:dyDescent="0.3">
      <c r="E160" t="s">
        <v>3167</v>
      </c>
      <c r="F160">
        <v>3318.9299999999994</v>
      </c>
    </row>
    <row r="161" spans="5:6" x14ac:dyDescent="0.3">
      <c r="E161" t="s">
        <v>3168</v>
      </c>
      <c r="F161">
        <v>1809.72</v>
      </c>
    </row>
    <row r="162" spans="5:6" x14ac:dyDescent="0.3">
      <c r="E162" t="s">
        <v>3169</v>
      </c>
      <c r="F162">
        <v>6553.2499999999991</v>
      </c>
    </row>
    <row r="163" spans="5:6" x14ac:dyDescent="0.3">
      <c r="E163" t="s">
        <v>3170</v>
      </c>
      <c r="F163">
        <v>5886.630000000001</v>
      </c>
    </row>
    <row r="164" spans="5:6" x14ac:dyDescent="0.3">
      <c r="E164" t="s">
        <v>3171</v>
      </c>
      <c r="F164">
        <v>13273.29</v>
      </c>
    </row>
    <row r="165" spans="5:6" x14ac:dyDescent="0.3">
      <c r="E165" t="s">
        <v>3172</v>
      </c>
      <c r="F165">
        <v>10871.13</v>
      </c>
    </row>
    <row r="166" spans="5:6" x14ac:dyDescent="0.3">
      <c r="E166" t="s">
        <v>3173</v>
      </c>
      <c r="F166">
        <v>7818.2999999999993</v>
      </c>
    </row>
    <row r="167" spans="5:6" x14ac:dyDescent="0.3">
      <c r="E167" t="s">
        <v>3174</v>
      </c>
      <c r="F167">
        <v>22736.909999999996</v>
      </c>
    </row>
    <row r="168" spans="5:6" x14ac:dyDescent="0.3">
      <c r="E168" t="s">
        <v>3175</v>
      </c>
      <c r="F168">
        <v>23413.180000000004</v>
      </c>
    </row>
    <row r="169" spans="5:6" x14ac:dyDescent="0.3">
      <c r="E169" t="s">
        <v>3176</v>
      </c>
      <c r="F169">
        <v>2565.9</v>
      </c>
    </row>
    <row r="170" spans="5:6" x14ac:dyDescent="0.3">
      <c r="E170" t="s">
        <v>3177</v>
      </c>
      <c r="F170">
        <v>10621.210000000001</v>
      </c>
    </row>
    <row r="171" spans="5:6" x14ac:dyDescent="0.3">
      <c r="E171" t="s">
        <v>3178</v>
      </c>
      <c r="F171">
        <v>2152.5299999999997</v>
      </c>
    </row>
    <row r="172" spans="5:6" x14ac:dyDescent="0.3">
      <c r="E172" t="s">
        <v>3179</v>
      </c>
      <c r="F172">
        <v>37768.200000000004</v>
      </c>
    </row>
    <row r="173" spans="5:6" x14ac:dyDescent="0.3">
      <c r="E173" t="s">
        <v>3180</v>
      </c>
      <c r="F173">
        <v>12354.36</v>
      </c>
    </row>
    <row r="174" spans="5:6" x14ac:dyDescent="0.3">
      <c r="E174" t="s">
        <v>3181</v>
      </c>
      <c r="F174">
        <v>5296.63</v>
      </c>
    </row>
    <row r="175" spans="5:6" x14ac:dyDescent="0.3">
      <c r="E175" t="s">
        <v>3182</v>
      </c>
      <c r="F175">
        <v>31319.000000000004</v>
      </c>
    </row>
    <row r="176" spans="5:6" x14ac:dyDescent="0.3">
      <c r="E176" t="s">
        <v>3183</v>
      </c>
      <c r="F176">
        <v>3561.5899999999997</v>
      </c>
    </row>
    <row r="177" spans="4:6" x14ac:dyDescent="0.3">
      <c r="E177" t="s">
        <v>3184</v>
      </c>
      <c r="F177">
        <v>9015.7999999999993</v>
      </c>
    </row>
    <row r="178" spans="4:6" x14ac:dyDescent="0.3">
      <c r="D178" t="s">
        <v>3048</v>
      </c>
      <c r="F178">
        <v>306572.06999999995</v>
      </c>
    </row>
    <row r="179" spans="4:6" x14ac:dyDescent="0.3">
      <c r="E179" t="s">
        <v>3185</v>
      </c>
      <c r="F179">
        <v>1701.6000000000001</v>
      </c>
    </row>
    <row r="180" spans="4:6" x14ac:dyDescent="0.3">
      <c r="E180" t="s">
        <v>3186</v>
      </c>
      <c r="F180">
        <v>12530.77</v>
      </c>
    </row>
    <row r="181" spans="4:6" x14ac:dyDescent="0.3">
      <c r="E181" t="s">
        <v>3187</v>
      </c>
      <c r="F181">
        <v>27397.569999999996</v>
      </c>
    </row>
    <row r="182" spans="4:6" x14ac:dyDescent="0.3">
      <c r="E182" t="s">
        <v>3188</v>
      </c>
      <c r="F182">
        <v>11200.539999999999</v>
      </c>
    </row>
    <row r="183" spans="4:6" x14ac:dyDescent="0.3">
      <c r="E183" t="s">
        <v>3189</v>
      </c>
      <c r="F183">
        <v>25136.129999999997</v>
      </c>
    </row>
    <row r="184" spans="4:6" x14ac:dyDescent="0.3">
      <c r="E184" t="s">
        <v>3190</v>
      </c>
      <c r="F184">
        <v>992.07</v>
      </c>
    </row>
    <row r="185" spans="4:6" x14ac:dyDescent="0.3">
      <c r="E185" t="s">
        <v>3191</v>
      </c>
      <c r="F185">
        <v>3652.4900000000002</v>
      </c>
    </row>
    <row r="186" spans="4:6" x14ac:dyDescent="0.3">
      <c r="E186" t="s">
        <v>3192</v>
      </c>
      <c r="F186">
        <v>8591.7799999999988</v>
      </c>
    </row>
    <row r="187" spans="4:6" x14ac:dyDescent="0.3">
      <c r="E187" t="s">
        <v>3193</v>
      </c>
      <c r="F187">
        <v>909.08999999999992</v>
      </c>
    </row>
    <row r="188" spans="4:6" x14ac:dyDescent="0.3">
      <c r="E188" t="s">
        <v>3194</v>
      </c>
      <c r="F188">
        <v>4957.9900000000007</v>
      </c>
    </row>
    <row r="189" spans="4:6" x14ac:dyDescent="0.3">
      <c r="E189" t="s">
        <v>3195</v>
      </c>
      <c r="F189">
        <v>11588.34</v>
      </c>
    </row>
    <row r="190" spans="4:6" x14ac:dyDescent="0.3">
      <c r="E190" t="s">
        <v>3196</v>
      </c>
      <c r="F190">
        <v>6543.61</v>
      </c>
    </row>
    <row r="191" spans="4:6" x14ac:dyDescent="0.3">
      <c r="E191" t="s">
        <v>3197</v>
      </c>
      <c r="F191">
        <v>2629.9399999999996</v>
      </c>
    </row>
    <row r="192" spans="4:6" x14ac:dyDescent="0.3">
      <c r="E192" t="s">
        <v>3198</v>
      </c>
      <c r="F192">
        <v>7935.95</v>
      </c>
    </row>
    <row r="193" spans="5:6" x14ac:dyDescent="0.3">
      <c r="E193" t="s">
        <v>3199</v>
      </c>
      <c r="F193">
        <v>6688.9900000000007</v>
      </c>
    </row>
    <row r="194" spans="5:6" x14ac:dyDescent="0.3">
      <c r="E194" t="s">
        <v>3200</v>
      </c>
      <c r="F194">
        <v>10835.31</v>
      </c>
    </row>
    <row r="195" spans="5:6" x14ac:dyDescent="0.3">
      <c r="E195" t="s">
        <v>3201</v>
      </c>
      <c r="F195">
        <v>7930.9</v>
      </c>
    </row>
    <row r="196" spans="5:6" x14ac:dyDescent="0.3">
      <c r="E196" t="s">
        <v>3202</v>
      </c>
      <c r="F196">
        <v>1916.8</v>
      </c>
    </row>
    <row r="197" spans="5:6" x14ac:dyDescent="0.3">
      <c r="E197" t="s">
        <v>3203</v>
      </c>
      <c r="F197">
        <v>7445.03</v>
      </c>
    </row>
    <row r="198" spans="5:6" x14ac:dyDescent="0.3">
      <c r="E198" t="s">
        <v>3204</v>
      </c>
      <c r="F198">
        <v>24061.330000000005</v>
      </c>
    </row>
    <row r="199" spans="5:6" x14ac:dyDescent="0.3">
      <c r="E199" t="s">
        <v>3205</v>
      </c>
      <c r="F199">
        <v>6585.4000000000005</v>
      </c>
    </row>
    <row r="200" spans="5:6" x14ac:dyDescent="0.3">
      <c r="E200" t="s">
        <v>3206</v>
      </c>
      <c r="F200">
        <v>13664.440000000002</v>
      </c>
    </row>
    <row r="201" spans="5:6" x14ac:dyDescent="0.3">
      <c r="E201" t="s">
        <v>3207</v>
      </c>
      <c r="F201">
        <v>20716.769999999997</v>
      </c>
    </row>
    <row r="202" spans="5:6" x14ac:dyDescent="0.3">
      <c r="E202" t="s">
        <v>3208</v>
      </c>
      <c r="F202">
        <v>11562.929999999998</v>
      </c>
    </row>
    <row r="203" spans="5:6" x14ac:dyDescent="0.3">
      <c r="E203" t="s">
        <v>3209</v>
      </c>
      <c r="F203">
        <v>12568.219999999998</v>
      </c>
    </row>
    <row r="204" spans="5:6" x14ac:dyDescent="0.3">
      <c r="E204" t="s">
        <v>3210</v>
      </c>
      <c r="F204">
        <v>8859.1899999999987</v>
      </c>
    </row>
    <row r="205" spans="5:6" x14ac:dyDescent="0.3">
      <c r="E205" t="s">
        <v>3211</v>
      </c>
      <c r="F205">
        <v>1071.55</v>
      </c>
    </row>
    <row r="206" spans="5:6" x14ac:dyDescent="0.3">
      <c r="E206" t="s">
        <v>3212</v>
      </c>
      <c r="F206">
        <v>5378.7100000000009</v>
      </c>
    </row>
    <row r="207" spans="5:6" x14ac:dyDescent="0.3">
      <c r="E207" t="s">
        <v>3213</v>
      </c>
      <c r="F207">
        <v>36735.800000000003</v>
      </c>
    </row>
    <row r="208" spans="5:6" x14ac:dyDescent="0.3">
      <c r="E208" t="s">
        <v>3214</v>
      </c>
      <c r="F208">
        <v>4782.83</v>
      </c>
    </row>
    <row r="209" spans="4:6" x14ac:dyDescent="0.3">
      <c r="D209" t="s">
        <v>3065</v>
      </c>
      <c r="F209">
        <v>355368.80000000005</v>
      </c>
    </row>
    <row r="210" spans="4:6" x14ac:dyDescent="0.3">
      <c r="E210" t="s">
        <v>3215</v>
      </c>
      <c r="F210">
        <v>6929.82</v>
      </c>
    </row>
    <row r="211" spans="4:6" x14ac:dyDescent="0.3">
      <c r="E211" t="s">
        <v>3216</v>
      </c>
      <c r="F211">
        <v>4790.6900000000005</v>
      </c>
    </row>
    <row r="212" spans="4:6" x14ac:dyDescent="0.3">
      <c r="E212" t="s">
        <v>3217</v>
      </c>
      <c r="F212">
        <v>10096.130000000001</v>
      </c>
    </row>
    <row r="213" spans="4:6" x14ac:dyDescent="0.3">
      <c r="E213" t="s">
        <v>3218</v>
      </c>
      <c r="F213">
        <v>4178.57</v>
      </c>
    </row>
    <row r="214" spans="4:6" x14ac:dyDescent="0.3">
      <c r="E214" t="s">
        <v>3219</v>
      </c>
      <c r="F214">
        <v>30105.89</v>
      </c>
    </row>
    <row r="215" spans="4:6" x14ac:dyDescent="0.3">
      <c r="E215" t="s">
        <v>3220</v>
      </c>
      <c r="F215">
        <v>23121.020000000008</v>
      </c>
    </row>
    <row r="216" spans="4:6" x14ac:dyDescent="0.3">
      <c r="E216" t="s">
        <v>3221</v>
      </c>
      <c r="F216">
        <v>16260.81</v>
      </c>
    </row>
    <row r="217" spans="4:6" x14ac:dyDescent="0.3">
      <c r="E217" t="s">
        <v>3222</v>
      </c>
      <c r="F217">
        <v>5137.93</v>
      </c>
    </row>
    <row r="218" spans="4:6" x14ac:dyDescent="0.3">
      <c r="E218" t="s">
        <v>3223</v>
      </c>
      <c r="F218">
        <v>1229.07</v>
      </c>
    </row>
    <row r="219" spans="4:6" x14ac:dyDescent="0.3">
      <c r="E219" t="s">
        <v>3224</v>
      </c>
      <c r="F219">
        <v>1807.72</v>
      </c>
    </row>
    <row r="220" spans="4:6" x14ac:dyDescent="0.3">
      <c r="E220" t="s">
        <v>3225</v>
      </c>
      <c r="F220">
        <v>19228.73</v>
      </c>
    </row>
    <row r="221" spans="4:6" x14ac:dyDescent="0.3">
      <c r="E221" t="s">
        <v>3226</v>
      </c>
      <c r="F221">
        <v>26689.09</v>
      </c>
    </row>
    <row r="222" spans="4:6" x14ac:dyDescent="0.3">
      <c r="E222" t="s">
        <v>3227</v>
      </c>
      <c r="F222">
        <v>10284.630000000001</v>
      </c>
    </row>
    <row r="223" spans="4:6" x14ac:dyDescent="0.3">
      <c r="E223" t="s">
        <v>3228</v>
      </c>
      <c r="F223">
        <v>26719.229999999996</v>
      </c>
    </row>
    <row r="224" spans="4:6" x14ac:dyDescent="0.3">
      <c r="E224" t="s">
        <v>3229</v>
      </c>
      <c r="F224">
        <v>3011.6000000000004</v>
      </c>
    </row>
    <row r="225" spans="5:6" x14ac:dyDescent="0.3">
      <c r="E225" t="s">
        <v>3230</v>
      </c>
      <c r="F225">
        <v>3219.89</v>
      </c>
    </row>
    <row r="226" spans="5:6" x14ac:dyDescent="0.3">
      <c r="E226" t="s">
        <v>3231</v>
      </c>
      <c r="F226">
        <v>3968.53</v>
      </c>
    </row>
    <row r="227" spans="5:6" x14ac:dyDescent="0.3">
      <c r="E227" t="s">
        <v>3232</v>
      </c>
      <c r="F227">
        <v>10185.36</v>
      </c>
    </row>
    <row r="228" spans="5:6" x14ac:dyDescent="0.3">
      <c r="E228" t="s">
        <v>3233</v>
      </c>
      <c r="F228">
        <v>12684.679999999998</v>
      </c>
    </row>
    <row r="229" spans="5:6" x14ac:dyDescent="0.3">
      <c r="E229" t="s">
        <v>3234</v>
      </c>
      <c r="F229">
        <v>49028.219999999994</v>
      </c>
    </row>
    <row r="230" spans="5:6" x14ac:dyDescent="0.3">
      <c r="E230" t="s">
        <v>3235</v>
      </c>
      <c r="F230">
        <v>2367.9899999999998</v>
      </c>
    </row>
    <row r="231" spans="5:6" x14ac:dyDescent="0.3">
      <c r="E231" t="s">
        <v>3236</v>
      </c>
      <c r="F231">
        <v>13650.95</v>
      </c>
    </row>
    <row r="232" spans="5:6" x14ac:dyDescent="0.3">
      <c r="E232" t="s">
        <v>3237</v>
      </c>
      <c r="F232">
        <v>15196.84</v>
      </c>
    </row>
    <row r="233" spans="5:6" x14ac:dyDescent="0.3">
      <c r="E233" t="s">
        <v>3238</v>
      </c>
      <c r="F233">
        <v>572.28</v>
      </c>
    </row>
    <row r="234" spans="5:6" x14ac:dyDescent="0.3">
      <c r="E234" t="s">
        <v>3239</v>
      </c>
      <c r="F234">
        <v>10768.77</v>
      </c>
    </row>
    <row r="235" spans="5:6" x14ac:dyDescent="0.3">
      <c r="E235" t="s">
        <v>3240</v>
      </c>
      <c r="F235">
        <v>7888.86</v>
      </c>
    </row>
    <row r="236" spans="5:6" x14ac:dyDescent="0.3">
      <c r="E236" t="s">
        <v>3241</v>
      </c>
      <c r="F236">
        <v>338.41</v>
      </c>
    </row>
    <row r="237" spans="5:6" x14ac:dyDescent="0.3">
      <c r="E237" t="s">
        <v>3242</v>
      </c>
      <c r="F237">
        <v>7990.09</v>
      </c>
    </row>
    <row r="238" spans="5:6" x14ac:dyDescent="0.3">
      <c r="E238" t="s">
        <v>3243</v>
      </c>
      <c r="F238">
        <v>3635.91</v>
      </c>
    </row>
    <row r="239" spans="5:6" x14ac:dyDescent="0.3">
      <c r="E239" t="s">
        <v>3244</v>
      </c>
      <c r="F239">
        <v>24281.09</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9D82A-E3CA-4B37-B0AA-9DEB634B69E3}">
  <dimension ref="A1"/>
  <sheetViews>
    <sheetView tabSelected="1" zoomScale="55" zoomScaleNormal="55" workbookViewId="0">
      <selection activeCell="AB12" sqref="AB12"/>
    </sheetView>
  </sheetViews>
  <sheetFormatPr defaultRowHeight="13"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56BA0-C676-4BAD-A876-3F5803938C00}">
  <dimension ref="A1"/>
  <sheetViews>
    <sheetView workbookViewId="0">
      <selection activeCell="F6" sqref="F6"/>
    </sheetView>
  </sheetViews>
  <sheetFormatPr defaultRowHeight="13"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22659-C4A5-4202-832E-9A92F0130715}">
  <dimension ref="A1:AB1953"/>
  <sheetViews>
    <sheetView topLeftCell="A2" workbookViewId="0">
      <selection activeCell="B4" sqref="B4"/>
    </sheetView>
  </sheetViews>
  <sheetFormatPr defaultRowHeight="13" x14ac:dyDescent="0.3"/>
  <cols>
    <col min="1" max="1" width="9.453125" bestFit="1" customWidth="1"/>
    <col min="2" max="2" width="14.90625" bestFit="1" customWidth="1"/>
    <col min="3" max="3" width="10.90625" bestFit="1" customWidth="1"/>
    <col min="4" max="4" width="11.7265625" bestFit="1" customWidth="1"/>
    <col min="5" max="5" width="15.7265625" bestFit="1" customWidth="1"/>
    <col min="6" max="6" width="14.1796875" bestFit="1" customWidth="1"/>
    <col min="7" max="7" width="24" bestFit="1" customWidth="1"/>
    <col min="8" max="8" width="12.7265625" bestFit="1" customWidth="1"/>
    <col min="9" max="9" width="20.26953125" bestFit="1" customWidth="1"/>
    <col min="10" max="10" width="18.6328125" bestFit="1" customWidth="1"/>
    <col min="11" max="11" width="26.90625" bestFit="1" customWidth="1"/>
    <col min="12" max="12" width="19.1796875" bestFit="1" customWidth="1"/>
    <col min="13" max="13" width="80.36328125" bestFit="1" customWidth="1"/>
    <col min="14" max="14" width="21.7265625" bestFit="1" customWidth="1"/>
    <col min="15" max="15" width="11.453125" bestFit="1" customWidth="1"/>
    <col min="16" max="16" width="9.36328125" bestFit="1" customWidth="1"/>
    <col min="17" max="17" width="18.453125" bestFit="1" customWidth="1"/>
    <col min="18" max="18" width="17.81640625" bestFit="1" customWidth="1"/>
    <col min="19" max="19" width="14" bestFit="1" customWidth="1"/>
    <col min="20" max="21" width="15.1796875" bestFit="1" customWidth="1"/>
    <col min="22" max="22" width="12.453125" bestFit="1" customWidth="1"/>
    <col min="23" max="23" width="22.1796875" bestFit="1" customWidth="1"/>
    <col min="24" max="24" width="8.81640625" bestFit="1" customWidth="1"/>
    <col min="25" max="25" width="10.7265625" bestFit="1" customWidth="1"/>
    <col min="26" max="26" width="13.26953125" bestFit="1" customWidth="1"/>
    <col min="27" max="27" width="14.26953125" bestFit="1" customWidth="1"/>
    <col min="28" max="28" width="12.26953125" bestFit="1" customWidth="1"/>
  </cols>
  <sheetData>
    <row r="1" spans="1:28" x14ac:dyDescent="0.3">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t="s">
        <v>645</v>
      </c>
      <c r="Z1" t="s">
        <v>3039</v>
      </c>
      <c r="AA1" t="s">
        <v>3040</v>
      </c>
      <c r="AB1" t="s">
        <v>3041</v>
      </c>
    </row>
    <row r="2" spans="1:28" x14ac:dyDescent="0.3">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6">
        <v>42011</v>
      </c>
      <c r="U2" s="6">
        <v>42012</v>
      </c>
      <c r="V2">
        <v>4.5599999999999996</v>
      </c>
      <c r="W2">
        <v>4</v>
      </c>
      <c r="X2">
        <v>13.01</v>
      </c>
      <c r="Y2">
        <v>88522</v>
      </c>
      <c r="Z2">
        <v>11.36</v>
      </c>
      <c r="AA2" t="s">
        <v>3042</v>
      </c>
      <c r="AB2" t="s">
        <v>3043</v>
      </c>
    </row>
    <row r="3" spans="1:28" x14ac:dyDescent="0.3">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6">
        <v>42168</v>
      </c>
      <c r="U3" s="6">
        <v>42170</v>
      </c>
      <c r="V3">
        <v>4390.3665000000001</v>
      </c>
      <c r="W3">
        <v>12</v>
      </c>
      <c r="X3">
        <v>6362.85</v>
      </c>
      <c r="Y3">
        <v>90193</v>
      </c>
      <c r="Z3">
        <v>6011.76</v>
      </c>
      <c r="AA3" t="s">
        <v>3044</v>
      </c>
      <c r="AB3" t="s">
        <v>3045</v>
      </c>
    </row>
    <row r="4" spans="1:28" x14ac:dyDescent="0.3">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6">
        <v>42050</v>
      </c>
      <c r="U4" s="6">
        <v>42052</v>
      </c>
      <c r="V4">
        <v>-53.809600000000003</v>
      </c>
      <c r="W4">
        <v>22</v>
      </c>
      <c r="X4">
        <v>211.15</v>
      </c>
      <c r="Y4">
        <v>90192</v>
      </c>
      <c r="Z4">
        <v>208.56</v>
      </c>
      <c r="AA4" t="s">
        <v>3046</v>
      </c>
      <c r="AB4" t="s">
        <v>3047</v>
      </c>
    </row>
    <row r="5" spans="1:28" x14ac:dyDescent="0.3">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6">
        <v>42136</v>
      </c>
      <c r="U5" s="6">
        <v>42138</v>
      </c>
      <c r="V5">
        <v>803.47050000000002</v>
      </c>
      <c r="W5">
        <v>16</v>
      </c>
      <c r="X5">
        <v>1164.45</v>
      </c>
      <c r="Y5">
        <v>86838</v>
      </c>
      <c r="Z5">
        <v>1259.04</v>
      </c>
      <c r="AA5" t="s">
        <v>3048</v>
      </c>
      <c r="AB5" t="s">
        <v>3049</v>
      </c>
    </row>
    <row r="6" spans="1:28" x14ac:dyDescent="0.3">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6">
        <v>42136</v>
      </c>
      <c r="U6" s="6">
        <v>42137</v>
      </c>
      <c r="V6">
        <v>-24.03</v>
      </c>
      <c r="W6">
        <v>7</v>
      </c>
      <c r="X6">
        <v>22.23</v>
      </c>
      <c r="Y6">
        <v>86838</v>
      </c>
      <c r="Z6">
        <v>22.959999999999997</v>
      </c>
      <c r="AA6" t="s">
        <v>3048</v>
      </c>
      <c r="AB6" t="s">
        <v>3049</v>
      </c>
    </row>
    <row r="7" spans="1:28" x14ac:dyDescent="0.3">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6">
        <v>42136</v>
      </c>
      <c r="U7" s="6">
        <v>42137</v>
      </c>
      <c r="V7">
        <v>-37.03</v>
      </c>
      <c r="W7">
        <v>4</v>
      </c>
      <c r="X7">
        <v>13.99</v>
      </c>
      <c r="Y7">
        <v>86838</v>
      </c>
      <c r="Z7">
        <v>13.12</v>
      </c>
      <c r="AA7" t="s">
        <v>3048</v>
      </c>
      <c r="AB7" t="s">
        <v>3049</v>
      </c>
    </row>
    <row r="8" spans="1:28" x14ac:dyDescent="0.3">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6">
        <v>42136</v>
      </c>
      <c r="U8" s="6">
        <v>42137</v>
      </c>
      <c r="V8">
        <v>-0.71</v>
      </c>
      <c r="W8">
        <v>4</v>
      </c>
      <c r="X8">
        <v>14.26</v>
      </c>
      <c r="Y8">
        <v>86838</v>
      </c>
      <c r="Z8">
        <v>14.32</v>
      </c>
      <c r="AA8" t="s">
        <v>3048</v>
      </c>
      <c r="AB8" t="s">
        <v>3049</v>
      </c>
    </row>
    <row r="9" spans="1:28" x14ac:dyDescent="0.3">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6">
        <v>42102</v>
      </c>
      <c r="U9" s="6">
        <v>42103</v>
      </c>
      <c r="V9">
        <v>-59.82</v>
      </c>
      <c r="W9">
        <v>7</v>
      </c>
      <c r="X9">
        <v>33.47</v>
      </c>
      <c r="Y9">
        <v>86837</v>
      </c>
      <c r="Z9">
        <v>30.939999999999998</v>
      </c>
      <c r="AA9" t="s">
        <v>3050</v>
      </c>
      <c r="AB9" t="s">
        <v>3043</v>
      </c>
    </row>
    <row r="10" spans="1:28" x14ac:dyDescent="0.3">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6">
        <v>42152</v>
      </c>
      <c r="U10" s="6">
        <v>42152</v>
      </c>
      <c r="V10">
        <v>261.87569999999994</v>
      </c>
      <c r="W10">
        <v>10</v>
      </c>
      <c r="X10">
        <v>379.53</v>
      </c>
      <c r="Y10">
        <v>86839</v>
      </c>
      <c r="Z10">
        <v>359.4</v>
      </c>
      <c r="AA10" t="s">
        <v>3048</v>
      </c>
      <c r="AB10" t="s">
        <v>3051</v>
      </c>
    </row>
    <row r="11" spans="1:28" x14ac:dyDescent="0.3">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6">
        <v>42047</v>
      </c>
      <c r="U11" s="6">
        <v>42050</v>
      </c>
      <c r="V11">
        <v>2.63</v>
      </c>
      <c r="W11">
        <v>6</v>
      </c>
      <c r="X11">
        <v>18.8</v>
      </c>
      <c r="Y11">
        <v>86836</v>
      </c>
      <c r="Z11">
        <v>17.88</v>
      </c>
      <c r="AA11" t="s">
        <v>3046</v>
      </c>
      <c r="AB11" t="s">
        <v>3051</v>
      </c>
    </row>
    <row r="12" spans="1:28" x14ac:dyDescent="0.3">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6">
        <v>42047</v>
      </c>
      <c r="U12" s="6">
        <v>42049</v>
      </c>
      <c r="V12">
        <v>652.73309999999992</v>
      </c>
      <c r="W12">
        <v>10</v>
      </c>
      <c r="X12">
        <v>945.99</v>
      </c>
      <c r="Y12">
        <v>86836</v>
      </c>
      <c r="Z12">
        <v>1159.8999999999999</v>
      </c>
      <c r="AA12" t="s">
        <v>3046</v>
      </c>
      <c r="AB12" t="s">
        <v>3051</v>
      </c>
    </row>
    <row r="13" spans="1:28" x14ac:dyDescent="0.3">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6">
        <v>42139</v>
      </c>
      <c r="U13" s="6">
        <v>42140</v>
      </c>
      <c r="V13">
        <v>314.48129999999998</v>
      </c>
      <c r="W13">
        <v>17</v>
      </c>
      <c r="X13">
        <v>455.77</v>
      </c>
      <c r="Y13">
        <v>90031</v>
      </c>
      <c r="Z13">
        <v>450.16</v>
      </c>
      <c r="AA13" t="s">
        <v>3048</v>
      </c>
      <c r="AB13" t="s">
        <v>3052</v>
      </c>
    </row>
    <row r="14" spans="1:28" x14ac:dyDescent="0.3">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6">
        <v>42145</v>
      </c>
      <c r="U14" s="6">
        <v>42147</v>
      </c>
      <c r="V14">
        <v>-114.63990000000001</v>
      </c>
      <c r="W14">
        <v>18</v>
      </c>
      <c r="X14">
        <v>231.79</v>
      </c>
      <c r="Y14">
        <v>90032</v>
      </c>
      <c r="Z14">
        <v>233.82</v>
      </c>
      <c r="AA14" t="s">
        <v>3048</v>
      </c>
      <c r="AB14" t="s">
        <v>3051</v>
      </c>
    </row>
    <row r="15" spans="1:28" x14ac:dyDescent="0.3">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6">
        <v>42139</v>
      </c>
      <c r="U15" s="6">
        <v>42140</v>
      </c>
      <c r="V15">
        <v>384.38</v>
      </c>
      <c r="W15">
        <v>70</v>
      </c>
      <c r="X15">
        <v>1876.69</v>
      </c>
      <c r="Y15">
        <v>41793</v>
      </c>
      <c r="Z15">
        <v>1853.6000000000001</v>
      </c>
      <c r="AA15" t="s">
        <v>3048</v>
      </c>
      <c r="AB15" t="s">
        <v>3052</v>
      </c>
    </row>
    <row r="16" spans="1:28" x14ac:dyDescent="0.3">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6">
        <v>42145</v>
      </c>
      <c r="U16" s="6">
        <v>42146</v>
      </c>
      <c r="V16">
        <v>-17.489999999999998</v>
      </c>
      <c r="W16">
        <v>58</v>
      </c>
      <c r="X16">
        <v>293.06</v>
      </c>
      <c r="Y16">
        <v>42949</v>
      </c>
      <c r="Z16">
        <v>290</v>
      </c>
      <c r="AA16" t="s">
        <v>3048</v>
      </c>
      <c r="AB16" t="s">
        <v>3051</v>
      </c>
    </row>
    <row r="17" spans="1:28" x14ac:dyDescent="0.3">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6">
        <v>42145</v>
      </c>
      <c r="U17" s="6">
        <v>42147</v>
      </c>
      <c r="V17">
        <v>-114.63990000000001</v>
      </c>
      <c r="W17">
        <v>71</v>
      </c>
      <c r="X17">
        <v>914.29</v>
      </c>
      <c r="Y17">
        <v>42949</v>
      </c>
      <c r="Z17">
        <v>922.29</v>
      </c>
      <c r="AA17" t="s">
        <v>3048</v>
      </c>
      <c r="AB17" t="s">
        <v>3051</v>
      </c>
    </row>
    <row r="18" spans="1:28" x14ac:dyDescent="0.3">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6">
        <v>42032</v>
      </c>
      <c r="U18" s="6">
        <v>42033</v>
      </c>
      <c r="V18">
        <v>-28.296800000000001</v>
      </c>
      <c r="W18">
        <v>1</v>
      </c>
      <c r="X18">
        <v>67.489999999999995</v>
      </c>
      <c r="Y18">
        <v>87651</v>
      </c>
      <c r="Z18">
        <v>55.48</v>
      </c>
      <c r="AA18" t="s">
        <v>3042</v>
      </c>
      <c r="AB18" t="s">
        <v>3043</v>
      </c>
    </row>
    <row r="19" spans="1:28" x14ac:dyDescent="0.3">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6">
        <v>42032</v>
      </c>
      <c r="U19" s="6">
        <v>42034</v>
      </c>
      <c r="V19">
        <v>-5.3071999999999999</v>
      </c>
      <c r="W19">
        <v>1</v>
      </c>
      <c r="X19">
        <v>2.25</v>
      </c>
      <c r="Y19">
        <v>87651</v>
      </c>
      <c r="Z19">
        <v>1.68</v>
      </c>
      <c r="AA19" t="s">
        <v>3042</v>
      </c>
      <c r="AB19" t="s">
        <v>3043</v>
      </c>
    </row>
    <row r="20" spans="1:28" x14ac:dyDescent="0.3">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6">
        <v>42126</v>
      </c>
      <c r="U20" s="6">
        <v>42128</v>
      </c>
      <c r="V20">
        <v>8.8940000000000055</v>
      </c>
      <c r="W20">
        <v>12</v>
      </c>
      <c r="X20">
        <v>54.78</v>
      </c>
      <c r="Y20">
        <v>87652</v>
      </c>
      <c r="Z20">
        <v>49.679999999999993</v>
      </c>
      <c r="AA20" t="s">
        <v>3048</v>
      </c>
      <c r="AB20" t="s">
        <v>3045</v>
      </c>
    </row>
    <row r="21" spans="1:28" x14ac:dyDescent="0.3">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6">
        <v>42057</v>
      </c>
      <c r="U21" s="6">
        <v>42058</v>
      </c>
      <c r="V21">
        <v>144.69</v>
      </c>
      <c r="W21">
        <v>13</v>
      </c>
      <c r="X21">
        <v>424.68</v>
      </c>
      <c r="Y21">
        <v>89199</v>
      </c>
      <c r="Z21">
        <v>454.87</v>
      </c>
      <c r="AA21" t="s">
        <v>3046</v>
      </c>
      <c r="AB21" t="s">
        <v>3047</v>
      </c>
    </row>
    <row r="22" spans="1:28" x14ac:dyDescent="0.3">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6">
        <v>42090</v>
      </c>
      <c r="U22" s="6">
        <v>42091</v>
      </c>
      <c r="V22">
        <v>-35.878799999999998</v>
      </c>
      <c r="W22">
        <v>2</v>
      </c>
      <c r="X22">
        <v>40.17</v>
      </c>
      <c r="Y22">
        <v>89200</v>
      </c>
      <c r="Z22">
        <v>35.96</v>
      </c>
      <c r="AA22" t="s">
        <v>3053</v>
      </c>
      <c r="AB22" t="s">
        <v>3052</v>
      </c>
    </row>
    <row r="23" spans="1:28" x14ac:dyDescent="0.3">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6">
        <v>42024</v>
      </c>
      <c r="U23" s="6">
        <v>42026</v>
      </c>
      <c r="V23">
        <v>209.99700000000001</v>
      </c>
      <c r="W23">
        <v>8</v>
      </c>
      <c r="X23">
        <v>783.55</v>
      </c>
      <c r="Y23">
        <v>89202</v>
      </c>
      <c r="Z23">
        <v>1007.92</v>
      </c>
      <c r="AA23" t="s">
        <v>3042</v>
      </c>
      <c r="AB23" t="s">
        <v>3049</v>
      </c>
    </row>
    <row r="24" spans="1:28" x14ac:dyDescent="0.3">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6">
        <v>42075</v>
      </c>
      <c r="U24" s="6">
        <v>42082</v>
      </c>
      <c r="V24">
        <v>3568.096</v>
      </c>
      <c r="W24">
        <v>22</v>
      </c>
      <c r="X24">
        <v>3838.14</v>
      </c>
      <c r="Y24">
        <v>89203</v>
      </c>
      <c r="Z24">
        <v>4531.7800000000007</v>
      </c>
      <c r="AA24" t="s">
        <v>3053</v>
      </c>
      <c r="AB24" t="s">
        <v>3051</v>
      </c>
    </row>
    <row r="25" spans="1:28" x14ac:dyDescent="0.3">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6">
        <v>42170</v>
      </c>
      <c r="U25" s="6">
        <v>42172</v>
      </c>
      <c r="V25">
        <v>-84.437600000000003</v>
      </c>
      <c r="W25">
        <v>13</v>
      </c>
      <c r="X25">
        <v>58.68</v>
      </c>
      <c r="Y25">
        <v>89201</v>
      </c>
      <c r="Z25">
        <v>55.120000000000005</v>
      </c>
      <c r="AA25" t="s">
        <v>3044</v>
      </c>
      <c r="AB25" t="s">
        <v>3054</v>
      </c>
    </row>
    <row r="26" spans="1:28" x14ac:dyDescent="0.3">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6">
        <v>42170</v>
      </c>
      <c r="U26" s="6">
        <v>42171</v>
      </c>
      <c r="V26">
        <v>24.312000000000001</v>
      </c>
      <c r="W26">
        <v>18</v>
      </c>
      <c r="X26">
        <v>53.1</v>
      </c>
      <c r="Y26">
        <v>89201</v>
      </c>
      <c r="Z26">
        <v>52.92</v>
      </c>
      <c r="AA26" t="s">
        <v>3044</v>
      </c>
      <c r="AB26" t="s">
        <v>3054</v>
      </c>
    </row>
    <row r="27" spans="1:28" x14ac:dyDescent="0.3">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6">
        <v>42134</v>
      </c>
      <c r="U27" s="6">
        <v>42135</v>
      </c>
      <c r="V27">
        <v>25.913820000000015</v>
      </c>
      <c r="W27">
        <v>6</v>
      </c>
      <c r="X27">
        <v>647.07000000000005</v>
      </c>
      <c r="Y27">
        <v>91454</v>
      </c>
      <c r="Z27">
        <v>599.93999999999994</v>
      </c>
      <c r="AA27" t="s">
        <v>3048</v>
      </c>
      <c r="AB27" t="s">
        <v>3047</v>
      </c>
    </row>
    <row r="28" spans="1:28" x14ac:dyDescent="0.3">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6">
        <v>42073</v>
      </c>
      <c r="U28" s="6">
        <v>42073</v>
      </c>
      <c r="V28">
        <v>162.666</v>
      </c>
      <c r="W28">
        <v>6</v>
      </c>
      <c r="X28">
        <v>627.04</v>
      </c>
      <c r="Y28">
        <v>88426</v>
      </c>
      <c r="Z28">
        <v>695.93999999999994</v>
      </c>
      <c r="AA28" t="s">
        <v>3053</v>
      </c>
      <c r="AB28" t="s">
        <v>3049</v>
      </c>
    </row>
    <row r="29" spans="1:28" x14ac:dyDescent="0.3">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6">
        <v>42032</v>
      </c>
      <c r="U29" s="6">
        <v>42034</v>
      </c>
      <c r="V29">
        <v>-6923.5991999999997</v>
      </c>
      <c r="W29">
        <v>1</v>
      </c>
      <c r="X29">
        <v>3267.55</v>
      </c>
      <c r="Y29">
        <v>88425</v>
      </c>
      <c r="Z29">
        <v>3502.14</v>
      </c>
      <c r="AA29" t="s">
        <v>3042</v>
      </c>
      <c r="AB29" t="s">
        <v>3043</v>
      </c>
    </row>
    <row r="30" spans="1:28" x14ac:dyDescent="0.3">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6">
        <v>42073</v>
      </c>
      <c r="U30" s="6">
        <v>42074</v>
      </c>
      <c r="V30">
        <v>-67.489999999999995</v>
      </c>
      <c r="W30">
        <v>17</v>
      </c>
      <c r="X30">
        <v>110.19</v>
      </c>
      <c r="Y30">
        <v>88426</v>
      </c>
      <c r="Z30">
        <v>101.66000000000001</v>
      </c>
      <c r="AA30" t="s">
        <v>3053</v>
      </c>
      <c r="AB30" t="s">
        <v>3049</v>
      </c>
    </row>
    <row r="31" spans="1:28" x14ac:dyDescent="0.3">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6">
        <v>42114</v>
      </c>
      <c r="U31" s="6">
        <v>42115</v>
      </c>
      <c r="V31">
        <v>19.6282</v>
      </c>
      <c r="W31">
        <v>20</v>
      </c>
      <c r="X31">
        <v>73.55</v>
      </c>
      <c r="Y31">
        <v>88075</v>
      </c>
      <c r="Z31">
        <v>76</v>
      </c>
      <c r="AA31" t="s">
        <v>3050</v>
      </c>
      <c r="AB31" t="s">
        <v>3054</v>
      </c>
    </row>
    <row r="32" spans="1:28" x14ac:dyDescent="0.3">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6">
        <v>42114</v>
      </c>
      <c r="U32" s="6">
        <v>42115</v>
      </c>
      <c r="V32">
        <v>-1.6524000000000001</v>
      </c>
      <c r="W32">
        <v>17</v>
      </c>
      <c r="X32">
        <v>29.57</v>
      </c>
      <c r="Y32">
        <v>88075</v>
      </c>
      <c r="Z32">
        <v>29.92</v>
      </c>
      <c r="AA32" t="s">
        <v>3050</v>
      </c>
      <c r="AB32" t="s">
        <v>3054</v>
      </c>
    </row>
    <row r="33" spans="1:28" x14ac:dyDescent="0.3">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6">
        <v>42133</v>
      </c>
      <c r="U33" s="6">
        <v>42135</v>
      </c>
      <c r="V33">
        <v>2.1400000000000023</v>
      </c>
      <c r="W33">
        <v>3</v>
      </c>
      <c r="X33">
        <v>22.85</v>
      </c>
      <c r="Y33">
        <v>87407</v>
      </c>
      <c r="Z33">
        <v>17.940000000000001</v>
      </c>
      <c r="AA33" t="s">
        <v>3048</v>
      </c>
      <c r="AB33" t="s">
        <v>3045</v>
      </c>
    </row>
    <row r="34" spans="1:28" x14ac:dyDescent="0.3">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6">
        <v>42167</v>
      </c>
      <c r="U34" s="6">
        <v>42169</v>
      </c>
      <c r="V34">
        <v>349.40909999999997</v>
      </c>
      <c r="W34">
        <v>17</v>
      </c>
      <c r="X34">
        <v>506.39</v>
      </c>
      <c r="Y34">
        <v>87408</v>
      </c>
      <c r="Z34">
        <v>495.38</v>
      </c>
      <c r="AA34" t="s">
        <v>3044</v>
      </c>
      <c r="AB34" t="s">
        <v>3052</v>
      </c>
    </row>
    <row r="35" spans="1:28" x14ac:dyDescent="0.3">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6">
        <v>42065</v>
      </c>
      <c r="U35" s="6">
        <v>42067</v>
      </c>
      <c r="V35">
        <v>-37.5291</v>
      </c>
      <c r="W35">
        <v>1</v>
      </c>
      <c r="X35">
        <v>4</v>
      </c>
      <c r="Y35">
        <v>87406</v>
      </c>
      <c r="Z35">
        <v>3.69</v>
      </c>
      <c r="AA35" t="s">
        <v>3053</v>
      </c>
      <c r="AB35" t="s">
        <v>3054</v>
      </c>
    </row>
    <row r="36" spans="1:28" x14ac:dyDescent="0.3">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6">
        <v>42065</v>
      </c>
      <c r="U36" s="6">
        <v>42065</v>
      </c>
      <c r="V36">
        <v>101.49</v>
      </c>
      <c r="W36">
        <v>4</v>
      </c>
      <c r="X36">
        <v>589.79999999999995</v>
      </c>
      <c r="Y36">
        <v>87406</v>
      </c>
      <c r="Z36">
        <v>703.96</v>
      </c>
      <c r="AA36" t="s">
        <v>3053</v>
      </c>
      <c r="AB36" t="s">
        <v>3054</v>
      </c>
    </row>
    <row r="37" spans="1:28" x14ac:dyDescent="0.3">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6">
        <v>42006</v>
      </c>
      <c r="U37" s="6">
        <v>42013</v>
      </c>
      <c r="V37">
        <v>845.66399999999987</v>
      </c>
      <c r="W37">
        <v>8</v>
      </c>
      <c r="X37">
        <v>1225.5999999999999</v>
      </c>
      <c r="Y37">
        <v>87946</v>
      </c>
      <c r="Z37">
        <v>1240.48</v>
      </c>
      <c r="AA37" t="s">
        <v>3042</v>
      </c>
      <c r="AB37" t="s">
        <v>3052</v>
      </c>
    </row>
    <row r="38" spans="1:28" x14ac:dyDescent="0.3">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6">
        <v>42006</v>
      </c>
      <c r="U38" s="6">
        <v>42006</v>
      </c>
      <c r="V38">
        <v>-308.928</v>
      </c>
      <c r="W38">
        <v>4</v>
      </c>
      <c r="X38">
        <v>1239.06</v>
      </c>
      <c r="Y38">
        <v>37537</v>
      </c>
      <c r="Z38">
        <v>1166.92</v>
      </c>
      <c r="AA38" t="s">
        <v>3042</v>
      </c>
      <c r="AB38" t="s">
        <v>3052</v>
      </c>
    </row>
    <row r="39" spans="1:28" x14ac:dyDescent="0.3">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6">
        <v>42006</v>
      </c>
      <c r="U39" s="6">
        <v>42008</v>
      </c>
      <c r="V39">
        <v>-1679.7599999999998</v>
      </c>
      <c r="W39">
        <v>43</v>
      </c>
      <c r="X39">
        <v>4083.19</v>
      </c>
      <c r="Y39">
        <v>37537</v>
      </c>
      <c r="Z39">
        <v>4342.1400000000003</v>
      </c>
      <c r="AA39" t="s">
        <v>3042</v>
      </c>
      <c r="AB39" t="s">
        <v>3052</v>
      </c>
    </row>
    <row r="40" spans="1:28" x14ac:dyDescent="0.3">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6">
        <v>42006</v>
      </c>
      <c r="U40" s="6">
        <v>42013</v>
      </c>
      <c r="V40">
        <v>575.39600000000007</v>
      </c>
      <c r="W40">
        <v>32</v>
      </c>
      <c r="X40">
        <v>4902.38</v>
      </c>
      <c r="Y40">
        <v>37537</v>
      </c>
      <c r="Z40">
        <v>4961.92</v>
      </c>
      <c r="AA40" t="s">
        <v>3042</v>
      </c>
      <c r="AB40" t="s">
        <v>3052</v>
      </c>
    </row>
    <row r="41" spans="1:28" x14ac:dyDescent="0.3">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6">
        <v>42037</v>
      </c>
      <c r="U41" s="6">
        <v>42039</v>
      </c>
      <c r="V41">
        <v>-2426.5500000000002</v>
      </c>
      <c r="W41">
        <v>49</v>
      </c>
      <c r="X41">
        <v>5718.85</v>
      </c>
      <c r="Y41">
        <v>55713</v>
      </c>
      <c r="Z41">
        <v>6026.5099999999993</v>
      </c>
      <c r="AA41" t="s">
        <v>3046</v>
      </c>
      <c r="AB41" t="s">
        <v>3054</v>
      </c>
    </row>
    <row r="42" spans="1:28" x14ac:dyDescent="0.3">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6">
        <v>42037</v>
      </c>
      <c r="U42" s="6">
        <v>42039</v>
      </c>
      <c r="V42">
        <v>-2426.5500000000002</v>
      </c>
      <c r="W42">
        <v>12</v>
      </c>
      <c r="X42">
        <v>1400.53</v>
      </c>
      <c r="Y42">
        <v>87947</v>
      </c>
      <c r="Z42">
        <v>1475.8799999999999</v>
      </c>
      <c r="AA42" t="s">
        <v>3046</v>
      </c>
      <c r="AB42" t="s">
        <v>3054</v>
      </c>
    </row>
    <row r="43" spans="1:28" x14ac:dyDescent="0.3">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6">
        <v>42078</v>
      </c>
      <c r="U43" s="6">
        <v>42078</v>
      </c>
      <c r="V43">
        <v>-715.7782060000003</v>
      </c>
      <c r="W43">
        <v>6</v>
      </c>
      <c r="X43">
        <v>1821.89</v>
      </c>
      <c r="Y43">
        <v>87365</v>
      </c>
      <c r="Z43">
        <v>1777.08</v>
      </c>
      <c r="AA43" t="s">
        <v>3053</v>
      </c>
      <c r="AB43" t="s">
        <v>3047</v>
      </c>
    </row>
    <row r="44" spans="1:28" x14ac:dyDescent="0.3">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6">
        <v>42037</v>
      </c>
      <c r="U44" s="6">
        <v>42038</v>
      </c>
      <c r="V44">
        <v>-144.56</v>
      </c>
      <c r="W44">
        <v>11</v>
      </c>
      <c r="X44">
        <v>90.98</v>
      </c>
      <c r="Y44">
        <v>87364</v>
      </c>
      <c r="Z44">
        <v>88.99</v>
      </c>
      <c r="AA44" t="s">
        <v>3046</v>
      </c>
      <c r="AB44" t="s">
        <v>3054</v>
      </c>
    </row>
    <row r="45" spans="1:28" x14ac:dyDescent="0.3">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6">
        <v>42093</v>
      </c>
      <c r="U45" s="6">
        <v>42096</v>
      </c>
      <c r="V45">
        <v>7402.32</v>
      </c>
      <c r="W45">
        <v>13</v>
      </c>
      <c r="X45">
        <v>10728</v>
      </c>
      <c r="Y45">
        <v>87366</v>
      </c>
      <c r="Z45">
        <v>11660.87</v>
      </c>
      <c r="AA45" t="s">
        <v>3053</v>
      </c>
      <c r="AB45" t="s">
        <v>3054</v>
      </c>
    </row>
    <row r="46" spans="1:28" x14ac:dyDescent="0.3">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6">
        <v>42158</v>
      </c>
      <c r="U46" s="6">
        <v>42163</v>
      </c>
      <c r="V46">
        <v>1892.424</v>
      </c>
      <c r="W46">
        <v>19</v>
      </c>
      <c r="X46">
        <v>3127.69</v>
      </c>
      <c r="Y46">
        <v>90596</v>
      </c>
      <c r="Z46">
        <v>3069.4500000000003</v>
      </c>
      <c r="AA46" t="s">
        <v>3044</v>
      </c>
      <c r="AB46" t="s">
        <v>3043</v>
      </c>
    </row>
    <row r="47" spans="1:28" x14ac:dyDescent="0.3">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6">
        <v>42085</v>
      </c>
      <c r="U47" s="6">
        <v>42086</v>
      </c>
      <c r="V47">
        <v>28.855799999999999</v>
      </c>
      <c r="W47">
        <v>9</v>
      </c>
      <c r="X47">
        <v>41.82</v>
      </c>
      <c r="Y47">
        <v>90597</v>
      </c>
      <c r="Z47">
        <v>44.19</v>
      </c>
      <c r="AA47" t="s">
        <v>3053</v>
      </c>
      <c r="AB47" t="s">
        <v>3047</v>
      </c>
    </row>
    <row r="48" spans="1:28" x14ac:dyDescent="0.3">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6">
        <v>42085</v>
      </c>
      <c r="U48" s="6">
        <v>42088</v>
      </c>
      <c r="V48">
        <v>173.48</v>
      </c>
      <c r="W48">
        <v>9</v>
      </c>
      <c r="X48">
        <v>2875.72</v>
      </c>
      <c r="Y48">
        <v>90597</v>
      </c>
      <c r="Z48">
        <v>2665.62</v>
      </c>
      <c r="AA48" t="s">
        <v>3053</v>
      </c>
      <c r="AB48" t="s">
        <v>3047</v>
      </c>
    </row>
    <row r="49" spans="1:28" x14ac:dyDescent="0.3">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6">
        <v>42141</v>
      </c>
      <c r="U49" s="6">
        <v>42142</v>
      </c>
      <c r="V49">
        <v>117.852</v>
      </c>
      <c r="W49">
        <v>9</v>
      </c>
      <c r="X49">
        <v>170.8</v>
      </c>
      <c r="Y49">
        <v>87175</v>
      </c>
      <c r="Z49">
        <v>178.56</v>
      </c>
      <c r="AA49" t="s">
        <v>3048</v>
      </c>
      <c r="AB49" t="s">
        <v>3047</v>
      </c>
    </row>
    <row r="50" spans="1:28" x14ac:dyDescent="0.3">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6">
        <v>42053</v>
      </c>
      <c r="U50" s="6">
        <v>42055</v>
      </c>
      <c r="V50">
        <v>34.010400000000004</v>
      </c>
      <c r="W50">
        <v>10</v>
      </c>
      <c r="X50">
        <v>53.54</v>
      </c>
      <c r="Y50">
        <v>87176</v>
      </c>
      <c r="Z50">
        <v>51.8</v>
      </c>
      <c r="AA50" t="s">
        <v>3046</v>
      </c>
      <c r="AB50" t="s">
        <v>3043</v>
      </c>
    </row>
    <row r="51" spans="1:28" x14ac:dyDescent="0.3">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6">
        <v>42067</v>
      </c>
      <c r="U51" s="6">
        <v>42069</v>
      </c>
      <c r="V51">
        <v>2031.5070000000001</v>
      </c>
      <c r="W51">
        <v>23</v>
      </c>
      <c r="X51">
        <v>3363.53</v>
      </c>
      <c r="Y51">
        <v>87177</v>
      </c>
      <c r="Z51">
        <v>4047.7700000000004</v>
      </c>
      <c r="AA51" t="s">
        <v>3053</v>
      </c>
      <c r="AB51" t="s">
        <v>3043</v>
      </c>
    </row>
    <row r="52" spans="1:28" x14ac:dyDescent="0.3">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6">
        <v>42141</v>
      </c>
      <c r="U52" s="6">
        <v>42143</v>
      </c>
      <c r="V52">
        <v>-190.67999999999998</v>
      </c>
      <c r="W52">
        <v>16</v>
      </c>
      <c r="X52">
        <v>132.08000000000001</v>
      </c>
      <c r="Y52">
        <v>87175</v>
      </c>
      <c r="Z52">
        <v>133.44</v>
      </c>
      <c r="AA52" t="s">
        <v>3048</v>
      </c>
      <c r="AB52" t="s">
        <v>3047</v>
      </c>
    </row>
    <row r="53" spans="1:28" x14ac:dyDescent="0.3">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6">
        <v>42141</v>
      </c>
      <c r="U53" s="6">
        <v>42142</v>
      </c>
      <c r="V53">
        <v>325.39800000000002</v>
      </c>
      <c r="W53">
        <v>9</v>
      </c>
      <c r="X53">
        <v>45.34</v>
      </c>
      <c r="Y53">
        <v>87175</v>
      </c>
      <c r="Z53">
        <v>44.820000000000007</v>
      </c>
      <c r="AA53" t="s">
        <v>3048</v>
      </c>
      <c r="AB53" t="s">
        <v>3047</v>
      </c>
    </row>
    <row r="54" spans="1:28" x14ac:dyDescent="0.3">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6">
        <v>42162</v>
      </c>
      <c r="U54" s="6">
        <v>42164</v>
      </c>
      <c r="V54">
        <v>22.817999999999998</v>
      </c>
      <c r="W54">
        <v>16</v>
      </c>
      <c r="X54">
        <v>216.04</v>
      </c>
      <c r="Y54">
        <v>87178</v>
      </c>
      <c r="Z54">
        <v>207.68</v>
      </c>
      <c r="AA54" t="s">
        <v>3044</v>
      </c>
      <c r="AB54" t="s">
        <v>3047</v>
      </c>
    </row>
    <row r="55" spans="1:28" x14ac:dyDescent="0.3">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6">
        <v>42127</v>
      </c>
      <c r="U55" s="6">
        <v>42129</v>
      </c>
      <c r="V55">
        <v>116.1</v>
      </c>
      <c r="W55">
        <v>37</v>
      </c>
      <c r="X55">
        <v>6276.34</v>
      </c>
      <c r="Y55">
        <v>44231</v>
      </c>
      <c r="Z55">
        <v>5956.2599999999993</v>
      </c>
      <c r="AA55" t="s">
        <v>3048</v>
      </c>
      <c r="AB55" t="s">
        <v>3047</v>
      </c>
    </row>
    <row r="56" spans="1:28" x14ac:dyDescent="0.3">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6">
        <v>42127</v>
      </c>
      <c r="U56" s="6">
        <v>42129</v>
      </c>
      <c r="V56">
        <v>-87.96</v>
      </c>
      <c r="W56">
        <v>146</v>
      </c>
      <c r="X56">
        <v>2664.4</v>
      </c>
      <c r="Y56">
        <v>44231</v>
      </c>
      <c r="Z56">
        <v>2625.08</v>
      </c>
      <c r="AA56" t="s">
        <v>3048</v>
      </c>
      <c r="AB56" t="s">
        <v>3047</v>
      </c>
    </row>
    <row r="57" spans="1:28" x14ac:dyDescent="0.3">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6">
        <v>42127</v>
      </c>
      <c r="U57" s="6">
        <v>42129</v>
      </c>
      <c r="V57">
        <v>255.42000000000002</v>
      </c>
      <c r="W57">
        <v>9</v>
      </c>
      <c r="X57">
        <v>1526.68</v>
      </c>
      <c r="Y57">
        <v>87306</v>
      </c>
      <c r="Z57">
        <v>1448.82</v>
      </c>
      <c r="AA57" t="s">
        <v>3048</v>
      </c>
      <c r="AB57" t="s">
        <v>3047</v>
      </c>
    </row>
    <row r="58" spans="1:28" x14ac:dyDescent="0.3">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6">
        <v>42127</v>
      </c>
      <c r="U58" s="6">
        <v>42128</v>
      </c>
      <c r="V58">
        <v>685.6146</v>
      </c>
      <c r="W58">
        <v>20</v>
      </c>
      <c r="X58">
        <v>1952.56</v>
      </c>
      <c r="Y58">
        <v>87306</v>
      </c>
      <c r="Z58">
        <v>2319.7999999999997</v>
      </c>
      <c r="AA58" t="s">
        <v>3048</v>
      </c>
      <c r="AB58" t="s">
        <v>3047</v>
      </c>
    </row>
    <row r="59" spans="1:28" x14ac:dyDescent="0.3">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6">
        <v>42177</v>
      </c>
      <c r="U59" s="6">
        <v>42179</v>
      </c>
      <c r="V59">
        <v>-16.2</v>
      </c>
      <c r="W59">
        <v>16</v>
      </c>
      <c r="X59">
        <v>303.58999999999997</v>
      </c>
      <c r="Y59">
        <v>88205</v>
      </c>
      <c r="Z59">
        <v>319.68</v>
      </c>
      <c r="AA59" t="s">
        <v>3044</v>
      </c>
      <c r="AB59" t="s">
        <v>3054</v>
      </c>
    </row>
    <row r="60" spans="1:28" x14ac:dyDescent="0.3">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6">
        <v>42100</v>
      </c>
      <c r="U60" s="6">
        <v>42101</v>
      </c>
      <c r="V60">
        <v>2023.75</v>
      </c>
      <c r="W60">
        <v>31</v>
      </c>
      <c r="X60">
        <v>9459.94</v>
      </c>
      <c r="Y60">
        <v>42599</v>
      </c>
      <c r="Z60">
        <v>9330.380000000001</v>
      </c>
      <c r="AA60" t="s">
        <v>3050</v>
      </c>
      <c r="AB60" t="s">
        <v>3054</v>
      </c>
    </row>
    <row r="61" spans="1:28" x14ac:dyDescent="0.3">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6">
        <v>42177</v>
      </c>
      <c r="U61" s="6">
        <v>42179</v>
      </c>
      <c r="V61">
        <v>-20.25</v>
      </c>
      <c r="W61">
        <v>65</v>
      </c>
      <c r="X61">
        <v>1233.32</v>
      </c>
      <c r="Y61">
        <v>3397</v>
      </c>
      <c r="Z61">
        <v>1298.7</v>
      </c>
      <c r="AA61" t="s">
        <v>3044</v>
      </c>
      <c r="AB61" t="s">
        <v>3054</v>
      </c>
    </row>
    <row r="62" spans="1:28" x14ac:dyDescent="0.3">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6">
        <v>42177</v>
      </c>
      <c r="U62" s="6">
        <v>42178</v>
      </c>
      <c r="V62">
        <v>-3.3809999999999998</v>
      </c>
      <c r="W62">
        <v>17</v>
      </c>
      <c r="X62">
        <v>47.31</v>
      </c>
      <c r="Y62">
        <v>3397</v>
      </c>
      <c r="Z62">
        <v>48.96</v>
      </c>
      <c r="AA62" t="s">
        <v>3044</v>
      </c>
      <c r="AB62" t="s">
        <v>3054</v>
      </c>
    </row>
    <row r="63" spans="1:28" x14ac:dyDescent="0.3">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6">
        <v>42100</v>
      </c>
      <c r="U63" s="6">
        <v>42101</v>
      </c>
      <c r="V63">
        <v>1684.4762999999998</v>
      </c>
      <c r="W63">
        <v>8</v>
      </c>
      <c r="X63">
        <v>2441.27</v>
      </c>
      <c r="Y63">
        <v>88204</v>
      </c>
      <c r="Z63">
        <v>2407.84</v>
      </c>
      <c r="AA63" t="s">
        <v>3050</v>
      </c>
      <c r="AB63" t="s">
        <v>3054</v>
      </c>
    </row>
    <row r="64" spans="1:28" x14ac:dyDescent="0.3">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6">
        <v>42177</v>
      </c>
      <c r="U64" s="6">
        <v>42178</v>
      </c>
      <c r="V64">
        <v>-2.7047999999999996</v>
      </c>
      <c r="W64">
        <v>4</v>
      </c>
      <c r="X64">
        <v>11.13</v>
      </c>
      <c r="Y64">
        <v>88205</v>
      </c>
      <c r="Z64">
        <v>11.52</v>
      </c>
      <c r="AA64" t="s">
        <v>3044</v>
      </c>
      <c r="AB64" t="s">
        <v>3054</v>
      </c>
    </row>
    <row r="65" spans="1:28" x14ac:dyDescent="0.3">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6">
        <v>42007</v>
      </c>
      <c r="U65" s="6">
        <v>42008</v>
      </c>
      <c r="V65">
        <v>18.658000000000001</v>
      </c>
      <c r="W65">
        <v>7</v>
      </c>
      <c r="X65">
        <v>29.5</v>
      </c>
      <c r="Y65">
        <v>89583</v>
      </c>
      <c r="Z65">
        <v>29.82</v>
      </c>
      <c r="AA65" t="s">
        <v>3042</v>
      </c>
      <c r="AB65" t="s">
        <v>3045</v>
      </c>
    </row>
    <row r="66" spans="1:28" x14ac:dyDescent="0.3">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6">
        <v>42098</v>
      </c>
      <c r="U66" s="6">
        <v>42100</v>
      </c>
      <c r="V66">
        <v>40.247699999999995</v>
      </c>
      <c r="W66">
        <v>12</v>
      </c>
      <c r="X66">
        <v>58.33</v>
      </c>
      <c r="Y66">
        <v>89584</v>
      </c>
      <c r="Z66">
        <v>58.92</v>
      </c>
      <c r="AA66" t="s">
        <v>3050</v>
      </c>
      <c r="AB66" t="s">
        <v>3045</v>
      </c>
    </row>
    <row r="67" spans="1:28" x14ac:dyDescent="0.3">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6">
        <v>42098</v>
      </c>
      <c r="U67" s="6">
        <v>42100</v>
      </c>
      <c r="V67">
        <v>14.0898</v>
      </c>
      <c r="W67">
        <v>5</v>
      </c>
      <c r="X67">
        <v>20.420000000000002</v>
      </c>
      <c r="Y67">
        <v>89584</v>
      </c>
      <c r="Z67">
        <v>20</v>
      </c>
      <c r="AA67" t="s">
        <v>3050</v>
      </c>
      <c r="AB67" t="s">
        <v>3045</v>
      </c>
    </row>
    <row r="68" spans="1:28" x14ac:dyDescent="0.3">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6">
        <v>42103</v>
      </c>
      <c r="U68" s="6">
        <v>42105</v>
      </c>
      <c r="V68">
        <v>-55.84</v>
      </c>
      <c r="W68">
        <v>12</v>
      </c>
      <c r="X68">
        <v>26.07</v>
      </c>
      <c r="Y68">
        <v>89585</v>
      </c>
      <c r="Z68">
        <v>25.44</v>
      </c>
      <c r="AA68" t="s">
        <v>3050</v>
      </c>
      <c r="AB68" t="s">
        <v>3051</v>
      </c>
    </row>
    <row r="69" spans="1:28" x14ac:dyDescent="0.3">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6">
        <v>42007</v>
      </c>
      <c r="U69" s="6">
        <v>42008</v>
      </c>
      <c r="V69">
        <v>9.82</v>
      </c>
      <c r="W69">
        <v>29</v>
      </c>
      <c r="X69">
        <v>122.23</v>
      </c>
      <c r="Y69">
        <v>7909</v>
      </c>
      <c r="Z69">
        <v>123.53999999999999</v>
      </c>
      <c r="AA69" t="s">
        <v>3042</v>
      </c>
      <c r="AB69" t="s">
        <v>3045</v>
      </c>
    </row>
    <row r="70" spans="1:28" x14ac:dyDescent="0.3">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6">
        <v>42098</v>
      </c>
      <c r="U70" s="6">
        <v>42100</v>
      </c>
      <c r="V70">
        <v>112.06</v>
      </c>
      <c r="W70">
        <v>47</v>
      </c>
      <c r="X70">
        <v>228.46</v>
      </c>
      <c r="Y70">
        <v>13959</v>
      </c>
      <c r="Z70">
        <v>230.77</v>
      </c>
      <c r="AA70" t="s">
        <v>3050</v>
      </c>
      <c r="AB70" t="s">
        <v>3045</v>
      </c>
    </row>
    <row r="71" spans="1:28" x14ac:dyDescent="0.3">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6">
        <v>42098</v>
      </c>
      <c r="U71" s="6">
        <v>42100</v>
      </c>
      <c r="V71">
        <v>16.79</v>
      </c>
      <c r="W71">
        <v>19</v>
      </c>
      <c r="X71">
        <v>77.61</v>
      </c>
      <c r="Y71">
        <v>13959</v>
      </c>
      <c r="Z71">
        <v>76</v>
      </c>
      <c r="AA71" t="s">
        <v>3050</v>
      </c>
      <c r="AB71" t="s">
        <v>3045</v>
      </c>
    </row>
    <row r="72" spans="1:28" x14ac:dyDescent="0.3">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6">
        <v>42103</v>
      </c>
      <c r="U72" s="6">
        <v>42105</v>
      </c>
      <c r="V72">
        <v>-55.84</v>
      </c>
      <c r="W72">
        <v>46</v>
      </c>
      <c r="X72">
        <v>99.94</v>
      </c>
      <c r="Y72">
        <v>58914</v>
      </c>
      <c r="Z72">
        <v>97.52000000000001</v>
      </c>
      <c r="AA72" t="s">
        <v>3050</v>
      </c>
      <c r="AB72" t="s">
        <v>3051</v>
      </c>
    </row>
    <row r="73" spans="1:28" x14ac:dyDescent="0.3">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6">
        <v>42016</v>
      </c>
      <c r="U73" s="6">
        <v>42017</v>
      </c>
      <c r="V73">
        <v>41.296499999999995</v>
      </c>
      <c r="W73">
        <v>10</v>
      </c>
      <c r="X73">
        <v>59.85</v>
      </c>
      <c r="Y73">
        <v>86520</v>
      </c>
      <c r="Z73">
        <v>63</v>
      </c>
      <c r="AA73" t="s">
        <v>3042</v>
      </c>
      <c r="AB73" t="s">
        <v>3054</v>
      </c>
    </row>
    <row r="74" spans="1:28" x14ac:dyDescent="0.3">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6">
        <v>42016</v>
      </c>
      <c r="U74" s="6">
        <v>42018</v>
      </c>
      <c r="V74">
        <v>1179.0237</v>
      </c>
      <c r="W74">
        <v>10</v>
      </c>
      <c r="X74">
        <v>1708.73</v>
      </c>
      <c r="Y74">
        <v>86520</v>
      </c>
      <c r="Z74">
        <v>2059.9</v>
      </c>
      <c r="AA74" t="s">
        <v>3042</v>
      </c>
      <c r="AB74" t="s">
        <v>3054</v>
      </c>
    </row>
    <row r="75" spans="1:28" x14ac:dyDescent="0.3">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6">
        <v>42103</v>
      </c>
      <c r="U75" s="6">
        <v>42104</v>
      </c>
      <c r="V75">
        <v>105.678</v>
      </c>
      <c r="W75">
        <v>11</v>
      </c>
      <c r="X75">
        <v>94.97</v>
      </c>
      <c r="Y75">
        <v>90669</v>
      </c>
      <c r="Z75">
        <v>94.27000000000001</v>
      </c>
      <c r="AA75" t="s">
        <v>3050</v>
      </c>
      <c r="AB75" t="s">
        <v>3051</v>
      </c>
    </row>
    <row r="76" spans="1:28" x14ac:dyDescent="0.3">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6">
        <v>42031</v>
      </c>
      <c r="U76" s="6">
        <v>42032</v>
      </c>
      <c r="V76">
        <v>-37.39</v>
      </c>
      <c r="W76">
        <v>5</v>
      </c>
      <c r="X76">
        <v>10.23</v>
      </c>
      <c r="Y76">
        <v>86693</v>
      </c>
      <c r="Z76">
        <v>8.6999999999999993</v>
      </c>
      <c r="AA76" t="s">
        <v>3042</v>
      </c>
      <c r="AB76" t="s">
        <v>3049</v>
      </c>
    </row>
    <row r="77" spans="1:28" x14ac:dyDescent="0.3">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6">
        <v>42149</v>
      </c>
      <c r="U77" s="6">
        <v>42150</v>
      </c>
      <c r="V77">
        <v>149.88869999999997</v>
      </c>
      <c r="W77">
        <v>14</v>
      </c>
      <c r="X77">
        <v>217.23</v>
      </c>
      <c r="Y77">
        <v>86694</v>
      </c>
      <c r="Z77">
        <v>220.36</v>
      </c>
      <c r="AA77" t="s">
        <v>3048</v>
      </c>
      <c r="AB77" t="s">
        <v>3054</v>
      </c>
    </row>
    <row r="78" spans="1:28" x14ac:dyDescent="0.3">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6">
        <v>42140</v>
      </c>
      <c r="U78" s="6">
        <v>42141</v>
      </c>
      <c r="V78">
        <v>3.0400000000000027</v>
      </c>
      <c r="W78">
        <v>5</v>
      </c>
      <c r="X78">
        <v>101.74</v>
      </c>
      <c r="Y78">
        <v>88534</v>
      </c>
      <c r="Z78">
        <v>94.85</v>
      </c>
      <c r="AA78" t="s">
        <v>3048</v>
      </c>
      <c r="AB78" t="s">
        <v>3045</v>
      </c>
    </row>
    <row r="79" spans="1:28" x14ac:dyDescent="0.3">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6">
        <v>42140</v>
      </c>
      <c r="U79" s="6">
        <v>42141</v>
      </c>
      <c r="V79">
        <v>2.7060000000000013</v>
      </c>
      <c r="W79">
        <v>8</v>
      </c>
      <c r="X79">
        <v>84.52</v>
      </c>
      <c r="Y79">
        <v>88534</v>
      </c>
      <c r="Z79">
        <v>87.84</v>
      </c>
      <c r="AA79" t="s">
        <v>3048</v>
      </c>
      <c r="AB79" t="s">
        <v>3045</v>
      </c>
    </row>
    <row r="80" spans="1:28" x14ac:dyDescent="0.3">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6">
        <v>42157</v>
      </c>
      <c r="U80" s="6">
        <v>42158</v>
      </c>
      <c r="V80">
        <v>91.955999999999989</v>
      </c>
      <c r="W80">
        <v>13</v>
      </c>
      <c r="X80">
        <v>312.58999999999997</v>
      </c>
      <c r="Y80">
        <v>91087</v>
      </c>
      <c r="Z80">
        <v>296.92</v>
      </c>
      <c r="AA80" t="s">
        <v>3044</v>
      </c>
      <c r="AB80" t="s">
        <v>3049</v>
      </c>
    </row>
    <row r="81" spans="1:28" x14ac:dyDescent="0.3">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6">
        <v>42157</v>
      </c>
      <c r="U81" s="6">
        <v>42158</v>
      </c>
      <c r="V81">
        <v>-2.544</v>
      </c>
      <c r="W81">
        <v>6</v>
      </c>
      <c r="X81">
        <v>64.400000000000006</v>
      </c>
      <c r="Y81">
        <v>91087</v>
      </c>
      <c r="Z81">
        <v>65.88</v>
      </c>
      <c r="AA81" t="s">
        <v>3044</v>
      </c>
      <c r="AB81" t="s">
        <v>3049</v>
      </c>
    </row>
    <row r="82" spans="1:28" x14ac:dyDescent="0.3">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6">
        <v>42019</v>
      </c>
      <c r="U82" s="6">
        <v>42021</v>
      </c>
      <c r="V82">
        <v>2.4851999999999999</v>
      </c>
      <c r="W82">
        <v>2</v>
      </c>
      <c r="X82">
        <v>14.65</v>
      </c>
      <c r="Y82">
        <v>91086</v>
      </c>
      <c r="Z82">
        <v>14.08</v>
      </c>
      <c r="AA82" t="s">
        <v>3042</v>
      </c>
      <c r="AB82" t="s">
        <v>3051</v>
      </c>
    </row>
    <row r="83" spans="1:28" x14ac:dyDescent="0.3">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6">
        <v>42079</v>
      </c>
      <c r="U83" s="6">
        <v>42079</v>
      </c>
      <c r="V83">
        <v>-634.73410000000013</v>
      </c>
      <c r="W83">
        <v>3</v>
      </c>
      <c r="X83">
        <v>453.62</v>
      </c>
      <c r="Y83">
        <v>91089</v>
      </c>
      <c r="Z83">
        <v>462.39</v>
      </c>
      <c r="AA83" t="s">
        <v>3053</v>
      </c>
      <c r="AB83" t="s">
        <v>3054</v>
      </c>
    </row>
    <row r="84" spans="1:28" x14ac:dyDescent="0.3">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6">
        <v>42075</v>
      </c>
      <c r="U84" s="6">
        <v>42076</v>
      </c>
      <c r="V84">
        <v>133.5771</v>
      </c>
      <c r="W84">
        <v>4</v>
      </c>
      <c r="X84">
        <v>193.59</v>
      </c>
      <c r="Y84">
        <v>91088</v>
      </c>
      <c r="Z84">
        <v>183.92</v>
      </c>
      <c r="AA84" t="s">
        <v>3053</v>
      </c>
      <c r="AB84" t="s">
        <v>3051</v>
      </c>
    </row>
    <row r="85" spans="1:28" x14ac:dyDescent="0.3">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6">
        <v>42117</v>
      </c>
      <c r="U85" s="6">
        <v>42118</v>
      </c>
      <c r="V85">
        <v>251.40839999999997</v>
      </c>
      <c r="W85">
        <v>5</v>
      </c>
      <c r="X85">
        <v>929.57</v>
      </c>
      <c r="Y85">
        <v>91090</v>
      </c>
      <c r="Z85">
        <v>904.9</v>
      </c>
      <c r="AA85" t="s">
        <v>3050</v>
      </c>
      <c r="AB85" t="s">
        <v>3051</v>
      </c>
    </row>
    <row r="86" spans="1:28" x14ac:dyDescent="0.3">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6">
        <v>42026</v>
      </c>
      <c r="U86" s="6">
        <v>42027</v>
      </c>
      <c r="V86">
        <v>-20.258000000000003</v>
      </c>
      <c r="W86">
        <v>2</v>
      </c>
      <c r="X86">
        <v>62.46</v>
      </c>
      <c r="Y86">
        <v>89521</v>
      </c>
      <c r="Z86">
        <v>65.959999999999994</v>
      </c>
      <c r="AA86" t="s">
        <v>3042</v>
      </c>
      <c r="AB86" t="s">
        <v>3051</v>
      </c>
    </row>
    <row r="87" spans="1:28" x14ac:dyDescent="0.3">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6">
        <v>42114</v>
      </c>
      <c r="U87" s="6">
        <v>42116</v>
      </c>
      <c r="V87">
        <v>13.895999999999999</v>
      </c>
      <c r="W87">
        <v>5</v>
      </c>
      <c r="X87">
        <v>28.11</v>
      </c>
      <c r="Y87">
        <v>89523</v>
      </c>
      <c r="Z87">
        <v>29.900000000000002</v>
      </c>
      <c r="AA87" t="s">
        <v>3050</v>
      </c>
      <c r="AB87" t="s">
        <v>3054</v>
      </c>
    </row>
    <row r="88" spans="1:28" x14ac:dyDescent="0.3">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6">
        <v>42019</v>
      </c>
      <c r="U88" s="6">
        <v>42020</v>
      </c>
      <c r="V88">
        <v>-172.71800000000002</v>
      </c>
      <c r="W88">
        <v>2</v>
      </c>
      <c r="X88">
        <v>5.5</v>
      </c>
      <c r="Y88">
        <v>89520</v>
      </c>
      <c r="Z88">
        <v>5.76</v>
      </c>
      <c r="AA88" t="s">
        <v>3042</v>
      </c>
      <c r="AB88" t="s">
        <v>3051</v>
      </c>
    </row>
    <row r="89" spans="1:28" x14ac:dyDescent="0.3">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6">
        <v>42113</v>
      </c>
      <c r="U89" s="6">
        <v>42120</v>
      </c>
      <c r="V89">
        <v>-40.683999999999997</v>
      </c>
      <c r="W89">
        <v>8</v>
      </c>
      <c r="X89">
        <v>667.84</v>
      </c>
      <c r="Y89">
        <v>89522</v>
      </c>
      <c r="Z89">
        <v>636.16</v>
      </c>
      <c r="AA89" t="s">
        <v>3050</v>
      </c>
      <c r="AB89" t="s">
        <v>3047</v>
      </c>
    </row>
    <row r="90" spans="1:28" x14ac:dyDescent="0.3">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6">
        <v>42092</v>
      </c>
      <c r="U90" s="6">
        <v>42095</v>
      </c>
      <c r="V90">
        <v>97.86</v>
      </c>
      <c r="W90">
        <v>5</v>
      </c>
      <c r="X90">
        <v>292.23</v>
      </c>
      <c r="Y90">
        <v>89524</v>
      </c>
      <c r="Z90">
        <v>329.95</v>
      </c>
      <c r="AA90" t="s">
        <v>3053</v>
      </c>
      <c r="AB90" t="s">
        <v>3047</v>
      </c>
    </row>
    <row r="91" spans="1:28" x14ac:dyDescent="0.3">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6">
        <v>42173</v>
      </c>
      <c r="U91" s="6">
        <v>42177</v>
      </c>
      <c r="V91">
        <v>360.24</v>
      </c>
      <c r="W91">
        <v>21</v>
      </c>
      <c r="X91">
        <v>772.56</v>
      </c>
      <c r="Y91">
        <v>89525</v>
      </c>
      <c r="Z91">
        <v>839.57999999999993</v>
      </c>
      <c r="AA91" t="s">
        <v>3044</v>
      </c>
      <c r="AB91" t="s">
        <v>3051</v>
      </c>
    </row>
    <row r="92" spans="1:28" x14ac:dyDescent="0.3">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6">
        <v>42138</v>
      </c>
      <c r="U92" s="6">
        <v>42139</v>
      </c>
      <c r="V92">
        <v>713.88</v>
      </c>
      <c r="W92">
        <v>13</v>
      </c>
      <c r="X92">
        <v>1050.08</v>
      </c>
      <c r="Y92">
        <v>87671</v>
      </c>
      <c r="Z92">
        <v>1247.8699999999999</v>
      </c>
      <c r="AA92" t="s">
        <v>3048</v>
      </c>
      <c r="AB92" t="s">
        <v>3051</v>
      </c>
    </row>
    <row r="93" spans="1:28" x14ac:dyDescent="0.3">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6">
        <v>42029</v>
      </c>
      <c r="U93" s="6">
        <v>42030</v>
      </c>
      <c r="V93">
        <v>-18.64</v>
      </c>
      <c r="W93">
        <v>3</v>
      </c>
      <c r="X93">
        <v>33.82</v>
      </c>
      <c r="Y93">
        <v>87672</v>
      </c>
      <c r="Z93">
        <v>32.67</v>
      </c>
      <c r="AA93" t="s">
        <v>3042</v>
      </c>
      <c r="AB93" t="s">
        <v>3047</v>
      </c>
    </row>
    <row r="94" spans="1:28" x14ac:dyDescent="0.3">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6">
        <v>42006</v>
      </c>
      <c r="U94" s="6">
        <v>42008</v>
      </c>
      <c r="V94">
        <v>-111.4</v>
      </c>
      <c r="W94">
        <v>7</v>
      </c>
      <c r="X94">
        <v>715.55</v>
      </c>
      <c r="Y94">
        <v>89961</v>
      </c>
      <c r="Z94">
        <v>706.86</v>
      </c>
      <c r="AA94" t="s">
        <v>3042</v>
      </c>
      <c r="AB94" t="s">
        <v>3052</v>
      </c>
    </row>
    <row r="95" spans="1:28" x14ac:dyDescent="0.3">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6">
        <v>42006</v>
      </c>
      <c r="U95" s="6">
        <v>42007</v>
      </c>
      <c r="V95">
        <v>-77.03</v>
      </c>
      <c r="W95">
        <v>9</v>
      </c>
      <c r="X95">
        <v>45.63</v>
      </c>
      <c r="Y95">
        <v>89961</v>
      </c>
      <c r="Z95">
        <v>44.820000000000007</v>
      </c>
      <c r="AA95" t="s">
        <v>3042</v>
      </c>
      <c r="AB95" t="s">
        <v>3052</v>
      </c>
    </row>
    <row r="96" spans="1:28" x14ac:dyDescent="0.3">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6">
        <v>42015</v>
      </c>
      <c r="U96" s="6">
        <v>42022</v>
      </c>
      <c r="V96">
        <v>28.514099999999999</v>
      </c>
      <c r="W96">
        <v>5</v>
      </c>
      <c r="X96">
        <v>1839.91</v>
      </c>
      <c r="Y96">
        <v>89426</v>
      </c>
      <c r="Z96">
        <v>1999.9</v>
      </c>
      <c r="AA96" t="s">
        <v>3042</v>
      </c>
      <c r="AB96" t="s">
        <v>3047</v>
      </c>
    </row>
    <row r="97" spans="1:28" x14ac:dyDescent="0.3">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6">
        <v>42007</v>
      </c>
      <c r="U97" s="6">
        <v>42009</v>
      </c>
      <c r="V97">
        <v>280.27458000000001</v>
      </c>
      <c r="W97">
        <v>3</v>
      </c>
      <c r="X97">
        <v>130.62</v>
      </c>
      <c r="Y97">
        <v>87463</v>
      </c>
      <c r="Z97">
        <v>129.66</v>
      </c>
      <c r="AA97" t="s">
        <v>3042</v>
      </c>
      <c r="AB97" t="s">
        <v>3045</v>
      </c>
    </row>
    <row r="98" spans="1:28" x14ac:dyDescent="0.3">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6">
        <v>42007</v>
      </c>
      <c r="U98" s="6">
        <v>42014</v>
      </c>
      <c r="V98">
        <v>-112.4263</v>
      </c>
      <c r="W98">
        <v>12</v>
      </c>
      <c r="X98">
        <v>6945.16</v>
      </c>
      <c r="Y98">
        <v>87463</v>
      </c>
      <c r="Z98">
        <v>6896.88</v>
      </c>
      <c r="AA98" t="s">
        <v>3042</v>
      </c>
      <c r="AB98" t="s">
        <v>3045</v>
      </c>
    </row>
    <row r="99" spans="1:28" x14ac:dyDescent="0.3">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6">
        <v>42007</v>
      </c>
      <c r="U99" s="6">
        <v>42011</v>
      </c>
      <c r="V99">
        <v>24.923999999999999</v>
      </c>
      <c r="W99">
        <v>3</v>
      </c>
      <c r="X99">
        <v>30.94</v>
      </c>
      <c r="Y99">
        <v>87463</v>
      </c>
      <c r="Z99">
        <v>30.42</v>
      </c>
      <c r="AA99" t="s">
        <v>3042</v>
      </c>
      <c r="AB99" t="s">
        <v>3045</v>
      </c>
    </row>
    <row r="100" spans="1:28" x14ac:dyDescent="0.3">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6">
        <v>42107</v>
      </c>
      <c r="U100" s="6">
        <v>42109</v>
      </c>
      <c r="V100">
        <v>-2.9094999999999995</v>
      </c>
      <c r="W100">
        <v>1</v>
      </c>
      <c r="X100">
        <v>3.42</v>
      </c>
      <c r="Y100">
        <v>87464</v>
      </c>
      <c r="Z100">
        <v>1.88</v>
      </c>
      <c r="AA100" t="s">
        <v>3050</v>
      </c>
      <c r="AB100" t="s">
        <v>3054</v>
      </c>
    </row>
    <row r="101" spans="1:28" x14ac:dyDescent="0.3">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6">
        <v>42056</v>
      </c>
      <c r="U101" s="6">
        <v>42056</v>
      </c>
      <c r="V101">
        <v>-76.89</v>
      </c>
      <c r="W101">
        <v>18</v>
      </c>
      <c r="X101">
        <v>901.81</v>
      </c>
      <c r="Y101">
        <v>38087</v>
      </c>
      <c r="Z101">
        <v>899.82</v>
      </c>
      <c r="AA101" t="s">
        <v>3046</v>
      </c>
      <c r="AB101" t="s">
        <v>3045</v>
      </c>
    </row>
    <row r="102" spans="1:28" x14ac:dyDescent="0.3">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6">
        <v>42146</v>
      </c>
      <c r="U102" s="6">
        <v>42147</v>
      </c>
      <c r="V102">
        <v>-35.75</v>
      </c>
      <c r="W102">
        <v>116</v>
      </c>
      <c r="X102">
        <v>186.59</v>
      </c>
      <c r="Y102">
        <v>3585</v>
      </c>
      <c r="Z102">
        <v>194.88</v>
      </c>
      <c r="AA102" t="s">
        <v>3048</v>
      </c>
      <c r="AB102" t="s">
        <v>3052</v>
      </c>
    </row>
    <row r="103" spans="1:28" x14ac:dyDescent="0.3">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6">
        <v>42056</v>
      </c>
      <c r="U103" s="6">
        <v>42056</v>
      </c>
      <c r="V103">
        <v>-76.89</v>
      </c>
      <c r="W103">
        <v>5</v>
      </c>
      <c r="X103">
        <v>250.5</v>
      </c>
      <c r="Y103">
        <v>88360</v>
      </c>
      <c r="Z103">
        <v>249.95000000000002</v>
      </c>
      <c r="AA103" t="s">
        <v>3046</v>
      </c>
      <c r="AB103" t="s">
        <v>3045</v>
      </c>
    </row>
    <row r="104" spans="1:28" x14ac:dyDescent="0.3">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6">
        <v>42146</v>
      </c>
      <c r="U104" s="6">
        <v>42146</v>
      </c>
      <c r="V104">
        <v>152.65559999999999</v>
      </c>
      <c r="W104">
        <v>23</v>
      </c>
      <c r="X104">
        <v>221.24</v>
      </c>
      <c r="Y104">
        <v>88361</v>
      </c>
      <c r="Z104">
        <v>231.38000000000002</v>
      </c>
      <c r="AA104" t="s">
        <v>3048</v>
      </c>
      <c r="AB104" t="s">
        <v>3052</v>
      </c>
    </row>
    <row r="105" spans="1:28" x14ac:dyDescent="0.3">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6">
        <v>42146</v>
      </c>
      <c r="U105" s="6">
        <v>42147</v>
      </c>
      <c r="V105">
        <v>7.1500000000000057</v>
      </c>
      <c r="W105">
        <v>29</v>
      </c>
      <c r="X105">
        <v>46.65</v>
      </c>
      <c r="Y105">
        <v>88361</v>
      </c>
      <c r="Z105">
        <v>48.72</v>
      </c>
      <c r="AA105" t="s">
        <v>3048</v>
      </c>
      <c r="AB105" t="s">
        <v>3052</v>
      </c>
    </row>
    <row r="106" spans="1:28" x14ac:dyDescent="0.3">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6">
        <v>42047</v>
      </c>
      <c r="U106" s="6">
        <v>42048</v>
      </c>
      <c r="V106">
        <v>113.6499</v>
      </c>
      <c r="W106">
        <v>3</v>
      </c>
      <c r="X106">
        <v>164.71</v>
      </c>
      <c r="Y106">
        <v>89092</v>
      </c>
      <c r="Z106">
        <v>174.3</v>
      </c>
      <c r="AA106" t="s">
        <v>3046</v>
      </c>
      <c r="AB106" t="s">
        <v>3051</v>
      </c>
    </row>
    <row r="107" spans="1:28" x14ac:dyDescent="0.3">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6">
        <v>42047</v>
      </c>
      <c r="U107" s="6">
        <v>42050</v>
      </c>
      <c r="V107">
        <v>-35.474400000000003</v>
      </c>
      <c r="W107">
        <v>1</v>
      </c>
      <c r="X107">
        <v>79.680000000000007</v>
      </c>
      <c r="Y107">
        <v>89092</v>
      </c>
      <c r="Z107">
        <v>80.48</v>
      </c>
      <c r="AA107" t="s">
        <v>3046</v>
      </c>
      <c r="AB107" t="s">
        <v>3051</v>
      </c>
    </row>
    <row r="108" spans="1:28" x14ac:dyDescent="0.3">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6">
        <v>42103</v>
      </c>
      <c r="U108" s="6">
        <v>42105</v>
      </c>
      <c r="V108">
        <v>14.466999999999999</v>
      </c>
      <c r="W108">
        <v>14</v>
      </c>
      <c r="X108">
        <v>53.26</v>
      </c>
      <c r="Y108">
        <v>89093</v>
      </c>
      <c r="Z108">
        <v>53.199999999999996</v>
      </c>
      <c r="AA108" t="s">
        <v>3050</v>
      </c>
      <c r="AB108" t="s">
        <v>3051</v>
      </c>
    </row>
    <row r="109" spans="1:28" x14ac:dyDescent="0.3">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6">
        <v>42103</v>
      </c>
      <c r="U109" s="6">
        <v>42103</v>
      </c>
      <c r="V109">
        <v>-99.986400000000003</v>
      </c>
      <c r="W109">
        <v>7</v>
      </c>
      <c r="X109">
        <v>203.49</v>
      </c>
      <c r="Y109">
        <v>89093</v>
      </c>
      <c r="Z109">
        <v>215.11</v>
      </c>
      <c r="AA109" t="s">
        <v>3050</v>
      </c>
      <c r="AB109" t="s">
        <v>3051</v>
      </c>
    </row>
    <row r="110" spans="1:28" x14ac:dyDescent="0.3">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6">
        <v>42103</v>
      </c>
      <c r="U110" s="6">
        <v>42104</v>
      </c>
      <c r="V110">
        <v>1348.59672</v>
      </c>
      <c r="W110">
        <v>22</v>
      </c>
      <c r="X110">
        <v>2356.0100000000002</v>
      </c>
      <c r="Y110">
        <v>89093</v>
      </c>
      <c r="Z110">
        <v>2771.7799999999997</v>
      </c>
      <c r="AA110" t="s">
        <v>3050</v>
      </c>
      <c r="AB110" t="s">
        <v>3051</v>
      </c>
    </row>
    <row r="111" spans="1:28" x14ac:dyDescent="0.3">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6">
        <v>42007</v>
      </c>
      <c r="U111" s="6">
        <v>42009</v>
      </c>
      <c r="V111">
        <v>-560.81417999999996</v>
      </c>
      <c r="W111">
        <v>1</v>
      </c>
      <c r="X111">
        <v>224.12</v>
      </c>
      <c r="Y111">
        <v>90430</v>
      </c>
      <c r="Z111">
        <v>213.45</v>
      </c>
      <c r="AA111" t="s">
        <v>3042</v>
      </c>
      <c r="AB111" t="s">
        <v>3045</v>
      </c>
    </row>
    <row r="112" spans="1:28" x14ac:dyDescent="0.3">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6">
        <v>42093</v>
      </c>
      <c r="U112" s="6">
        <v>42095</v>
      </c>
      <c r="V112">
        <v>-66.044499999999999</v>
      </c>
      <c r="W112">
        <v>21</v>
      </c>
      <c r="X112">
        <v>140.30000000000001</v>
      </c>
      <c r="Y112">
        <v>90432</v>
      </c>
      <c r="Z112">
        <v>137.34</v>
      </c>
      <c r="AA112" t="s">
        <v>3053</v>
      </c>
      <c r="AB112" t="s">
        <v>3054</v>
      </c>
    </row>
    <row r="113" spans="1:28" x14ac:dyDescent="0.3">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6">
        <v>42014</v>
      </c>
      <c r="U113" s="6">
        <v>42015</v>
      </c>
      <c r="V113">
        <v>-105.68520000000001</v>
      </c>
      <c r="W113">
        <v>4</v>
      </c>
      <c r="X113">
        <v>28.2</v>
      </c>
      <c r="Y113">
        <v>90431</v>
      </c>
      <c r="Z113">
        <v>25.92</v>
      </c>
      <c r="AA113" t="s">
        <v>3042</v>
      </c>
      <c r="AB113" t="s">
        <v>3045</v>
      </c>
    </row>
    <row r="114" spans="1:28" x14ac:dyDescent="0.3">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6">
        <v>42093</v>
      </c>
      <c r="U114" s="6">
        <v>42095</v>
      </c>
      <c r="V114">
        <v>15.66</v>
      </c>
      <c r="W114">
        <v>23</v>
      </c>
      <c r="X114">
        <v>71.55</v>
      </c>
      <c r="Y114">
        <v>90432</v>
      </c>
      <c r="Z114">
        <v>75.67</v>
      </c>
      <c r="AA114" t="s">
        <v>3053</v>
      </c>
      <c r="AB114" t="s">
        <v>3054</v>
      </c>
    </row>
    <row r="115" spans="1:28" x14ac:dyDescent="0.3">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6">
        <v>42096</v>
      </c>
      <c r="U115" s="6">
        <v>42098</v>
      </c>
      <c r="V115">
        <v>1167.1580000000001</v>
      </c>
      <c r="W115">
        <v>19</v>
      </c>
      <c r="X115">
        <v>3108.98</v>
      </c>
      <c r="Y115">
        <v>88921</v>
      </c>
      <c r="Z115">
        <v>3069.4500000000003</v>
      </c>
      <c r="AA115" t="s">
        <v>3050</v>
      </c>
      <c r="AB115" t="s">
        <v>3051</v>
      </c>
    </row>
    <row r="116" spans="1:28" x14ac:dyDescent="0.3">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6">
        <v>42096</v>
      </c>
      <c r="U116" s="6">
        <v>42098</v>
      </c>
      <c r="V116">
        <v>1014.9200000000001</v>
      </c>
      <c r="W116">
        <v>77</v>
      </c>
      <c r="X116">
        <v>12599.55</v>
      </c>
      <c r="Y116">
        <v>51072</v>
      </c>
      <c r="Z116">
        <v>12439.35</v>
      </c>
      <c r="AA116" t="s">
        <v>3050</v>
      </c>
      <c r="AB116" t="s">
        <v>3051</v>
      </c>
    </row>
    <row r="117" spans="1:28" x14ac:dyDescent="0.3">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6">
        <v>42121</v>
      </c>
      <c r="U117" s="6">
        <v>42122</v>
      </c>
      <c r="V117">
        <v>1.73</v>
      </c>
      <c r="W117">
        <v>3</v>
      </c>
      <c r="X117">
        <v>34.65</v>
      </c>
      <c r="Y117">
        <v>88971</v>
      </c>
      <c r="Z117">
        <v>36.839999999999996</v>
      </c>
      <c r="AA117" t="s">
        <v>3050</v>
      </c>
      <c r="AB117" t="s">
        <v>3054</v>
      </c>
    </row>
    <row r="118" spans="1:28" x14ac:dyDescent="0.3">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6">
        <v>42020</v>
      </c>
      <c r="U118" s="6">
        <v>42022</v>
      </c>
      <c r="V118">
        <v>-133.69999999999999</v>
      </c>
      <c r="W118">
        <v>11</v>
      </c>
      <c r="X118">
        <v>85.79</v>
      </c>
      <c r="Y118">
        <v>88972</v>
      </c>
      <c r="Z118">
        <v>81.070000000000007</v>
      </c>
      <c r="AA118" t="s">
        <v>3042</v>
      </c>
      <c r="AB118" t="s">
        <v>3052</v>
      </c>
    </row>
    <row r="119" spans="1:28" x14ac:dyDescent="0.3">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6">
        <v>42021</v>
      </c>
      <c r="U119" s="6">
        <v>42025</v>
      </c>
      <c r="V119">
        <v>-66.62</v>
      </c>
      <c r="W119">
        <v>9</v>
      </c>
      <c r="X119">
        <v>17.61</v>
      </c>
      <c r="Y119">
        <v>85965</v>
      </c>
      <c r="Z119">
        <v>16.740000000000002</v>
      </c>
      <c r="AA119" t="s">
        <v>3042</v>
      </c>
      <c r="AB119" t="s">
        <v>3045</v>
      </c>
    </row>
    <row r="120" spans="1:28" x14ac:dyDescent="0.3">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6">
        <v>42157</v>
      </c>
      <c r="U120" s="6">
        <v>42157</v>
      </c>
      <c r="V120">
        <v>-21.487749999999998</v>
      </c>
      <c r="W120">
        <v>4</v>
      </c>
      <c r="X120">
        <v>27.3</v>
      </c>
      <c r="Y120">
        <v>85966</v>
      </c>
      <c r="Z120">
        <v>21.6</v>
      </c>
      <c r="AA120" t="s">
        <v>3044</v>
      </c>
      <c r="AB120" t="s">
        <v>3049</v>
      </c>
    </row>
    <row r="121" spans="1:28" x14ac:dyDescent="0.3">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6">
        <v>42157</v>
      </c>
      <c r="U121" s="6">
        <v>42157</v>
      </c>
      <c r="V121">
        <v>44.677499999999995</v>
      </c>
      <c r="W121">
        <v>3</v>
      </c>
      <c r="X121">
        <v>64.75</v>
      </c>
      <c r="Y121">
        <v>85966</v>
      </c>
      <c r="Z121">
        <v>60.84</v>
      </c>
      <c r="AA121" t="s">
        <v>3044</v>
      </c>
      <c r="AB121" t="s">
        <v>3049</v>
      </c>
    </row>
    <row r="122" spans="1:28" x14ac:dyDescent="0.3">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6">
        <v>42157</v>
      </c>
      <c r="U122" s="6">
        <v>42158</v>
      </c>
      <c r="V122">
        <v>23.594999999999999</v>
      </c>
      <c r="W122">
        <v>5</v>
      </c>
      <c r="X122">
        <v>62.98</v>
      </c>
      <c r="Y122">
        <v>85966</v>
      </c>
      <c r="Z122">
        <v>57.75</v>
      </c>
      <c r="AA122" t="s">
        <v>3044</v>
      </c>
      <c r="AB122" t="s">
        <v>3049</v>
      </c>
    </row>
    <row r="123" spans="1:28" x14ac:dyDescent="0.3">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6">
        <v>42010</v>
      </c>
      <c r="U123" s="6">
        <v>42012</v>
      </c>
      <c r="V123">
        <v>7.59</v>
      </c>
      <c r="W123">
        <v>2</v>
      </c>
      <c r="X123">
        <v>21.2</v>
      </c>
      <c r="Y123">
        <v>85964</v>
      </c>
      <c r="Z123">
        <v>20.12</v>
      </c>
      <c r="AA123" t="s">
        <v>3042</v>
      </c>
      <c r="AB123" t="s">
        <v>3049</v>
      </c>
    </row>
    <row r="124" spans="1:28" x14ac:dyDescent="0.3">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6">
        <v>42010</v>
      </c>
      <c r="U124" s="6">
        <v>42012</v>
      </c>
      <c r="V124">
        <v>-107.98699999999999</v>
      </c>
      <c r="W124">
        <v>3</v>
      </c>
      <c r="X124">
        <v>173.32</v>
      </c>
      <c r="Y124">
        <v>85964</v>
      </c>
      <c r="Z124">
        <v>197.96999999999997</v>
      </c>
      <c r="AA124" t="s">
        <v>3042</v>
      </c>
      <c r="AB124" t="s">
        <v>3049</v>
      </c>
    </row>
    <row r="125" spans="1:28" x14ac:dyDescent="0.3">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6">
        <v>42157</v>
      </c>
      <c r="U125" s="6">
        <v>42158</v>
      </c>
      <c r="V125">
        <v>-36.25</v>
      </c>
      <c r="W125">
        <v>20</v>
      </c>
      <c r="X125">
        <v>42.29</v>
      </c>
      <c r="Y125">
        <v>85966</v>
      </c>
      <c r="Z125">
        <v>41.6</v>
      </c>
      <c r="AA125" t="s">
        <v>3044</v>
      </c>
      <c r="AB125" t="s">
        <v>3049</v>
      </c>
    </row>
    <row r="126" spans="1:28" x14ac:dyDescent="0.3">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6">
        <v>42164</v>
      </c>
      <c r="U126" s="6">
        <v>42166</v>
      </c>
      <c r="V126">
        <v>-102.5121</v>
      </c>
      <c r="W126">
        <v>6</v>
      </c>
      <c r="X126">
        <v>730.37</v>
      </c>
      <c r="Y126">
        <v>88048</v>
      </c>
      <c r="Z126">
        <v>719.93999999999994</v>
      </c>
      <c r="AA126" t="s">
        <v>3044</v>
      </c>
      <c r="AB126" t="s">
        <v>3049</v>
      </c>
    </row>
    <row r="127" spans="1:28" x14ac:dyDescent="0.3">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6">
        <v>42096</v>
      </c>
      <c r="U127" s="6">
        <v>42097</v>
      </c>
      <c r="V127">
        <v>36.353999999999999</v>
      </c>
      <c r="W127">
        <v>7</v>
      </c>
      <c r="X127">
        <v>450.49</v>
      </c>
      <c r="Y127">
        <v>88527</v>
      </c>
      <c r="Z127">
        <v>426.23</v>
      </c>
      <c r="AA127" t="s">
        <v>3050</v>
      </c>
      <c r="AB127" t="s">
        <v>3051</v>
      </c>
    </row>
    <row r="128" spans="1:28" x14ac:dyDescent="0.3">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6">
        <v>42055</v>
      </c>
      <c r="U128" s="6">
        <v>42057</v>
      </c>
      <c r="V128">
        <v>-243.23649999999998</v>
      </c>
      <c r="W128">
        <v>10</v>
      </c>
      <c r="X128">
        <v>58.8</v>
      </c>
      <c r="Y128">
        <v>90237</v>
      </c>
      <c r="Z128">
        <v>58.099999999999994</v>
      </c>
      <c r="AA128" t="s">
        <v>3046</v>
      </c>
      <c r="AB128" t="s">
        <v>3052</v>
      </c>
    </row>
    <row r="129" spans="1:28" x14ac:dyDescent="0.3">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6">
        <v>42055</v>
      </c>
      <c r="U129" s="6">
        <v>42056</v>
      </c>
      <c r="V129">
        <v>-53.62</v>
      </c>
      <c r="W129">
        <v>12</v>
      </c>
      <c r="X129">
        <v>120.47</v>
      </c>
      <c r="Y129">
        <v>90237</v>
      </c>
      <c r="Z129">
        <v>115.80000000000001</v>
      </c>
      <c r="AA129" t="s">
        <v>3046</v>
      </c>
      <c r="AB129" t="s">
        <v>3052</v>
      </c>
    </row>
    <row r="130" spans="1:28" x14ac:dyDescent="0.3">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6">
        <v>42040</v>
      </c>
      <c r="U130" s="6">
        <v>42041</v>
      </c>
      <c r="V130">
        <v>1103.9723999999999</v>
      </c>
      <c r="W130">
        <v>6</v>
      </c>
      <c r="X130">
        <v>1599.96</v>
      </c>
      <c r="Y130">
        <v>90236</v>
      </c>
      <c r="Z130">
        <v>1678.8600000000001</v>
      </c>
      <c r="AA130" t="s">
        <v>3046</v>
      </c>
      <c r="AB130" t="s">
        <v>3051</v>
      </c>
    </row>
    <row r="131" spans="1:28" x14ac:dyDescent="0.3">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6">
        <v>42090</v>
      </c>
      <c r="U131" s="6">
        <v>42092</v>
      </c>
      <c r="V131">
        <v>136.33709999999999</v>
      </c>
      <c r="W131">
        <v>7</v>
      </c>
      <c r="X131">
        <v>197.59</v>
      </c>
      <c r="Y131">
        <v>90238</v>
      </c>
      <c r="Z131">
        <v>199.71</v>
      </c>
      <c r="AA131" t="s">
        <v>3053</v>
      </c>
      <c r="AB131" t="s">
        <v>3052</v>
      </c>
    </row>
    <row r="132" spans="1:28" x14ac:dyDescent="0.3">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6">
        <v>42090</v>
      </c>
      <c r="U132" s="6">
        <v>42092</v>
      </c>
      <c r="V132">
        <v>-12.46</v>
      </c>
      <c r="W132">
        <v>2</v>
      </c>
      <c r="X132">
        <v>33.04</v>
      </c>
      <c r="Y132">
        <v>90238</v>
      </c>
      <c r="Z132">
        <v>30.56</v>
      </c>
      <c r="AA132" t="s">
        <v>3053</v>
      </c>
      <c r="AB132" t="s">
        <v>3052</v>
      </c>
    </row>
    <row r="133" spans="1:28" x14ac:dyDescent="0.3">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6">
        <v>42122</v>
      </c>
      <c r="U133" s="6">
        <v>42124</v>
      </c>
      <c r="V133">
        <v>-175.86</v>
      </c>
      <c r="W133">
        <v>8</v>
      </c>
      <c r="X133">
        <v>27.45</v>
      </c>
      <c r="Y133">
        <v>90239</v>
      </c>
      <c r="Z133">
        <v>26.72</v>
      </c>
      <c r="AA133" t="s">
        <v>3050</v>
      </c>
      <c r="AB133" t="s">
        <v>3049</v>
      </c>
    </row>
    <row r="134" spans="1:28" x14ac:dyDescent="0.3">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6">
        <v>42057</v>
      </c>
      <c r="U134" s="6">
        <v>42057</v>
      </c>
      <c r="V134">
        <v>3294.8258999999994</v>
      </c>
      <c r="W134">
        <v>10</v>
      </c>
      <c r="X134">
        <v>4775.1099999999997</v>
      </c>
      <c r="Y134">
        <v>86621</v>
      </c>
      <c r="Z134">
        <v>4421.3999999999996</v>
      </c>
      <c r="AA134" t="s">
        <v>3046</v>
      </c>
      <c r="AB134" t="s">
        <v>3047</v>
      </c>
    </row>
    <row r="135" spans="1:28" x14ac:dyDescent="0.3">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6">
        <v>42114</v>
      </c>
      <c r="U135" s="6">
        <v>42114</v>
      </c>
      <c r="V135">
        <v>35.090000000000003</v>
      </c>
      <c r="W135">
        <v>3</v>
      </c>
      <c r="X135">
        <v>57.41</v>
      </c>
      <c r="Y135">
        <v>90479</v>
      </c>
      <c r="Z135">
        <v>59.94</v>
      </c>
      <c r="AA135" t="s">
        <v>3050</v>
      </c>
      <c r="AB135" t="s">
        <v>3054</v>
      </c>
    </row>
    <row r="136" spans="1:28" x14ac:dyDescent="0.3">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6">
        <v>42114</v>
      </c>
      <c r="U136" s="6">
        <v>42115</v>
      </c>
      <c r="V136">
        <v>785.63</v>
      </c>
      <c r="W136">
        <v>11</v>
      </c>
      <c r="X136">
        <v>2809.87</v>
      </c>
      <c r="Y136">
        <v>90479</v>
      </c>
      <c r="Z136">
        <v>2856.81</v>
      </c>
      <c r="AA136" t="s">
        <v>3050</v>
      </c>
      <c r="AB136" t="s">
        <v>3054</v>
      </c>
    </row>
    <row r="137" spans="1:28" x14ac:dyDescent="0.3">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6">
        <v>42150</v>
      </c>
      <c r="U137" s="6">
        <v>42157</v>
      </c>
      <c r="V137">
        <v>-256.51900000000001</v>
      </c>
      <c r="W137">
        <v>13</v>
      </c>
      <c r="X137">
        <v>79.930000000000007</v>
      </c>
      <c r="Y137">
        <v>90480</v>
      </c>
      <c r="Z137">
        <v>77.22</v>
      </c>
      <c r="AA137" t="s">
        <v>3048</v>
      </c>
      <c r="AB137" t="s">
        <v>3049</v>
      </c>
    </row>
    <row r="138" spans="1:28" x14ac:dyDescent="0.3">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6">
        <v>42150</v>
      </c>
      <c r="U138" s="6">
        <v>42150</v>
      </c>
      <c r="V138">
        <v>398.358</v>
      </c>
      <c r="W138">
        <v>8</v>
      </c>
      <c r="X138">
        <v>873.18</v>
      </c>
      <c r="Y138">
        <v>90480</v>
      </c>
      <c r="Z138">
        <v>1007.92</v>
      </c>
      <c r="AA138" t="s">
        <v>3048</v>
      </c>
      <c r="AB138" t="s">
        <v>3049</v>
      </c>
    </row>
    <row r="139" spans="1:28" x14ac:dyDescent="0.3">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6">
        <v>42058</v>
      </c>
      <c r="U139" s="6">
        <v>42058</v>
      </c>
      <c r="V139">
        <v>-101.19200000000001</v>
      </c>
      <c r="W139">
        <v>5</v>
      </c>
      <c r="X139">
        <v>798.69</v>
      </c>
      <c r="Y139">
        <v>89139</v>
      </c>
      <c r="Z139">
        <v>730.25</v>
      </c>
      <c r="AA139" t="s">
        <v>3046</v>
      </c>
      <c r="AB139" t="s">
        <v>3054</v>
      </c>
    </row>
    <row r="140" spans="1:28" x14ac:dyDescent="0.3">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6">
        <v>42058</v>
      </c>
      <c r="U140" s="6">
        <v>42059</v>
      </c>
      <c r="V140">
        <v>-3.3320000000000336</v>
      </c>
      <c r="W140">
        <v>14</v>
      </c>
      <c r="X140">
        <v>792.11</v>
      </c>
      <c r="Y140">
        <v>89139</v>
      </c>
      <c r="Z140">
        <v>923.8599999999999</v>
      </c>
      <c r="AA140" t="s">
        <v>3046</v>
      </c>
      <c r="AB140" t="s">
        <v>3054</v>
      </c>
    </row>
    <row r="141" spans="1:28" x14ac:dyDescent="0.3">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6">
        <v>42084</v>
      </c>
      <c r="U141" s="6">
        <v>42086</v>
      </c>
      <c r="V141">
        <v>-145.08199999999999</v>
      </c>
      <c r="W141">
        <v>10</v>
      </c>
      <c r="X141">
        <v>28.73</v>
      </c>
      <c r="Y141">
        <v>89140</v>
      </c>
      <c r="Z141">
        <v>28.799999999999997</v>
      </c>
      <c r="AA141" t="s">
        <v>3053</v>
      </c>
      <c r="AB141" t="s">
        <v>3045</v>
      </c>
    </row>
    <row r="142" spans="1:28" x14ac:dyDescent="0.3">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6">
        <v>42152</v>
      </c>
      <c r="U142" s="6">
        <v>42153</v>
      </c>
      <c r="V142">
        <v>1.1080000000000014</v>
      </c>
      <c r="W142">
        <v>39</v>
      </c>
      <c r="X142">
        <v>109.74</v>
      </c>
      <c r="Y142">
        <v>87214</v>
      </c>
      <c r="Z142">
        <v>100.62</v>
      </c>
      <c r="AA142" t="s">
        <v>3048</v>
      </c>
      <c r="AB142" t="s">
        <v>3051</v>
      </c>
    </row>
    <row r="143" spans="1:28" x14ac:dyDescent="0.3">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6">
        <v>42152</v>
      </c>
      <c r="U143" s="6">
        <v>42153</v>
      </c>
      <c r="V143">
        <v>1061.3790000000001</v>
      </c>
      <c r="W143">
        <v>27</v>
      </c>
      <c r="X143">
        <v>1543.55</v>
      </c>
      <c r="Y143">
        <v>87214</v>
      </c>
      <c r="Z143">
        <v>1781.7299999999998</v>
      </c>
      <c r="AA143" t="s">
        <v>3048</v>
      </c>
      <c r="AB143" t="s">
        <v>3051</v>
      </c>
    </row>
    <row r="144" spans="1:28" x14ac:dyDescent="0.3">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6">
        <v>42165</v>
      </c>
      <c r="U144" s="6">
        <v>42166</v>
      </c>
      <c r="V144">
        <v>-53.744999999999997</v>
      </c>
      <c r="W144">
        <v>5</v>
      </c>
      <c r="X144">
        <v>1332.82</v>
      </c>
      <c r="Y144">
        <v>86268</v>
      </c>
      <c r="Z144">
        <v>1404.9</v>
      </c>
      <c r="AA144" t="s">
        <v>3044</v>
      </c>
      <c r="AB144" t="s">
        <v>3043</v>
      </c>
    </row>
    <row r="145" spans="1:28" x14ac:dyDescent="0.3">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6">
        <v>42035</v>
      </c>
      <c r="U145" s="6">
        <v>42037</v>
      </c>
      <c r="V145">
        <v>0.68399999999999894</v>
      </c>
      <c r="W145">
        <v>4</v>
      </c>
      <c r="X145">
        <v>34.64</v>
      </c>
      <c r="Y145">
        <v>86267</v>
      </c>
      <c r="Z145">
        <v>33.36</v>
      </c>
      <c r="AA145" t="s">
        <v>3042</v>
      </c>
      <c r="AB145" t="s">
        <v>3045</v>
      </c>
    </row>
    <row r="146" spans="1:28" x14ac:dyDescent="0.3">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6">
        <v>42006</v>
      </c>
      <c r="U146" s="6">
        <v>42008</v>
      </c>
      <c r="V146">
        <v>-127.00800000000001</v>
      </c>
      <c r="W146">
        <v>3</v>
      </c>
      <c r="X146">
        <v>52.47</v>
      </c>
      <c r="Y146">
        <v>85858</v>
      </c>
      <c r="Z146">
        <v>52.44</v>
      </c>
      <c r="AA146" t="s">
        <v>3042</v>
      </c>
      <c r="AB146" t="s">
        <v>3052</v>
      </c>
    </row>
    <row r="147" spans="1:28" x14ac:dyDescent="0.3">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6">
        <v>42023</v>
      </c>
      <c r="U147" s="6">
        <v>42023</v>
      </c>
      <c r="V147">
        <v>5.7532000000000005</v>
      </c>
      <c r="W147">
        <v>10</v>
      </c>
      <c r="X147">
        <v>26.38</v>
      </c>
      <c r="Y147">
        <v>85857</v>
      </c>
      <c r="Z147">
        <v>28.799999999999997</v>
      </c>
      <c r="AA147" t="s">
        <v>3042</v>
      </c>
      <c r="AB147" t="s">
        <v>3054</v>
      </c>
    </row>
    <row r="148" spans="1:28" x14ac:dyDescent="0.3">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6">
        <v>42025</v>
      </c>
      <c r="U148" s="6">
        <v>42027</v>
      </c>
      <c r="V148">
        <v>-2177.9860960000001</v>
      </c>
      <c r="W148">
        <v>9</v>
      </c>
      <c r="X148">
        <v>304.33999999999997</v>
      </c>
      <c r="Y148">
        <v>86297</v>
      </c>
      <c r="Z148">
        <v>285.84000000000003</v>
      </c>
      <c r="AA148" t="s">
        <v>3042</v>
      </c>
      <c r="AB148" t="s">
        <v>3043</v>
      </c>
    </row>
    <row r="149" spans="1:28" x14ac:dyDescent="0.3">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6">
        <v>42142</v>
      </c>
      <c r="U149" s="6">
        <v>42144</v>
      </c>
      <c r="V149">
        <v>326.25</v>
      </c>
      <c r="W149">
        <v>17</v>
      </c>
      <c r="X149">
        <v>1300.81</v>
      </c>
      <c r="Y149">
        <v>90593</v>
      </c>
      <c r="Z149">
        <v>1257.6600000000001</v>
      </c>
      <c r="AA149" t="s">
        <v>3048</v>
      </c>
      <c r="AB149" t="s">
        <v>3054</v>
      </c>
    </row>
    <row r="150" spans="1:28" x14ac:dyDescent="0.3">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6">
        <v>42139</v>
      </c>
      <c r="U150" s="6">
        <v>42140</v>
      </c>
      <c r="V150">
        <v>8.9320000000000093</v>
      </c>
      <c r="W150">
        <v>10</v>
      </c>
      <c r="X150">
        <v>67.86</v>
      </c>
      <c r="Y150">
        <v>90594</v>
      </c>
      <c r="Z150">
        <v>64.800000000000011</v>
      </c>
      <c r="AA150" t="s">
        <v>3048</v>
      </c>
      <c r="AB150" t="s">
        <v>3052</v>
      </c>
    </row>
    <row r="151" spans="1:28" x14ac:dyDescent="0.3">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6">
        <v>42139</v>
      </c>
      <c r="U151" s="6">
        <v>42140</v>
      </c>
      <c r="V151">
        <v>229.63800000000015</v>
      </c>
      <c r="W151">
        <v>33</v>
      </c>
      <c r="X151">
        <v>747.28</v>
      </c>
      <c r="Y151">
        <v>90594</v>
      </c>
      <c r="Z151">
        <v>671.22</v>
      </c>
      <c r="AA151" t="s">
        <v>3048</v>
      </c>
      <c r="AB151" t="s">
        <v>3052</v>
      </c>
    </row>
    <row r="152" spans="1:28" x14ac:dyDescent="0.3">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6">
        <v>42101</v>
      </c>
      <c r="U152" s="6">
        <v>42106</v>
      </c>
      <c r="V152">
        <v>-22.48</v>
      </c>
      <c r="W152">
        <v>3</v>
      </c>
      <c r="X152">
        <v>18.670000000000002</v>
      </c>
      <c r="Y152">
        <v>88941</v>
      </c>
      <c r="Z152">
        <v>16.740000000000002</v>
      </c>
      <c r="AA152" t="s">
        <v>3050</v>
      </c>
      <c r="AB152" t="s">
        <v>3049</v>
      </c>
    </row>
    <row r="153" spans="1:28" x14ac:dyDescent="0.3">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6">
        <v>42101</v>
      </c>
      <c r="U153" s="6">
        <v>42108</v>
      </c>
      <c r="V153">
        <v>78.98</v>
      </c>
      <c r="W153">
        <v>5</v>
      </c>
      <c r="X153">
        <v>210.77</v>
      </c>
      <c r="Y153">
        <v>88941</v>
      </c>
      <c r="Z153">
        <v>204.45</v>
      </c>
      <c r="AA153" t="s">
        <v>3050</v>
      </c>
      <c r="AB153" t="s">
        <v>3049</v>
      </c>
    </row>
    <row r="154" spans="1:28" x14ac:dyDescent="0.3">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6">
        <v>42160</v>
      </c>
      <c r="U154" s="6">
        <v>42165</v>
      </c>
      <c r="V154">
        <v>144.2928</v>
      </c>
      <c r="W154">
        <v>6</v>
      </c>
      <c r="X154">
        <v>209.12</v>
      </c>
      <c r="Y154">
        <v>88942</v>
      </c>
      <c r="Z154">
        <v>215.64</v>
      </c>
      <c r="AA154" t="s">
        <v>3044</v>
      </c>
      <c r="AB154" t="s">
        <v>3052</v>
      </c>
    </row>
    <row r="155" spans="1:28" x14ac:dyDescent="0.3">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6">
        <v>42160</v>
      </c>
      <c r="U155" s="6">
        <v>42167</v>
      </c>
      <c r="V155">
        <v>888.14729999999997</v>
      </c>
      <c r="W155">
        <v>7</v>
      </c>
      <c r="X155">
        <v>1287.17</v>
      </c>
      <c r="Y155">
        <v>88942</v>
      </c>
      <c r="Z155">
        <v>1196.8599999999999</v>
      </c>
      <c r="AA155" t="s">
        <v>3044</v>
      </c>
      <c r="AB155" t="s">
        <v>3052</v>
      </c>
    </row>
    <row r="156" spans="1:28" x14ac:dyDescent="0.3">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6">
        <v>42160</v>
      </c>
      <c r="U156" s="6">
        <v>42162</v>
      </c>
      <c r="V156">
        <v>-46.005000000000003</v>
      </c>
      <c r="W156">
        <v>9</v>
      </c>
      <c r="X156">
        <v>46.17</v>
      </c>
      <c r="Y156">
        <v>88942</v>
      </c>
      <c r="Z156">
        <v>44.820000000000007</v>
      </c>
      <c r="AA156" t="s">
        <v>3044</v>
      </c>
      <c r="AB156" t="s">
        <v>3052</v>
      </c>
    </row>
    <row r="157" spans="1:28" x14ac:dyDescent="0.3">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6">
        <v>42093</v>
      </c>
      <c r="U157" s="6">
        <v>42094</v>
      </c>
      <c r="V157">
        <v>128.02529999999999</v>
      </c>
      <c r="W157">
        <v>12</v>
      </c>
      <c r="X157">
        <v>899.81</v>
      </c>
      <c r="Y157">
        <v>88940</v>
      </c>
      <c r="Z157">
        <v>971.64</v>
      </c>
      <c r="AA157" t="s">
        <v>3053</v>
      </c>
      <c r="AB157" t="s">
        <v>3054</v>
      </c>
    </row>
    <row r="158" spans="1:28" x14ac:dyDescent="0.3">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6">
        <v>42101</v>
      </c>
      <c r="U158" s="6">
        <v>42106</v>
      </c>
      <c r="V158">
        <v>-29.898400000000002</v>
      </c>
      <c r="W158">
        <v>11</v>
      </c>
      <c r="X158">
        <v>68.459999999999994</v>
      </c>
      <c r="Y158">
        <v>5509</v>
      </c>
      <c r="Z158">
        <v>61.38</v>
      </c>
      <c r="AA158" t="s">
        <v>3050</v>
      </c>
      <c r="AB158" t="s">
        <v>3049</v>
      </c>
    </row>
    <row r="159" spans="1:28" x14ac:dyDescent="0.3">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6">
        <v>42101</v>
      </c>
      <c r="U159" s="6">
        <v>42108</v>
      </c>
      <c r="V159">
        <v>52.916600000000003</v>
      </c>
      <c r="W159">
        <v>21</v>
      </c>
      <c r="X159">
        <v>885.23</v>
      </c>
      <c r="Y159">
        <v>5509</v>
      </c>
      <c r="Z159">
        <v>858.69</v>
      </c>
      <c r="AA159" t="s">
        <v>3050</v>
      </c>
      <c r="AB159" t="s">
        <v>3049</v>
      </c>
    </row>
    <row r="160" spans="1:28" x14ac:dyDescent="0.3">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6">
        <v>42160</v>
      </c>
      <c r="U160" s="6">
        <v>42165</v>
      </c>
      <c r="V160">
        <v>72.1858</v>
      </c>
      <c r="W160">
        <v>24</v>
      </c>
      <c r="X160">
        <v>836.47</v>
      </c>
      <c r="Y160">
        <v>36069</v>
      </c>
      <c r="Z160">
        <v>862.56</v>
      </c>
      <c r="AA160" t="s">
        <v>3044</v>
      </c>
      <c r="AB160" t="s">
        <v>3052</v>
      </c>
    </row>
    <row r="161" spans="1:28" x14ac:dyDescent="0.3">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6">
        <v>42160</v>
      </c>
      <c r="U161" s="6">
        <v>42162</v>
      </c>
      <c r="V161">
        <v>-122.3733</v>
      </c>
      <c r="W161">
        <v>37</v>
      </c>
      <c r="X161">
        <v>189.83</v>
      </c>
      <c r="Y161">
        <v>36069</v>
      </c>
      <c r="Z161">
        <v>184.26000000000002</v>
      </c>
      <c r="AA161" t="s">
        <v>3044</v>
      </c>
      <c r="AB161" t="s">
        <v>3052</v>
      </c>
    </row>
    <row r="162" spans="1:28" x14ac:dyDescent="0.3">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6">
        <v>42028</v>
      </c>
      <c r="U162" s="6">
        <v>42029</v>
      </c>
      <c r="V162">
        <v>-51.75</v>
      </c>
      <c r="W162">
        <v>4</v>
      </c>
      <c r="X162">
        <v>61.52</v>
      </c>
      <c r="Y162">
        <v>89292</v>
      </c>
      <c r="Z162">
        <v>61.12</v>
      </c>
      <c r="AA162" t="s">
        <v>3042</v>
      </c>
      <c r="AB162" t="s">
        <v>3045</v>
      </c>
    </row>
    <row r="163" spans="1:28" x14ac:dyDescent="0.3">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6">
        <v>42145</v>
      </c>
      <c r="U163" s="6">
        <v>42146</v>
      </c>
      <c r="V163">
        <v>-1</v>
      </c>
      <c r="W163">
        <v>3</v>
      </c>
      <c r="X163">
        <v>8.3000000000000007</v>
      </c>
      <c r="Y163">
        <v>89291</v>
      </c>
      <c r="Z163">
        <v>5.9399999999999995</v>
      </c>
      <c r="AA163" t="s">
        <v>3048</v>
      </c>
      <c r="AB163" t="s">
        <v>3051</v>
      </c>
    </row>
    <row r="164" spans="1:28" x14ac:dyDescent="0.3">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6">
        <v>42145</v>
      </c>
      <c r="U164" s="6">
        <v>42146</v>
      </c>
      <c r="V164">
        <v>-221.25399999999999</v>
      </c>
      <c r="W164">
        <v>9</v>
      </c>
      <c r="X164">
        <v>416.95</v>
      </c>
      <c r="Y164">
        <v>89291</v>
      </c>
      <c r="Z164">
        <v>503.91</v>
      </c>
      <c r="AA164" t="s">
        <v>3048</v>
      </c>
      <c r="AB164" t="s">
        <v>3051</v>
      </c>
    </row>
    <row r="165" spans="1:28" x14ac:dyDescent="0.3">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6">
        <v>42172</v>
      </c>
      <c r="U165" s="6">
        <v>42173</v>
      </c>
      <c r="V165">
        <v>-11.57</v>
      </c>
      <c r="W165">
        <v>11</v>
      </c>
      <c r="X165">
        <v>18.71</v>
      </c>
      <c r="Y165">
        <v>89293</v>
      </c>
      <c r="Z165">
        <v>18.48</v>
      </c>
      <c r="AA165" t="s">
        <v>3044</v>
      </c>
      <c r="AB165" t="s">
        <v>3043</v>
      </c>
    </row>
    <row r="166" spans="1:28" x14ac:dyDescent="0.3">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6">
        <v>42172</v>
      </c>
      <c r="U166" s="6">
        <v>42176</v>
      </c>
      <c r="V166">
        <v>-61.870000000000005</v>
      </c>
      <c r="W166">
        <v>9</v>
      </c>
      <c r="X166">
        <v>40.950000000000003</v>
      </c>
      <c r="Y166">
        <v>89761</v>
      </c>
      <c r="Z166">
        <v>37.17</v>
      </c>
      <c r="AA166" t="s">
        <v>3044</v>
      </c>
      <c r="AB166" t="s">
        <v>3043</v>
      </c>
    </row>
    <row r="167" spans="1:28" x14ac:dyDescent="0.3">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6">
        <v>42172</v>
      </c>
      <c r="U167" s="6">
        <v>42176</v>
      </c>
      <c r="V167">
        <v>-530.24</v>
      </c>
      <c r="W167">
        <v>9</v>
      </c>
      <c r="X167">
        <v>1155.73</v>
      </c>
      <c r="Y167">
        <v>89761</v>
      </c>
      <c r="Z167">
        <v>1178.82</v>
      </c>
      <c r="AA167" t="s">
        <v>3044</v>
      </c>
      <c r="AB167" t="s">
        <v>3043</v>
      </c>
    </row>
    <row r="168" spans="1:28" x14ac:dyDescent="0.3">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6">
        <v>42020</v>
      </c>
      <c r="U168" s="6">
        <v>42023</v>
      </c>
      <c r="V168">
        <v>132.68699999999998</v>
      </c>
      <c r="W168">
        <v>7</v>
      </c>
      <c r="X168">
        <v>192.3</v>
      </c>
      <c r="Y168">
        <v>89762</v>
      </c>
      <c r="Z168">
        <v>199.36</v>
      </c>
      <c r="AA168" t="s">
        <v>3042</v>
      </c>
      <c r="AB168" t="s">
        <v>3052</v>
      </c>
    </row>
    <row r="169" spans="1:28" x14ac:dyDescent="0.3">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6">
        <v>42020</v>
      </c>
      <c r="U169" s="6">
        <v>42022</v>
      </c>
      <c r="V169">
        <v>496.89</v>
      </c>
      <c r="W169">
        <v>14</v>
      </c>
      <c r="X169">
        <v>748.1</v>
      </c>
      <c r="Y169">
        <v>89762</v>
      </c>
      <c r="Z169">
        <v>923.8599999999999</v>
      </c>
      <c r="AA169" t="s">
        <v>3042</v>
      </c>
      <c r="AB169" t="s">
        <v>3052</v>
      </c>
    </row>
    <row r="170" spans="1:28" x14ac:dyDescent="0.3">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6">
        <v>42088</v>
      </c>
      <c r="U170" s="6">
        <v>42089</v>
      </c>
      <c r="V170">
        <v>-135.16</v>
      </c>
      <c r="W170">
        <v>20</v>
      </c>
      <c r="X170">
        <v>102.54</v>
      </c>
      <c r="Y170">
        <v>90837</v>
      </c>
      <c r="Z170">
        <v>99.600000000000009</v>
      </c>
      <c r="AA170" t="s">
        <v>3053</v>
      </c>
      <c r="AB170" t="s">
        <v>3043</v>
      </c>
    </row>
    <row r="171" spans="1:28" x14ac:dyDescent="0.3">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6">
        <v>42049</v>
      </c>
      <c r="U171" s="6">
        <v>42050</v>
      </c>
      <c r="V171">
        <v>15.895199999999999</v>
      </c>
      <c r="W171">
        <v>8</v>
      </c>
      <c r="X171">
        <v>70.16</v>
      </c>
      <c r="Y171">
        <v>87057</v>
      </c>
      <c r="Z171">
        <v>66.64</v>
      </c>
      <c r="AA171" t="s">
        <v>3046</v>
      </c>
      <c r="AB171" t="s">
        <v>3045</v>
      </c>
    </row>
    <row r="172" spans="1:28" x14ac:dyDescent="0.3">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6">
        <v>42049</v>
      </c>
      <c r="U172" s="6">
        <v>42051</v>
      </c>
      <c r="V172">
        <v>855.99329999999986</v>
      </c>
      <c r="W172">
        <v>17</v>
      </c>
      <c r="X172">
        <v>1240.57</v>
      </c>
      <c r="Y172">
        <v>87057</v>
      </c>
      <c r="Z172">
        <v>1461.83</v>
      </c>
      <c r="AA172" t="s">
        <v>3046</v>
      </c>
      <c r="AB172" t="s">
        <v>3045</v>
      </c>
    </row>
    <row r="173" spans="1:28" x14ac:dyDescent="0.3">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6">
        <v>42049</v>
      </c>
      <c r="U173" s="6">
        <v>42050</v>
      </c>
      <c r="V173">
        <v>10.74</v>
      </c>
      <c r="W173">
        <v>32</v>
      </c>
      <c r="X173">
        <v>280.62</v>
      </c>
      <c r="Y173">
        <v>37760</v>
      </c>
      <c r="Z173">
        <v>266.56</v>
      </c>
      <c r="AA173" t="s">
        <v>3046</v>
      </c>
      <c r="AB173" t="s">
        <v>3045</v>
      </c>
    </row>
    <row r="174" spans="1:28" x14ac:dyDescent="0.3">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6">
        <v>42083</v>
      </c>
      <c r="U174" s="6">
        <v>42085</v>
      </c>
      <c r="V174">
        <v>-1759.58</v>
      </c>
      <c r="W174">
        <v>2</v>
      </c>
      <c r="X174">
        <v>3206.94</v>
      </c>
      <c r="Y174">
        <v>89166</v>
      </c>
      <c r="Z174">
        <v>3275.06</v>
      </c>
      <c r="AA174" t="s">
        <v>3053</v>
      </c>
      <c r="AB174" t="s">
        <v>3052</v>
      </c>
    </row>
    <row r="175" spans="1:28" x14ac:dyDescent="0.3">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6">
        <v>42083</v>
      </c>
      <c r="U175" s="6">
        <v>42083</v>
      </c>
      <c r="V175">
        <v>-72.23</v>
      </c>
      <c r="W175">
        <v>2</v>
      </c>
      <c r="X175">
        <v>43.08</v>
      </c>
      <c r="Y175">
        <v>89166</v>
      </c>
      <c r="Z175">
        <v>39.96</v>
      </c>
      <c r="AA175" t="s">
        <v>3053</v>
      </c>
      <c r="AB175" t="s">
        <v>3052</v>
      </c>
    </row>
    <row r="176" spans="1:28" x14ac:dyDescent="0.3">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6">
        <v>42172</v>
      </c>
      <c r="U176" s="6">
        <v>42173</v>
      </c>
      <c r="V176">
        <v>-27.160000000000004</v>
      </c>
      <c r="W176">
        <v>9</v>
      </c>
      <c r="X176">
        <v>66.55</v>
      </c>
      <c r="Y176">
        <v>86041</v>
      </c>
      <c r="Z176">
        <v>66.42</v>
      </c>
      <c r="AA176" t="s">
        <v>3044</v>
      </c>
      <c r="AB176" t="s">
        <v>3043</v>
      </c>
    </row>
    <row r="177" spans="1:28" x14ac:dyDescent="0.3">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6">
        <v>42172</v>
      </c>
      <c r="U177" s="6">
        <v>42173</v>
      </c>
      <c r="V177">
        <v>-52.344000000000008</v>
      </c>
      <c r="W177">
        <v>17</v>
      </c>
      <c r="X177">
        <v>103.49</v>
      </c>
      <c r="Y177">
        <v>86041</v>
      </c>
      <c r="Z177">
        <v>101.66000000000001</v>
      </c>
      <c r="AA177" t="s">
        <v>3044</v>
      </c>
      <c r="AB177" t="s">
        <v>3043</v>
      </c>
    </row>
    <row r="178" spans="1:28" x14ac:dyDescent="0.3">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6">
        <v>42172</v>
      </c>
      <c r="U178" s="6">
        <v>42173</v>
      </c>
      <c r="V178">
        <v>-119.93599999999999</v>
      </c>
      <c r="W178">
        <v>12</v>
      </c>
      <c r="X178">
        <v>192.18</v>
      </c>
      <c r="Y178">
        <v>86041</v>
      </c>
      <c r="Z178">
        <v>185.04</v>
      </c>
      <c r="AA178" t="s">
        <v>3044</v>
      </c>
      <c r="AB178" t="s">
        <v>3043</v>
      </c>
    </row>
    <row r="179" spans="1:28" x14ac:dyDescent="0.3">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6">
        <v>42098</v>
      </c>
      <c r="U179" s="6">
        <v>42103</v>
      </c>
      <c r="V179">
        <v>9.9267999999999983</v>
      </c>
      <c r="W179">
        <v>11</v>
      </c>
      <c r="X179">
        <v>89.76</v>
      </c>
      <c r="Y179">
        <v>91057</v>
      </c>
      <c r="Z179">
        <v>91.63</v>
      </c>
      <c r="AA179" t="s">
        <v>3050</v>
      </c>
      <c r="AB179" t="s">
        <v>3045</v>
      </c>
    </row>
    <row r="180" spans="1:28" x14ac:dyDescent="0.3">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6">
        <v>42164</v>
      </c>
      <c r="U180" s="6">
        <v>42165</v>
      </c>
      <c r="V180">
        <v>-29.172000000000001</v>
      </c>
      <c r="W180">
        <v>4</v>
      </c>
      <c r="X180">
        <v>28.46</v>
      </c>
      <c r="Y180">
        <v>90973</v>
      </c>
      <c r="Z180">
        <v>31.96</v>
      </c>
      <c r="AA180" t="s">
        <v>3044</v>
      </c>
      <c r="AB180" t="s">
        <v>3049</v>
      </c>
    </row>
    <row r="181" spans="1:28" x14ac:dyDescent="0.3">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6">
        <v>42108</v>
      </c>
      <c r="U181" s="6">
        <v>42109</v>
      </c>
      <c r="V181">
        <v>-715.7782060000003</v>
      </c>
      <c r="W181">
        <v>5</v>
      </c>
      <c r="X181">
        <v>1170.21</v>
      </c>
      <c r="Y181">
        <v>89726</v>
      </c>
      <c r="Z181">
        <v>1480.9</v>
      </c>
      <c r="AA181" t="s">
        <v>3050</v>
      </c>
      <c r="AB181" t="s">
        <v>3049</v>
      </c>
    </row>
    <row r="182" spans="1:28" x14ac:dyDescent="0.3">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6">
        <v>42108</v>
      </c>
      <c r="U182" s="6">
        <v>42110</v>
      </c>
      <c r="V182">
        <v>-22.82</v>
      </c>
      <c r="W182">
        <v>8</v>
      </c>
      <c r="X182">
        <v>243.32</v>
      </c>
      <c r="Y182">
        <v>89726</v>
      </c>
      <c r="Z182">
        <v>232.8</v>
      </c>
      <c r="AA182" t="s">
        <v>3050</v>
      </c>
      <c r="AB182" t="s">
        <v>3049</v>
      </c>
    </row>
    <row r="183" spans="1:28" x14ac:dyDescent="0.3">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6">
        <v>42128</v>
      </c>
      <c r="U183" s="6">
        <v>42129</v>
      </c>
      <c r="V183">
        <v>2639.4708000000001</v>
      </c>
      <c r="W183">
        <v>14</v>
      </c>
      <c r="X183">
        <v>3825.32</v>
      </c>
      <c r="Y183">
        <v>87277</v>
      </c>
      <c r="Z183">
        <v>3866.7999999999997</v>
      </c>
      <c r="AA183" t="s">
        <v>3048</v>
      </c>
      <c r="AB183" t="s">
        <v>3054</v>
      </c>
    </row>
    <row r="184" spans="1:28" x14ac:dyDescent="0.3">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6">
        <v>42128</v>
      </c>
      <c r="U184" s="6">
        <v>42128</v>
      </c>
      <c r="V184">
        <v>-5.2</v>
      </c>
      <c r="W184">
        <v>1</v>
      </c>
      <c r="X184">
        <v>8.5299999999999994</v>
      </c>
      <c r="Y184">
        <v>87277</v>
      </c>
      <c r="Z184">
        <v>6.28</v>
      </c>
      <c r="AA184" t="s">
        <v>3048</v>
      </c>
      <c r="AB184" t="s">
        <v>3054</v>
      </c>
    </row>
    <row r="185" spans="1:28" x14ac:dyDescent="0.3">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6">
        <v>42080</v>
      </c>
      <c r="U185" s="6">
        <v>42081</v>
      </c>
      <c r="V185">
        <v>-83.65</v>
      </c>
      <c r="W185">
        <v>5</v>
      </c>
      <c r="X185">
        <v>40.299999999999997</v>
      </c>
      <c r="Y185">
        <v>90583</v>
      </c>
      <c r="Z185">
        <v>38.849999999999994</v>
      </c>
      <c r="AA185" t="s">
        <v>3053</v>
      </c>
      <c r="AB185" t="s">
        <v>3049</v>
      </c>
    </row>
    <row r="186" spans="1:28" x14ac:dyDescent="0.3">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6">
        <v>42080</v>
      </c>
      <c r="U186" s="6">
        <v>42082</v>
      </c>
      <c r="V186">
        <v>24.39</v>
      </c>
      <c r="W186">
        <v>15</v>
      </c>
      <c r="X186">
        <v>111.88</v>
      </c>
      <c r="Y186">
        <v>90583</v>
      </c>
      <c r="Z186">
        <v>113.85</v>
      </c>
      <c r="AA186" t="s">
        <v>3053</v>
      </c>
      <c r="AB186" t="s">
        <v>3049</v>
      </c>
    </row>
    <row r="187" spans="1:28" x14ac:dyDescent="0.3">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6">
        <v>42128</v>
      </c>
      <c r="U187" s="6">
        <v>42130</v>
      </c>
      <c r="V187">
        <v>-4.6682999999999995</v>
      </c>
      <c r="W187">
        <v>20</v>
      </c>
      <c r="X187">
        <v>73.97</v>
      </c>
      <c r="Y187">
        <v>3332</v>
      </c>
      <c r="Z187">
        <v>65.199999999999989</v>
      </c>
      <c r="AA187" t="s">
        <v>3048</v>
      </c>
      <c r="AB187" t="s">
        <v>3054</v>
      </c>
    </row>
    <row r="188" spans="1:28" x14ac:dyDescent="0.3">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6">
        <v>42035</v>
      </c>
      <c r="U188" s="6">
        <v>42036</v>
      </c>
      <c r="V188">
        <v>11.650950000000002</v>
      </c>
      <c r="W188">
        <v>7</v>
      </c>
      <c r="X188">
        <v>111.86</v>
      </c>
      <c r="Y188">
        <v>88151</v>
      </c>
      <c r="Z188">
        <v>106.61</v>
      </c>
      <c r="AA188" t="s">
        <v>3042</v>
      </c>
      <c r="AB188" t="s">
        <v>3045</v>
      </c>
    </row>
    <row r="189" spans="1:28" x14ac:dyDescent="0.3">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6">
        <v>42128</v>
      </c>
      <c r="U189" s="6">
        <v>42130</v>
      </c>
      <c r="V189">
        <v>0.70200000000000085</v>
      </c>
      <c r="W189">
        <v>5</v>
      </c>
      <c r="X189">
        <v>18.489999999999998</v>
      </c>
      <c r="Y189">
        <v>88152</v>
      </c>
      <c r="Z189">
        <v>16.299999999999997</v>
      </c>
      <c r="AA189" t="s">
        <v>3048</v>
      </c>
      <c r="AB189" t="s">
        <v>3054</v>
      </c>
    </row>
    <row r="190" spans="1:28" x14ac:dyDescent="0.3">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6">
        <v>42164</v>
      </c>
      <c r="U190" s="6">
        <v>42166</v>
      </c>
      <c r="V190">
        <v>5.8624999999999998</v>
      </c>
      <c r="W190">
        <v>23</v>
      </c>
      <c r="X190">
        <v>212.89</v>
      </c>
      <c r="Y190">
        <v>17446</v>
      </c>
      <c r="Z190">
        <v>191.82</v>
      </c>
      <c r="AA190" t="s">
        <v>3044</v>
      </c>
      <c r="AB190" t="s">
        <v>3049</v>
      </c>
    </row>
    <row r="191" spans="1:28" x14ac:dyDescent="0.3">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6">
        <v>42006</v>
      </c>
      <c r="U191" s="6">
        <v>42008</v>
      </c>
      <c r="V191">
        <v>1916.6757</v>
      </c>
      <c r="W191">
        <v>54</v>
      </c>
      <c r="X191">
        <v>5555.6</v>
      </c>
      <c r="Y191">
        <v>11527</v>
      </c>
      <c r="Z191">
        <v>5358.42</v>
      </c>
      <c r="AA191" t="s">
        <v>3042</v>
      </c>
      <c r="AB191" t="s">
        <v>3052</v>
      </c>
    </row>
    <row r="192" spans="1:28" x14ac:dyDescent="0.3">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6">
        <v>42164</v>
      </c>
      <c r="U192" s="6">
        <v>42166</v>
      </c>
      <c r="V192">
        <v>10.5</v>
      </c>
      <c r="W192">
        <v>6</v>
      </c>
      <c r="X192">
        <v>55.54</v>
      </c>
      <c r="Y192">
        <v>88685</v>
      </c>
      <c r="Z192">
        <v>50.04</v>
      </c>
      <c r="AA192" t="s">
        <v>3044</v>
      </c>
      <c r="AB192" t="s">
        <v>3049</v>
      </c>
    </row>
    <row r="193" spans="1:28" x14ac:dyDescent="0.3">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6">
        <v>42006</v>
      </c>
      <c r="U193" s="6">
        <v>42008</v>
      </c>
      <c r="V193">
        <v>993.83459999999991</v>
      </c>
      <c r="W193">
        <v>14</v>
      </c>
      <c r="X193">
        <v>1440.34</v>
      </c>
      <c r="Y193">
        <v>88686</v>
      </c>
      <c r="Z193">
        <v>1389.22</v>
      </c>
      <c r="AA193" t="s">
        <v>3042</v>
      </c>
      <c r="AB193" t="s">
        <v>3052</v>
      </c>
    </row>
    <row r="194" spans="1:28" x14ac:dyDescent="0.3">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6">
        <v>42138</v>
      </c>
      <c r="U194" s="6">
        <v>42138</v>
      </c>
      <c r="V194">
        <v>-165.45</v>
      </c>
      <c r="W194">
        <v>17</v>
      </c>
      <c r="X194">
        <v>84.76</v>
      </c>
      <c r="Y194">
        <v>89647</v>
      </c>
      <c r="Z194">
        <v>83.13</v>
      </c>
      <c r="AA194" t="s">
        <v>3048</v>
      </c>
      <c r="AB194" t="s">
        <v>3051</v>
      </c>
    </row>
    <row r="195" spans="1:28" x14ac:dyDescent="0.3">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6">
        <v>42138</v>
      </c>
      <c r="U195" s="6">
        <v>42145</v>
      </c>
      <c r="V195">
        <v>-141.12</v>
      </c>
      <c r="W195">
        <v>16</v>
      </c>
      <c r="X195">
        <v>104.84</v>
      </c>
      <c r="Y195">
        <v>89647</v>
      </c>
      <c r="Z195">
        <v>106.88</v>
      </c>
      <c r="AA195" t="s">
        <v>3048</v>
      </c>
      <c r="AB195" t="s">
        <v>3051</v>
      </c>
    </row>
    <row r="196" spans="1:28" x14ac:dyDescent="0.3">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6">
        <v>42148</v>
      </c>
      <c r="U196" s="6">
        <v>42149</v>
      </c>
      <c r="V196">
        <v>1074.44</v>
      </c>
      <c r="W196">
        <v>14</v>
      </c>
      <c r="X196">
        <v>1714.93</v>
      </c>
      <c r="Y196">
        <v>91131</v>
      </c>
      <c r="Z196">
        <v>1742.86</v>
      </c>
      <c r="AA196" t="s">
        <v>3048</v>
      </c>
      <c r="AB196" t="s">
        <v>3047</v>
      </c>
    </row>
    <row r="197" spans="1:28" x14ac:dyDescent="0.3">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6">
        <v>42013</v>
      </c>
      <c r="U197" s="6">
        <v>42020</v>
      </c>
      <c r="V197">
        <v>-627.82191999999998</v>
      </c>
      <c r="W197">
        <v>1</v>
      </c>
      <c r="X197">
        <v>107.95</v>
      </c>
      <c r="Y197">
        <v>91130</v>
      </c>
      <c r="Z197">
        <v>125.99</v>
      </c>
      <c r="AA197" t="s">
        <v>3042</v>
      </c>
      <c r="AB197" t="s">
        <v>3052</v>
      </c>
    </row>
    <row r="198" spans="1:28" x14ac:dyDescent="0.3">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6">
        <v>42021</v>
      </c>
      <c r="U198" s="6">
        <v>42023</v>
      </c>
      <c r="V198">
        <v>411.5172</v>
      </c>
      <c r="W198">
        <v>6</v>
      </c>
      <c r="X198">
        <v>1967.98</v>
      </c>
      <c r="Y198">
        <v>87347</v>
      </c>
      <c r="Z198">
        <v>1968.84</v>
      </c>
      <c r="AA198" t="s">
        <v>3042</v>
      </c>
      <c r="AB198" t="s">
        <v>3045</v>
      </c>
    </row>
    <row r="199" spans="1:28" x14ac:dyDescent="0.3">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6">
        <v>42105</v>
      </c>
      <c r="U199" s="6">
        <v>42107</v>
      </c>
      <c r="V199">
        <v>211.232</v>
      </c>
      <c r="W199">
        <v>21</v>
      </c>
      <c r="X199">
        <v>394.1</v>
      </c>
      <c r="Y199">
        <v>90292</v>
      </c>
      <c r="Z199">
        <v>403.83</v>
      </c>
      <c r="AA199" t="s">
        <v>3050</v>
      </c>
      <c r="AB199" t="s">
        <v>3045</v>
      </c>
    </row>
    <row r="200" spans="1:28" x14ac:dyDescent="0.3">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6">
        <v>42151</v>
      </c>
      <c r="U200" s="6">
        <v>42153</v>
      </c>
      <c r="V200">
        <v>49.787999999999997</v>
      </c>
      <c r="W200">
        <v>15</v>
      </c>
      <c r="X200">
        <v>266.39</v>
      </c>
      <c r="Y200">
        <v>90291</v>
      </c>
      <c r="Z200">
        <v>314.84999999999997</v>
      </c>
      <c r="AA200" t="s">
        <v>3048</v>
      </c>
      <c r="AB200" t="s">
        <v>3043</v>
      </c>
    </row>
    <row r="201" spans="1:28" x14ac:dyDescent="0.3">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6">
        <v>42151</v>
      </c>
      <c r="U201" s="6">
        <v>42153</v>
      </c>
      <c r="V201">
        <v>-132.62950000000001</v>
      </c>
      <c r="W201">
        <v>9</v>
      </c>
      <c r="X201">
        <v>51.82</v>
      </c>
      <c r="Y201">
        <v>90291</v>
      </c>
      <c r="Z201">
        <v>48.6</v>
      </c>
      <c r="AA201" t="s">
        <v>3048</v>
      </c>
      <c r="AB201" t="s">
        <v>3043</v>
      </c>
    </row>
    <row r="202" spans="1:28" x14ac:dyDescent="0.3">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6">
        <v>42077</v>
      </c>
      <c r="U202" s="6">
        <v>42079</v>
      </c>
      <c r="V202">
        <v>-163.63</v>
      </c>
      <c r="W202">
        <v>45</v>
      </c>
      <c r="X202">
        <v>9539.6</v>
      </c>
      <c r="Y202">
        <v>24193</v>
      </c>
      <c r="Z202">
        <v>9044.1</v>
      </c>
      <c r="AA202" t="s">
        <v>3053</v>
      </c>
      <c r="AB202" t="s">
        <v>3045</v>
      </c>
    </row>
    <row r="203" spans="1:28" x14ac:dyDescent="0.3">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6">
        <v>42077</v>
      </c>
      <c r="U203" s="6">
        <v>42078</v>
      </c>
      <c r="V203">
        <v>-63.87</v>
      </c>
      <c r="W203">
        <v>24</v>
      </c>
      <c r="X203">
        <v>109.86</v>
      </c>
      <c r="Y203">
        <v>24193</v>
      </c>
      <c r="Z203">
        <v>102.72</v>
      </c>
      <c r="AA203" t="s">
        <v>3053</v>
      </c>
      <c r="AB203" t="s">
        <v>3045</v>
      </c>
    </row>
    <row r="204" spans="1:28" x14ac:dyDescent="0.3">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6">
        <v>42077</v>
      </c>
      <c r="U204" s="6">
        <v>42079</v>
      </c>
      <c r="V204">
        <v>-175.17500000000001</v>
      </c>
      <c r="W204">
        <v>19</v>
      </c>
      <c r="X204">
        <v>1426.51</v>
      </c>
      <c r="Y204">
        <v>24193</v>
      </c>
      <c r="Z204">
        <v>1633.81</v>
      </c>
      <c r="AA204" t="s">
        <v>3053</v>
      </c>
      <c r="AB204" t="s">
        <v>3045</v>
      </c>
    </row>
    <row r="205" spans="1:28" x14ac:dyDescent="0.3">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6">
        <v>42077</v>
      </c>
      <c r="U205" s="6">
        <v>42079</v>
      </c>
      <c r="V205">
        <v>-224.94779999999997</v>
      </c>
      <c r="W205">
        <v>11</v>
      </c>
      <c r="X205">
        <v>2331.9</v>
      </c>
      <c r="Y205">
        <v>90917</v>
      </c>
      <c r="Z205">
        <v>2210.7799999999997</v>
      </c>
      <c r="AA205" t="s">
        <v>3053</v>
      </c>
      <c r="AB205" t="s">
        <v>3045</v>
      </c>
    </row>
    <row r="206" spans="1:28" x14ac:dyDescent="0.3">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6">
        <v>42077</v>
      </c>
      <c r="U206" s="6">
        <v>42078</v>
      </c>
      <c r="V206">
        <v>196.79999999999998</v>
      </c>
      <c r="W206">
        <v>6</v>
      </c>
      <c r="X206">
        <v>27.47</v>
      </c>
      <c r="Y206">
        <v>90917</v>
      </c>
      <c r="Z206">
        <v>25.68</v>
      </c>
      <c r="AA206" t="s">
        <v>3053</v>
      </c>
      <c r="AB206" t="s">
        <v>3045</v>
      </c>
    </row>
    <row r="207" spans="1:28" x14ac:dyDescent="0.3">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6">
        <v>42111</v>
      </c>
      <c r="U207" s="6">
        <v>42111</v>
      </c>
      <c r="V207">
        <v>250.03759999999997</v>
      </c>
      <c r="W207">
        <v>17</v>
      </c>
      <c r="X207">
        <v>460.87</v>
      </c>
      <c r="Y207">
        <v>89579</v>
      </c>
      <c r="Z207">
        <v>441.66</v>
      </c>
      <c r="AA207" t="s">
        <v>3050</v>
      </c>
      <c r="AB207" t="s">
        <v>3052</v>
      </c>
    </row>
    <row r="208" spans="1:28" x14ac:dyDescent="0.3">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6">
        <v>42125</v>
      </c>
      <c r="U208" s="6">
        <v>42125</v>
      </c>
      <c r="V208">
        <v>-539.59</v>
      </c>
      <c r="W208">
        <v>1</v>
      </c>
      <c r="X208">
        <v>394.51</v>
      </c>
      <c r="Y208">
        <v>88929</v>
      </c>
      <c r="Z208">
        <v>415.88</v>
      </c>
      <c r="AA208" t="s">
        <v>3048</v>
      </c>
      <c r="AB208" t="s">
        <v>3052</v>
      </c>
    </row>
    <row r="209" spans="1:28" x14ac:dyDescent="0.3">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6">
        <v>42082</v>
      </c>
      <c r="U209" s="6">
        <v>42082</v>
      </c>
      <c r="V209">
        <v>-82.822999999999993</v>
      </c>
      <c r="W209">
        <v>7</v>
      </c>
      <c r="X209">
        <v>38.65</v>
      </c>
      <c r="Y209">
        <v>88928</v>
      </c>
      <c r="Z209">
        <v>37.379999999999995</v>
      </c>
      <c r="AA209" t="s">
        <v>3053</v>
      </c>
      <c r="AB209" t="s">
        <v>3051</v>
      </c>
    </row>
    <row r="210" spans="1:28" x14ac:dyDescent="0.3">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6">
        <v>42082</v>
      </c>
      <c r="U210" s="6">
        <v>42084</v>
      </c>
      <c r="V210">
        <v>107.08200000000001</v>
      </c>
      <c r="W210">
        <v>5</v>
      </c>
      <c r="X210">
        <v>279.83</v>
      </c>
      <c r="Y210">
        <v>88928</v>
      </c>
      <c r="Z210">
        <v>329.95</v>
      </c>
      <c r="AA210" t="s">
        <v>3053</v>
      </c>
      <c r="AB210" t="s">
        <v>3051</v>
      </c>
    </row>
    <row r="211" spans="1:28" x14ac:dyDescent="0.3">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6">
        <v>42167</v>
      </c>
      <c r="U211" s="6">
        <v>42169</v>
      </c>
      <c r="V211">
        <v>-27.283750000000001</v>
      </c>
      <c r="W211">
        <v>15</v>
      </c>
      <c r="X211">
        <v>126.9</v>
      </c>
      <c r="Y211">
        <v>90339</v>
      </c>
      <c r="Z211">
        <v>133.20000000000002</v>
      </c>
      <c r="AA211" t="s">
        <v>3044</v>
      </c>
      <c r="AB211" t="s">
        <v>3052</v>
      </c>
    </row>
    <row r="212" spans="1:28" x14ac:dyDescent="0.3">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6">
        <v>42007</v>
      </c>
      <c r="U212" s="6">
        <v>42009</v>
      </c>
      <c r="V212">
        <v>-51.559199999999997</v>
      </c>
      <c r="W212">
        <v>4</v>
      </c>
      <c r="X212">
        <v>22.82</v>
      </c>
      <c r="Y212">
        <v>90337</v>
      </c>
      <c r="Z212">
        <v>21.12</v>
      </c>
      <c r="AA212" t="s">
        <v>3042</v>
      </c>
      <c r="AB212" t="s">
        <v>3045</v>
      </c>
    </row>
    <row r="213" spans="1:28" x14ac:dyDescent="0.3">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6">
        <v>42007</v>
      </c>
      <c r="U213" s="6">
        <v>42010</v>
      </c>
      <c r="V213">
        <v>-263.56572</v>
      </c>
      <c r="W213">
        <v>2</v>
      </c>
      <c r="X213">
        <v>188.66</v>
      </c>
      <c r="Y213">
        <v>90337</v>
      </c>
      <c r="Z213">
        <v>221.98</v>
      </c>
      <c r="AA213" t="s">
        <v>3042</v>
      </c>
      <c r="AB213" t="s">
        <v>3045</v>
      </c>
    </row>
    <row r="214" spans="1:28" x14ac:dyDescent="0.3">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6">
        <v>42041</v>
      </c>
      <c r="U214" s="6">
        <v>42045</v>
      </c>
      <c r="V214">
        <v>1273.2086999999999</v>
      </c>
      <c r="W214">
        <v>11</v>
      </c>
      <c r="X214">
        <v>1845.23</v>
      </c>
      <c r="Y214">
        <v>90338</v>
      </c>
      <c r="Z214">
        <v>1770.78</v>
      </c>
      <c r="AA214" t="s">
        <v>3046</v>
      </c>
      <c r="AB214" t="s">
        <v>3052</v>
      </c>
    </row>
    <row r="215" spans="1:28" x14ac:dyDescent="0.3">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6">
        <v>42068</v>
      </c>
      <c r="U215" s="6">
        <v>42070</v>
      </c>
      <c r="V215">
        <v>-159.68</v>
      </c>
      <c r="W215">
        <v>1</v>
      </c>
      <c r="X215">
        <v>37.159999999999997</v>
      </c>
      <c r="Y215">
        <v>86383</v>
      </c>
      <c r="Z215">
        <v>34.979999999999997</v>
      </c>
      <c r="AA215" t="s">
        <v>3053</v>
      </c>
      <c r="AB215" t="s">
        <v>3051</v>
      </c>
    </row>
    <row r="216" spans="1:28" x14ac:dyDescent="0.3">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6">
        <v>42068</v>
      </c>
      <c r="U216" s="6">
        <v>42071</v>
      </c>
      <c r="V216">
        <v>27.91</v>
      </c>
      <c r="W216">
        <v>2</v>
      </c>
      <c r="X216">
        <v>43.65</v>
      </c>
      <c r="Y216">
        <v>86383</v>
      </c>
      <c r="Z216">
        <v>39.979999999999997</v>
      </c>
      <c r="AA216" t="s">
        <v>3053</v>
      </c>
      <c r="AB216" t="s">
        <v>3051</v>
      </c>
    </row>
    <row r="217" spans="1:28" x14ac:dyDescent="0.3">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6">
        <v>42050</v>
      </c>
      <c r="U217" s="6">
        <v>42057</v>
      </c>
      <c r="V217">
        <v>-81.77</v>
      </c>
      <c r="W217">
        <v>3</v>
      </c>
      <c r="X217">
        <v>31.44</v>
      </c>
      <c r="Y217">
        <v>86382</v>
      </c>
      <c r="Z217">
        <v>29.130000000000003</v>
      </c>
      <c r="AA217" t="s">
        <v>3046</v>
      </c>
      <c r="AB217" t="s">
        <v>3047</v>
      </c>
    </row>
    <row r="218" spans="1:28" x14ac:dyDescent="0.3">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6">
        <v>42173</v>
      </c>
      <c r="U218" s="6">
        <v>42174</v>
      </c>
      <c r="V218">
        <v>-19.208000000000002</v>
      </c>
      <c r="W218">
        <v>4</v>
      </c>
      <c r="X218">
        <v>64.59</v>
      </c>
      <c r="Y218">
        <v>86384</v>
      </c>
      <c r="Z218">
        <v>63.92</v>
      </c>
      <c r="AA218" t="s">
        <v>3044</v>
      </c>
      <c r="AB218" t="s">
        <v>3051</v>
      </c>
    </row>
    <row r="219" spans="1:28" x14ac:dyDescent="0.3">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6">
        <v>42173</v>
      </c>
      <c r="U219" s="6">
        <v>42175</v>
      </c>
      <c r="V219">
        <v>7.4399999999999995</v>
      </c>
      <c r="W219">
        <v>20</v>
      </c>
      <c r="X219">
        <v>461.94</v>
      </c>
      <c r="Y219">
        <v>86384</v>
      </c>
      <c r="Z219">
        <v>456.8</v>
      </c>
      <c r="AA219" t="s">
        <v>3044</v>
      </c>
      <c r="AB219" t="s">
        <v>3051</v>
      </c>
    </row>
    <row r="220" spans="1:28" x14ac:dyDescent="0.3">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6">
        <v>42037</v>
      </c>
      <c r="U220" s="6">
        <v>42038</v>
      </c>
      <c r="V220">
        <v>-372.48597100000006</v>
      </c>
      <c r="W220">
        <v>8</v>
      </c>
      <c r="X220">
        <v>1216.32</v>
      </c>
      <c r="Y220">
        <v>89319</v>
      </c>
      <c r="Z220">
        <v>1233.04</v>
      </c>
      <c r="AA220" t="s">
        <v>3046</v>
      </c>
      <c r="AB220" t="s">
        <v>3054</v>
      </c>
    </row>
    <row r="221" spans="1:28" x14ac:dyDescent="0.3">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6">
        <v>42147</v>
      </c>
      <c r="U221" s="6">
        <v>42149</v>
      </c>
      <c r="V221">
        <v>1372.6307999999999</v>
      </c>
      <c r="W221">
        <v>31</v>
      </c>
      <c r="X221">
        <v>1989.32</v>
      </c>
      <c r="Y221">
        <v>89320</v>
      </c>
      <c r="Z221">
        <v>1982.1399999999999</v>
      </c>
      <c r="AA221" t="s">
        <v>3048</v>
      </c>
      <c r="AB221" t="s">
        <v>3045</v>
      </c>
    </row>
    <row r="222" spans="1:28" x14ac:dyDescent="0.3">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6">
        <v>42145</v>
      </c>
      <c r="U222" s="6">
        <v>42146</v>
      </c>
      <c r="V222">
        <v>50.2044</v>
      </c>
      <c r="W222">
        <v>15</v>
      </c>
      <c r="X222">
        <v>72.760000000000005</v>
      </c>
      <c r="Y222">
        <v>87804</v>
      </c>
      <c r="Z222">
        <v>74.7</v>
      </c>
      <c r="AA222" t="s">
        <v>3048</v>
      </c>
      <c r="AB222" t="s">
        <v>3051</v>
      </c>
    </row>
    <row r="223" spans="1:28" x14ac:dyDescent="0.3">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6">
        <v>42126</v>
      </c>
      <c r="U223" s="6">
        <v>42130</v>
      </c>
      <c r="V223">
        <v>236.2371</v>
      </c>
      <c r="W223">
        <v>14</v>
      </c>
      <c r="X223">
        <v>400.47</v>
      </c>
      <c r="Y223">
        <v>89639</v>
      </c>
      <c r="Z223">
        <v>408.38</v>
      </c>
      <c r="AA223" t="s">
        <v>3048</v>
      </c>
      <c r="AB223" t="s">
        <v>3045</v>
      </c>
    </row>
    <row r="224" spans="1:28" x14ac:dyDescent="0.3">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6">
        <v>42128</v>
      </c>
      <c r="U224" s="6">
        <v>42131</v>
      </c>
      <c r="V224">
        <v>943</v>
      </c>
      <c r="W224">
        <v>9</v>
      </c>
      <c r="X224">
        <v>1531.31</v>
      </c>
      <c r="Y224">
        <v>87905</v>
      </c>
      <c r="Z224">
        <v>1606.23</v>
      </c>
      <c r="AA224" t="s">
        <v>3048</v>
      </c>
      <c r="AB224" t="s">
        <v>3054</v>
      </c>
    </row>
    <row r="225" spans="1:28" x14ac:dyDescent="0.3">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6">
        <v>42041</v>
      </c>
      <c r="U225" s="6">
        <v>42043</v>
      </c>
      <c r="V225">
        <v>-2531.4825000000001</v>
      </c>
      <c r="W225">
        <v>1</v>
      </c>
      <c r="X225">
        <v>919.09</v>
      </c>
      <c r="Y225">
        <v>87700</v>
      </c>
      <c r="Z225">
        <v>999.99</v>
      </c>
      <c r="AA225" t="s">
        <v>3046</v>
      </c>
      <c r="AB225" t="s">
        <v>3052</v>
      </c>
    </row>
    <row r="226" spans="1:28" x14ac:dyDescent="0.3">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6">
        <v>42019</v>
      </c>
      <c r="U226" s="6">
        <v>42020</v>
      </c>
      <c r="V226">
        <v>163.1574</v>
      </c>
      <c r="W226">
        <v>15</v>
      </c>
      <c r="X226">
        <v>236.46</v>
      </c>
      <c r="Y226">
        <v>88479</v>
      </c>
      <c r="Z226">
        <v>229.2</v>
      </c>
      <c r="AA226" t="s">
        <v>3042</v>
      </c>
      <c r="AB226" t="s">
        <v>3051</v>
      </c>
    </row>
    <row r="227" spans="1:28" x14ac:dyDescent="0.3">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6">
        <v>42019</v>
      </c>
      <c r="U227" s="6">
        <v>42020</v>
      </c>
      <c r="V227">
        <v>-302.22500000000002</v>
      </c>
      <c r="W227">
        <v>1</v>
      </c>
      <c r="X227">
        <v>73.819999999999993</v>
      </c>
      <c r="Y227">
        <v>88479</v>
      </c>
      <c r="Z227">
        <v>85.99</v>
      </c>
      <c r="AA227" t="s">
        <v>3042</v>
      </c>
      <c r="AB227" t="s">
        <v>3051</v>
      </c>
    </row>
    <row r="228" spans="1:28" x14ac:dyDescent="0.3">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6">
        <v>42066</v>
      </c>
      <c r="U228" s="6">
        <v>42068</v>
      </c>
      <c r="V228">
        <v>90.62</v>
      </c>
      <c r="W228">
        <v>22</v>
      </c>
      <c r="X228">
        <v>243.11</v>
      </c>
      <c r="Y228">
        <v>88480</v>
      </c>
      <c r="Z228">
        <v>241.56</v>
      </c>
      <c r="AA228" t="s">
        <v>3053</v>
      </c>
      <c r="AB228" t="s">
        <v>3049</v>
      </c>
    </row>
    <row r="229" spans="1:28" x14ac:dyDescent="0.3">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6">
        <v>42177</v>
      </c>
      <c r="U229" s="6">
        <v>42182</v>
      </c>
      <c r="V229">
        <v>427.11840000000001</v>
      </c>
      <c r="W229">
        <v>9</v>
      </c>
      <c r="X229">
        <v>952.26</v>
      </c>
      <c r="Y229">
        <v>90695</v>
      </c>
      <c r="Z229">
        <v>1133.9099999999999</v>
      </c>
      <c r="AA229" t="s">
        <v>3044</v>
      </c>
      <c r="AB229" t="s">
        <v>3054</v>
      </c>
    </row>
    <row r="230" spans="1:28" x14ac:dyDescent="0.3">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6">
        <v>42149</v>
      </c>
      <c r="U230" s="6">
        <v>42152</v>
      </c>
      <c r="V230">
        <v>86.438000000000002</v>
      </c>
      <c r="W230">
        <v>43</v>
      </c>
      <c r="X230">
        <v>355.92</v>
      </c>
      <c r="Y230">
        <v>88085</v>
      </c>
      <c r="Z230">
        <v>326.37</v>
      </c>
      <c r="AA230" t="s">
        <v>3048</v>
      </c>
      <c r="AB230" t="s">
        <v>3054</v>
      </c>
    </row>
    <row r="231" spans="1:28" x14ac:dyDescent="0.3">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6">
        <v>42105</v>
      </c>
      <c r="U231" s="6">
        <v>42107</v>
      </c>
      <c r="V231">
        <v>-4.4599999999999937</v>
      </c>
      <c r="W231">
        <v>2</v>
      </c>
      <c r="X231">
        <v>101.71</v>
      </c>
      <c r="Y231">
        <v>88083</v>
      </c>
      <c r="Z231">
        <v>96.08</v>
      </c>
      <c r="AA231" t="s">
        <v>3050</v>
      </c>
      <c r="AB231" t="s">
        <v>3045</v>
      </c>
    </row>
    <row r="232" spans="1:28" x14ac:dyDescent="0.3">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6">
        <v>42178</v>
      </c>
      <c r="U232" s="6">
        <v>42179</v>
      </c>
      <c r="V232">
        <v>-512.87200000000007</v>
      </c>
      <c r="W232">
        <v>9</v>
      </c>
      <c r="X232">
        <v>1766.68</v>
      </c>
      <c r="Y232">
        <v>88084</v>
      </c>
      <c r="Z232">
        <v>1808.82</v>
      </c>
      <c r="AA232" t="s">
        <v>3044</v>
      </c>
      <c r="AB232" t="s">
        <v>3049</v>
      </c>
    </row>
    <row r="233" spans="1:28" x14ac:dyDescent="0.3">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6">
        <v>42178</v>
      </c>
      <c r="U233" s="6">
        <v>42179</v>
      </c>
      <c r="V233">
        <v>-3.7840000000000003</v>
      </c>
      <c r="W233">
        <v>11</v>
      </c>
      <c r="X233">
        <v>29.02</v>
      </c>
      <c r="Y233">
        <v>88084</v>
      </c>
      <c r="Z233">
        <v>30.58</v>
      </c>
      <c r="AA233" t="s">
        <v>3044</v>
      </c>
      <c r="AB233" t="s">
        <v>3049</v>
      </c>
    </row>
    <row r="234" spans="1:28" x14ac:dyDescent="0.3">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6">
        <v>42180</v>
      </c>
      <c r="U234" s="6">
        <v>42183</v>
      </c>
      <c r="V234">
        <v>-82.903999999999996</v>
      </c>
      <c r="W234">
        <v>1</v>
      </c>
      <c r="X234">
        <v>159.51</v>
      </c>
      <c r="Y234">
        <v>90449</v>
      </c>
      <c r="Z234">
        <v>130.97999999999999</v>
      </c>
      <c r="AA234" t="s">
        <v>3044</v>
      </c>
      <c r="AB234" t="s">
        <v>3051</v>
      </c>
    </row>
    <row r="235" spans="1:28" x14ac:dyDescent="0.3">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6">
        <v>42180</v>
      </c>
      <c r="U235" s="6">
        <v>42180</v>
      </c>
      <c r="V235">
        <v>1268.8064999999999</v>
      </c>
      <c r="W235">
        <v>11</v>
      </c>
      <c r="X235">
        <v>1838.85</v>
      </c>
      <c r="Y235">
        <v>90449</v>
      </c>
      <c r="Z235">
        <v>2210.8900000000003</v>
      </c>
      <c r="AA235" t="s">
        <v>3044</v>
      </c>
      <c r="AB235" t="s">
        <v>3051</v>
      </c>
    </row>
    <row r="236" spans="1:28" x14ac:dyDescent="0.3">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6">
        <v>42104</v>
      </c>
      <c r="U236" s="6">
        <v>42105</v>
      </c>
      <c r="V236">
        <v>-53.296199999999999</v>
      </c>
      <c r="W236">
        <v>2</v>
      </c>
      <c r="X236">
        <v>35.479999999999997</v>
      </c>
      <c r="Y236">
        <v>86010</v>
      </c>
      <c r="Z236">
        <v>31.98</v>
      </c>
      <c r="AA236" t="s">
        <v>3050</v>
      </c>
      <c r="AB236" t="s">
        <v>3052</v>
      </c>
    </row>
    <row r="237" spans="1:28" x14ac:dyDescent="0.3">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6">
        <v>42151</v>
      </c>
      <c r="U237" s="6">
        <v>42152</v>
      </c>
      <c r="V237">
        <v>299.6739</v>
      </c>
      <c r="W237">
        <v>12</v>
      </c>
      <c r="X237">
        <v>434.31</v>
      </c>
      <c r="Y237">
        <v>86012</v>
      </c>
      <c r="Z237">
        <v>452.40000000000003</v>
      </c>
      <c r="AA237" t="s">
        <v>3048</v>
      </c>
      <c r="AB237" t="s">
        <v>3043</v>
      </c>
    </row>
    <row r="238" spans="1:28" x14ac:dyDescent="0.3">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6">
        <v>42009</v>
      </c>
      <c r="U238" s="6">
        <v>42014</v>
      </c>
      <c r="V238">
        <v>-15.456</v>
      </c>
      <c r="W238">
        <v>2</v>
      </c>
      <c r="X238">
        <v>19.86</v>
      </c>
      <c r="Y238">
        <v>86013</v>
      </c>
      <c r="Z238">
        <v>17.760000000000002</v>
      </c>
      <c r="AA238" t="s">
        <v>3042</v>
      </c>
      <c r="AB238" t="s">
        <v>3054</v>
      </c>
    </row>
    <row r="239" spans="1:28" x14ac:dyDescent="0.3">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6">
        <v>42009</v>
      </c>
      <c r="U239" s="6">
        <v>42018</v>
      </c>
      <c r="V239">
        <v>16.049399999999999</v>
      </c>
      <c r="W239">
        <v>8</v>
      </c>
      <c r="X239">
        <v>23.26</v>
      </c>
      <c r="Y239">
        <v>86013</v>
      </c>
      <c r="Z239">
        <v>23.04</v>
      </c>
      <c r="AA239" t="s">
        <v>3042</v>
      </c>
      <c r="AB239" t="s">
        <v>3054</v>
      </c>
    </row>
    <row r="240" spans="1:28" x14ac:dyDescent="0.3">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6">
        <v>42151</v>
      </c>
      <c r="U240" s="6">
        <v>42152</v>
      </c>
      <c r="V240">
        <v>-235.89500000000001</v>
      </c>
      <c r="W240">
        <v>1</v>
      </c>
      <c r="X240">
        <v>51.83</v>
      </c>
      <c r="Y240">
        <v>86012</v>
      </c>
      <c r="Z240">
        <v>55.99</v>
      </c>
      <c r="AA240" t="s">
        <v>3048</v>
      </c>
      <c r="AB240" t="s">
        <v>3043</v>
      </c>
    </row>
    <row r="241" spans="1:28" x14ac:dyDescent="0.3">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6">
        <v>42132</v>
      </c>
      <c r="U241" s="6">
        <v>42134</v>
      </c>
      <c r="V241">
        <v>-41.32</v>
      </c>
      <c r="W241">
        <v>1</v>
      </c>
      <c r="X241">
        <v>32.4</v>
      </c>
      <c r="Y241">
        <v>86011</v>
      </c>
      <c r="Z241">
        <v>29.34</v>
      </c>
      <c r="AA241" t="s">
        <v>3048</v>
      </c>
      <c r="AB241" t="s">
        <v>3052</v>
      </c>
    </row>
    <row r="242" spans="1:28" x14ac:dyDescent="0.3">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6">
        <v>42147</v>
      </c>
      <c r="U242" s="6">
        <v>42154</v>
      </c>
      <c r="V242">
        <v>7.9000000000000057</v>
      </c>
      <c r="W242">
        <v>31</v>
      </c>
      <c r="X242">
        <v>492.9</v>
      </c>
      <c r="Y242">
        <v>86014</v>
      </c>
      <c r="Z242">
        <v>524.21</v>
      </c>
      <c r="AA242" t="s">
        <v>3048</v>
      </c>
      <c r="AB242" t="s">
        <v>3045</v>
      </c>
    </row>
    <row r="243" spans="1:28" x14ac:dyDescent="0.3">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6">
        <v>42018</v>
      </c>
      <c r="U243" s="6">
        <v>42020</v>
      </c>
      <c r="V243">
        <v>521.69000000000005</v>
      </c>
      <c r="W243">
        <v>7</v>
      </c>
      <c r="X243">
        <v>1081.54</v>
      </c>
      <c r="Y243">
        <v>88061</v>
      </c>
      <c r="Z243">
        <v>1156.3999999999999</v>
      </c>
      <c r="AA243" t="s">
        <v>3042</v>
      </c>
      <c r="AB243" t="s">
        <v>3043</v>
      </c>
    </row>
    <row r="244" spans="1:28" x14ac:dyDescent="0.3">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6">
        <v>42015</v>
      </c>
      <c r="U244" s="6">
        <v>42015</v>
      </c>
      <c r="V244">
        <v>496.79679999999996</v>
      </c>
      <c r="W244">
        <v>5</v>
      </c>
      <c r="X244">
        <v>1132.8399999999999</v>
      </c>
      <c r="Y244">
        <v>88060</v>
      </c>
      <c r="Z244">
        <v>1488.1999999999998</v>
      </c>
      <c r="AA244" t="s">
        <v>3042</v>
      </c>
      <c r="AB244" t="s">
        <v>3047</v>
      </c>
    </row>
    <row r="245" spans="1:28" x14ac:dyDescent="0.3">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6">
        <v>42015</v>
      </c>
      <c r="U245" s="6">
        <v>42016</v>
      </c>
      <c r="V245">
        <v>-556.80960000000005</v>
      </c>
      <c r="W245">
        <v>11</v>
      </c>
      <c r="X245">
        <v>143.63</v>
      </c>
      <c r="Y245">
        <v>88060</v>
      </c>
      <c r="Z245">
        <v>142.89000000000001</v>
      </c>
      <c r="AA245" t="s">
        <v>3042</v>
      </c>
      <c r="AB245" t="s">
        <v>3047</v>
      </c>
    </row>
    <row r="246" spans="1:28" x14ac:dyDescent="0.3">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6">
        <v>42015</v>
      </c>
      <c r="U246" s="6">
        <v>42016</v>
      </c>
      <c r="V246">
        <v>-27.738800000000001</v>
      </c>
      <c r="W246">
        <v>5</v>
      </c>
      <c r="X246">
        <v>73.040000000000006</v>
      </c>
      <c r="Y246">
        <v>88060</v>
      </c>
      <c r="Z246">
        <v>72.099999999999994</v>
      </c>
      <c r="AA246" t="s">
        <v>3042</v>
      </c>
      <c r="AB246" t="s">
        <v>3047</v>
      </c>
    </row>
    <row r="247" spans="1:28" x14ac:dyDescent="0.3">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6">
        <v>42015</v>
      </c>
      <c r="U247" s="6">
        <v>42017</v>
      </c>
      <c r="V247">
        <v>-128.68719999999999</v>
      </c>
      <c r="W247">
        <v>7</v>
      </c>
      <c r="X247">
        <v>33.35</v>
      </c>
      <c r="Y247">
        <v>88060</v>
      </c>
      <c r="Z247">
        <v>28.979999999999997</v>
      </c>
      <c r="AA247" t="s">
        <v>3042</v>
      </c>
      <c r="AB247" t="s">
        <v>3047</v>
      </c>
    </row>
    <row r="248" spans="1:28" x14ac:dyDescent="0.3">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6">
        <v>42015</v>
      </c>
      <c r="U248" s="6">
        <v>42015</v>
      </c>
      <c r="V248">
        <v>23.2028</v>
      </c>
      <c r="W248">
        <v>5</v>
      </c>
      <c r="X248">
        <v>60.24</v>
      </c>
      <c r="Y248">
        <v>88060</v>
      </c>
      <c r="Z248">
        <v>56.7</v>
      </c>
      <c r="AA248" t="s">
        <v>3042</v>
      </c>
      <c r="AB248" t="s">
        <v>3047</v>
      </c>
    </row>
    <row r="249" spans="1:28" x14ac:dyDescent="0.3">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6">
        <v>42043</v>
      </c>
      <c r="U249" s="6">
        <v>42043</v>
      </c>
      <c r="V249">
        <v>-568.53510000000006</v>
      </c>
      <c r="W249">
        <v>4</v>
      </c>
      <c r="X249">
        <v>718.03</v>
      </c>
      <c r="Y249">
        <v>3138</v>
      </c>
      <c r="Z249">
        <v>719.96</v>
      </c>
      <c r="AA249" t="s">
        <v>3046</v>
      </c>
      <c r="AB249" t="s">
        <v>3047</v>
      </c>
    </row>
    <row r="250" spans="1:28" x14ac:dyDescent="0.3">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6">
        <v>42043</v>
      </c>
      <c r="U250" s="6">
        <v>42043</v>
      </c>
      <c r="V250">
        <v>-427.47</v>
      </c>
      <c r="W250">
        <v>1</v>
      </c>
      <c r="X250">
        <v>179.51</v>
      </c>
      <c r="Y250">
        <v>88023</v>
      </c>
      <c r="Z250">
        <v>179.99</v>
      </c>
      <c r="AA250" t="s">
        <v>3046</v>
      </c>
      <c r="AB250" t="s">
        <v>3047</v>
      </c>
    </row>
    <row r="251" spans="1:28" x14ac:dyDescent="0.3">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6">
        <v>42031</v>
      </c>
      <c r="U251" s="6">
        <v>42032</v>
      </c>
      <c r="V251">
        <v>-18.190000000000001</v>
      </c>
      <c r="W251">
        <v>6</v>
      </c>
      <c r="X251">
        <v>73.180000000000007</v>
      </c>
      <c r="Y251">
        <v>90353</v>
      </c>
      <c r="Z251">
        <v>71.820000000000007</v>
      </c>
      <c r="AA251" t="s">
        <v>3042</v>
      </c>
      <c r="AB251" t="s">
        <v>3049</v>
      </c>
    </row>
    <row r="252" spans="1:28" x14ac:dyDescent="0.3">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6">
        <v>42117</v>
      </c>
      <c r="U252" s="6">
        <v>42118</v>
      </c>
      <c r="V252">
        <v>-24.057540000000003</v>
      </c>
      <c r="W252">
        <v>2</v>
      </c>
      <c r="X252">
        <v>8.82</v>
      </c>
      <c r="Y252">
        <v>90354</v>
      </c>
      <c r="Z252">
        <v>6.72</v>
      </c>
      <c r="AA252" t="s">
        <v>3050</v>
      </c>
      <c r="AB252" t="s">
        <v>3051</v>
      </c>
    </row>
    <row r="253" spans="1:28" x14ac:dyDescent="0.3">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6">
        <v>42117</v>
      </c>
      <c r="U253" s="6">
        <v>42119</v>
      </c>
      <c r="V253">
        <v>2583.5614799999998</v>
      </c>
      <c r="W253">
        <v>9</v>
      </c>
      <c r="X253">
        <v>5976.09</v>
      </c>
      <c r="Y253">
        <v>90354</v>
      </c>
      <c r="Z253">
        <v>6299.91</v>
      </c>
      <c r="AA253" t="s">
        <v>3050</v>
      </c>
      <c r="AB253" t="s">
        <v>3051</v>
      </c>
    </row>
    <row r="254" spans="1:28" x14ac:dyDescent="0.3">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6">
        <v>42081</v>
      </c>
      <c r="U254" s="6">
        <v>42083</v>
      </c>
      <c r="V254">
        <v>6.0512999999999995</v>
      </c>
      <c r="W254">
        <v>3</v>
      </c>
      <c r="X254">
        <v>8.77</v>
      </c>
      <c r="Y254">
        <v>91062</v>
      </c>
      <c r="Z254">
        <v>8.64</v>
      </c>
      <c r="AA254" t="s">
        <v>3053</v>
      </c>
      <c r="AB254" t="s">
        <v>3043</v>
      </c>
    </row>
    <row r="255" spans="1:28" x14ac:dyDescent="0.3">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6">
        <v>42142</v>
      </c>
      <c r="U255" s="6">
        <v>42143</v>
      </c>
      <c r="V255">
        <v>-67.0565</v>
      </c>
      <c r="W255">
        <v>5</v>
      </c>
      <c r="X255">
        <v>20.87</v>
      </c>
      <c r="Y255">
        <v>91063</v>
      </c>
      <c r="Z255">
        <v>16.8</v>
      </c>
      <c r="AA255" t="s">
        <v>3048</v>
      </c>
      <c r="AB255" t="s">
        <v>3054</v>
      </c>
    </row>
    <row r="256" spans="1:28" x14ac:dyDescent="0.3">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6">
        <v>42142</v>
      </c>
      <c r="U256" s="6">
        <v>42144</v>
      </c>
      <c r="V256">
        <v>-7.94</v>
      </c>
      <c r="W256">
        <v>2</v>
      </c>
      <c r="X256">
        <v>25.7</v>
      </c>
      <c r="Y256">
        <v>91063</v>
      </c>
      <c r="Z256">
        <v>24.56</v>
      </c>
      <c r="AA256" t="s">
        <v>3048</v>
      </c>
      <c r="AB256" t="s">
        <v>3054</v>
      </c>
    </row>
    <row r="257" spans="1:28" x14ac:dyDescent="0.3">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6">
        <v>42142</v>
      </c>
      <c r="U257" s="6">
        <v>42142</v>
      </c>
      <c r="V257">
        <v>122.292</v>
      </c>
      <c r="W257">
        <v>14</v>
      </c>
      <c r="X257">
        <v>229.57</v>
      </c>
      <c r="Y257">
        <v>91063</v>
      </c>
      <c r="Z257">
        <v>293.85999999999996</v>
      </c>
      <c r="AA257" t="s">
        <v>3048</v>
      </c>
      <c r="AB257" t="s">
        <v>3054</v>
      </c>
    </row>
    <row r="258" spans="1:28" x14ac:dyDescent="0.3">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6">
        <v>42139</v>
      </c>
      <c r="U258" s="6">
        <v>42141</v>
      </c>
      <c r="V258">
        <v>-2.12</v>
      </c>
      <c r="W258">
        <v>23</v>
      </c>
      <c r="X258">
        <v>66.7</v>
      </c>
      <c r="Y258">
        <v>8353</v>
      </c>
      <c r="Z258">
        <v>67.62</v>
      </c>
      <c r="AA258" t="s">
        <v>3048</v>
      </c>
      <c r="AB258" t="s">
        <v>3052</v>
      </c>
    </row>
    <row r="259" spans="1:28" x14ac:dyDescent="0.3">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6">
        <v>42045</v>
      </c>
      <c r="U259" s="6">
        <v>42046</v>
      </c>
      <c r="V259">
        <v>-69.069999999999993</v>
      </c>
      <c r="W259">
        <v>41</v>
      </c>
      <c r="X259">
        <v>217</v>
      </c>
      <c r="Y259">
        <v>10464</v>
      </c>
      <c r="Z259">
        <v>204.18</v>
      </c>
      <c r="AA259" t="s">
        <v>3046</v>
      </c>
      <c r="AB259" t="s">
        <v>3049</v>
      </c>
    </row>
    <row r="260" spans="1:28" x14ac:dyDescent="0.3">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6">
        <v>42175</v>
      </c>
      <c r="U260" s="6">
        <v>42177</v>
      </c>
      <c r="V260">
        <v>2028.12</v>
      </c>
      <c r="W260">
        <v>22</v>
      </c>
      <c r="X260">
        <v>31670.6</v>
      </c>
      <c r="Y260">
        <v>6562</v>
      </c>
      <c r="Z260">
        <v>29923.08</v>
      </c>
      <c r="AA260" t="s">
        <v>3044</v>
      </c>
      <c r="AB260" t="s">
        <v>3045</v>
      </c>
    </row>
    <row r="261" spans="1:28" x14ac:dyDescent="0.3">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6">
        <v>42175</v>
      </c>
      <c r="U261" s="6">
        <v>42177</v>
      </c>
      <c r="V261">
        <v>-63.51</v>
      </c>
      <c r="W261">
        <v>24</v>
      </c>
      <c r="X261">
        <v>239.82</v>
      </c>
      <c r="Y261">
        <v>42852</v>
      </c>
      <c r="Z261">
        <v>217.44</v>
      </c>
      <c r="AA261" t="s">
        <v>3044</v>
      </c>
      <c r="AB261" t="s">
        <v>3045</v>
      </c>
    </row>
    <row r="262" spans="1:28" x14ac:dyDescent="0.3">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6">
        <v>42024</v>
      </c>
      <c r="U262" s="6">
        <v>42026</v>
      </c>
      <c r="V262">
        <v>-92.05</v>
      </c>
      <c r="W262">
        <v>10</v>
      </c>
      <c r="X262">
        <v>66.709999999999994</v>
      </c>
      <c r="Y262">
        <v>88906</v>
      </c>
      <c r="Z262">
        <v>64.800000000000011</v>
      </c>
      <c r="AA262" t="s">
        <v>3042</v>
      </c>
      <c r="AB262" t="s">
        <v>3049</v>
      </c>
    </row>
    <row r="263" spans="1:28" x14ac:dyDescent="0.3">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6">
        <v>42024</v>
      </c>
      <c r="U263" s="6">
        <v>42025</v>
      </c>
      <c r="V263">
        <v>6.11</v>
      </c>
      <c r="W263">
        <v>5</v>
      </c>
      <c r="X263">
        <v>87.16</v>
      </c>
      <c r="Y263">
        <v>88906</v>
      </c>
      <c r="Z263">
        <v>85.75</v>
      </c>
      <c r="AA263" t="s">
        <v>3042</v>
      </c>
      <c r="AB263" t="s">
        <v>3049</v>
      </c>
    </row>
    <row r="264" spans="1:28" x14ac:dyDescent="0.3">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6">
        <v>42139</v>
      </c>
      <c r="U264" s="6">
        <v>42141</v>
      </c>
      <c r="V264">
        <v>-36.630000000000003</v>
      </c>
      <c r="W264">
        <v>12</v>
      </c>
      <c r="X264">
        <v>101.26</v>
      </c>
      <c r="Y264">
        <v>88905</v>
      </c>
      <c r="Z264">
        <v>99.84</v>
      </c>
      <c r="AA264" t="s">
        <v>3048</v>
      </c>
      <c r="AB264" t="s">
        <v>3052</v>
      </c>
    </row>
    <row r="265" spans="1:28" x14ac:dyDescent="0.3">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6">
        <v>42139</v>
      </c>
      <c r="U265" s="6">
        <v>42141</v>
      </c>
      <c r="V265">
        <v>-2.12</v>
      </c>
      <c r="W265">
        <v>6</v>
      </c>
      <c r="X265">
        <v>17.399999999999999</v>
      </c>
      <c r="Y265">
        <v>88905</v>
      </c>
      <c r="Z265">
        <v>17.64</v>
      </c>
      <c r="AA265" t="s">
        <v>3048</v>
      </c>
      <c r="AB265" t="s">
        <v>3052</v>
      </c>
    </row>
    <row r="266" spans="1:28" x14ac:dyDescent="0.3">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6">
        <v>42045</v>
      </c>
      <c r="U266" s="6">
        <v>42046</v>
      </c>
      <c r="V266">
        <v>-35.916399999999996</v>
      </c>
      <c r="W266">
        <v>10</v>
      </c>
      <c r="X266">
        <v>52.93</v>
      </c>
      <c r="Y266">
        <v>88907</v>
      </c>
      <c r="Z266">
        <v>49.800000000000004</v>
      </c>
      <c r="AA266" t="s">
        <v>3046</v>
      </c>
      <c r="AB266" t="s">
        <v>3049</v>
      </c>
    </row>
    <row r="267" spans="1:28" x14ac:dyDescent="0.3">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6">
        <v>42175</v>
      </c>
      <c r="U267" s="6">
        <v>42177</v>
      </c>
      <c r="V267">
        <v>3042.18</v>
      </c>
      <c r="W267">
        <v>6</v>
      </c>
      <c r="X267">
        <v>8637.44</v>
      </c>
      <c r="Y267">
        <v>88908</v>
      </c>
      <c r="Z267">
        <v>8160.84</v>
      </c>
      <c r="AA267" t="s">
        <v>3044</v>
      </c>
      <c r="AB267" t="s">
        <v>3045</v>
      </c>
    </row>
    <row r="268" spans="1:28" x14ac:dyDescent="0.3">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6">
        <v>42175</v>
      </c>
      <c r="U268" s="6">
        <v>42177</v>
      </c>
      <c r="V268">
        <v>-31.754999999999999</v>
      </c>
      <c r="W268">
        <v>6</v>
      </c>
      <c r="X268">
        <v>59.95</v>
      </c>
      <c r="Y268">
        <v>88908</v>
      </c>
      <c r="Z268">
        <v>54.36</v>
      </c>
      <c r="AA268" t="s">
        <v>3044</v>
      </c>
      <c r="AB268" t="s">
        <v>3045</v>
      </c>
    </row>
    <row r="269" spans="1:28" x14ac:dyDescent="0.3">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6">
        <v>42138</v>
      </c>
      <c r="U269" s="6">
        <v>42140</v>
      </c>
      <c r="V269">
        <v>171.83879999999999</v>
      </c>
      <c r="W269">
        <v>35</v>
      </c>
      <c r="X269">
        <v>5062.49</v>
      </c>
      <c r="Y269">
        <v>90706</v>
      </c>
      <c r="Z269">
        <v>5336.7999999999993</v>
      </c>
      <c r="AA269" t="s">
        <v>3048</v>
      </c>
      <c r="AB269" t="s">
        <v>3051</v>
      </c>
    </row>
    <row r="270" spans="1:28" x14ac:dyDescent="0.3">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6">
        <v>42112</v>
      </c>
      <c r="U270" s="6">
        <v>42114</v>
      </c>
      <c r="V270">
        <v>32.940899999999999</v>
      </c>
      <c r="W270">
        <v>11</v>
      </c>
      <c r="X270">
        <v>646.97</v>
      </c>
      <c r="Y270">
        <v>87357</v>
      </c>
      <c r="Z270">
        <v>615.78</v>
      </c>
      <c r="AA270" t="s">
        <v>3050</v>
      </c>
      <c r="AB270" t="s">
        <v>3045</v>
      </c>
    </row>
    <row r="271" spans="1:28" x14ac:dyDescent="0.3">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6">
        <v>42112</v>
      </c>
      <c r="U271" s="6">
        <v>42113</v>
      </c>
      <c r="V271">
        <v>131.334</v>
      </c>
      <c r="W271">
        <v>17</v>
      </c>
      <c r="X271">
        <v>946.29</v>
      </c>
      <c r="Y271">
        <v>87357</v>
      </c>
      <c r="Z271">
        <v>1121.83</v>
      </c>
      <c r="AA271" t="s">
        <v>3050</v>
      </c>
      <c r="AB271" t="s">
        <v>3045</v>
      </c>
    </row>
    <row r="272" spans="1:28" x14ac:dyDescent="0.3">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6">
        <v>42058</v>
      </c>
      <c r="U272" s="6">
        <v>42058</v>
      </c>
      <c r="V272">
        <v>-282.08179999999999</v>
      </c>
      <c r="W272">
        <v>5</v>
      </c>
      <c r="X272">
        <v>123</v>
      </c>
      <c r="Y272">
        <v>87356</v>
      </c>
      <c r="Z272">
        <v>104.9</v>
      </c>
      <c r="AA272" t="s">
        <v>3046</v>
      </c>
      <c r="AB272" t="s">
        <v>3054</v>
      </c>
    </row>
    <row r="273" spans="1:28" x14ac:dyDescent="0.3">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6">
        <v>42112</v>
      </c>
      <c r="U273" s="6">
        <v>42115</v>
      </c>
      <c r="V273">
        <v>140.1354</v>
      </c>
      <c r="W273">
        <v>4</v>
      </c>
      <c r="X273">
        <v>554.08000000000004</v>
      </c>
      <c r="Y273">
        <v>87357</v>
      </c>
      <c r="Z273">
        <v>512.96</v>
      </c>
      <c r="AA273" t="s">
        <v>3050</v>
      </c>
      <c r="AB273" t="s">
        <v>3045</v>
      </c>
    </row>
    <row r="274" spans="1:28" x14ac:dyDescent="0.3">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6">
        <v>42017</v>
      </c>
      <c r="U274" s="6">
        <v>42017</v>
      </c>
      <c r="V274">
        <v>105.25259999999999</v>
      </c>
      <c r="W274">
        <v>3</v>
      </c>
      <c r="X274">
        <v>152.54</v>
      </c>
      <c r="Y274">
        <v>90058</v>
      </c>
      <c r="Z274">
        <v>144.12</v>
      </c>
      <c r="AA274" t="s">
        <v>3042</v>
      </c>
      <c r="AB274" t="s">
        <v>3049</v>
      </c>
    </row>
    <row r="275" spans="1:28" x14ac:dyDescent="0.3">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6">
        <v>42036</v>
      </c>
      <c r="U275" s="6">
        <v>42037</v>
      </c>
      <c r="V275">
        <v>-29.092700000000001</v>
      </c>
      <c r="W275">
        <v>14</v>
      </c>
      <c r="X275">
        <v>89.79</v>
      </c>
      <c r="Y275">
        <v>90059</v>
      </c>
      <c r="Z275">
        <v>89.18</v>
      </c>
      <c r="AA275" t="s">
        <v>3046</v>
      </c>
      <c r="AB275" t="s">
        <v>3047</v>
      </c>
    </row>
    <row r="276" spans="1:28" x14ac:dyDescent="0.3">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6">
        <v>42160</v>
      </c>
      <c r="U276" s="6">
        <v>42167</v>
      </c>
      <c r="V276">
        <v>113.41499999999999</v>
      </c>
      <c r="W276">
        <v>16</v>
      </c>
      <c r="X276">
        <v>199.76</v>
      </c>
      <c r="Y276">
        <v>90867</v>
      </c>
      <c r="Z276">
        <v>202.24</v>
      </c>
      <c r="AA276" t="s">
        <v>3044</v>
      </c>
      <c r="AB276" t="s">
        <v>3052</v>
      </c>
    </row>
    <row r="277" spans="1:28" x14ac:dyDescent="0.3">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6">
        <v>42177</v>
      </c>
      <c r="U277" s="6">
        <v>42179</v>
      </c>
      <c r="V277">
        <v>26.099999999999998</v>
      </c>
      <c r="W277">
        <v>3</v>
      </c>
      <c r="X277">
        <v>480.37</v>
      </c>
      <c r="Y277">
        <v>89327</v>
      </c>
      <c r="Z277">
        <v>452.93999999999994</v>
      </c>
      <c r="AA277" t="s">
        <v>3044</v>
      </c>
      <c r="AB277" t="s">
        <v>3054</v>
      </c>
    </row>
    <row r="278" spans="1:28" x14ac:dyDescent="0.3">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6">
        <v>42177</v>
      </c>
      <c r="U278" s="6">
        <v>42179</v>
      </c>
      <c r="V278">
        <v>-2.58</v>
      </c>
      <c r="W278">
        <v>1</v>
      </c>
      <c r="X278">
        <v>5.76</v>
      </c>
      <c r="Y278">
        <v>89327</v>
      </c>
      <c r="Z278">
        <v>5.43</v>
      </c>
      <c r="AA278" t="s">
        <v>3044</v>
      </c>
      <c r="AB278" t="s">
        <v>3054</v>
      </c>
    </row>
    <row r="279" spans="1:28" x14ac:dyDescent="0.3">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6">
        <v>42177</v>
      </c>
      <c r="U279" s="6">
        <v>42178</v>
      </c>
      <c r="V279">
        <v>2800.12</v>
      </c>
      <c r="W279">
        <v>21</v>
      </c>
      <c r="X279">
        <v>3112.13</v>
      </c>
      <c r="Y279">
        <v>89327</v>
      </c>
      <c r="Z279">
        <v>3765.0899999999997</v>
      </c>
      <c r="AA279" t="s">
        <v>3044</v>
      </c>
      <c r="AB279" t="s">
        <v>3054</v>
      </c>
    </row>
    <row r="280" spans="1:28" x14ac:dyDescent="0.3">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6">
        <v>42024</v>
      </c>
      <c r="U280" s="6">
        <v>42026</v>
      </c>
      <c r="V280">
        <v>363.55199999999996</v>
      </c>
      <c r="W280">
        <v>2</v>
      </c>
      <c r="X280">
        <v>2589.0100000000002</v>
      </c>
      <c r="Y280">
        <v>91127</v>
      </c>
      <c r="Z280">
        <v>2541.98</v>
      </c>
      <c r="AA280" t="s">
        <v>3042</v>
      </c>
      <c r="AB280" t="s">
        <v>3049</v>
      </c>
    </row>
    <row r="281" spans="1:28" x14ac:dyDescent="0.3">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6">
        <v>42024</v>
      </c>
      <c r="U281" s="6">
        <v>42026</v>
      </c>
      <c r="V281">
        <v>-11.536000000000001</v>
      </c>
      <c r="W281">
        <v>1</v>
      </c>
      <c r="X281">
        <v>1893.93</v>
      </c>
      <c r="Y281">
        <v>91127</v>
      </c>
      <c r="Z281">
        <v>2036.48</v>
      </c>
      <c r="AA281" t="s">
        <v>3042</v>
      </c>
      <c r="AB281" t="s">
        <v>3049</v>
      </c>
    </row>
    <row r="282" spans="1:28" x14ac:dyDescent="0.3">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6">
        <v>42149</v>
      </c>
      <c r="U282" s="6">
        <v>42151</v>
      </c>
      <c r="V282">
        <v>-6.6120000000000108</v>
      </c>
      <c r="W282">
        <v>12</v>
      </c>
      <c r="X282">
        <v>211.13</v>
      </c>
      <c r="Y282">
        <v>90026</v>
      </c>
      <c r="Z282">
        <v>215.76</v>
      </c>
      <c r="AA282" t="s">
        <v>3048</v>
      </c>
      <c r="AB282" t="s">
        <v>3054</v>
      </c>
    </row>
    <row r="283" spans="1:28" x14ac:dyDescent="0.3">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6">
        <v>42021</v>
      </c>
      <c r="U283" s="6">
        <v>42022</v>
      </c>
      <c r="V283">
        <v>-15.5595</v>
      </c>
      <c r="W283">
        <v>13</v>
      </c>
      <c r="X283">
        <v>25.39</v>
      </c>
      <c r="Y283">
        <v>90027</v>
      </c>
      <c r="Z283">
        <v>24.439999999999998</v>
      </c>
      <c r="AA283" t="s">
        <v>3042</v>
      </c>
      <c r="AB283" t="s">
        <v>3045</v>
      </c>
    </row>
    <row r="284" spans="1:28" x14ac:dyDescent="0.3">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6">
        <v>42021</v>
      </c>
      <c r="U284" s="6">
        <v>42022</v>
      </c>
      <c r="V284">
        <v>-108.19</v>
      </c>
      <c r="W284">
        <v>15</v>
      </c>
      <c r="X284">
        <v>87.27</v>
      </c>
      <c r="Y284">
        <v>90027</v>
      </c>
      <c r="Z284">
        <v>86.7</v>
      </c>
      <c r="AA284" t="s">
        <v>3042</v>
      </c>
      <c r="AB284" t="s">
        <v>3045</v>
      </c>
    </row>
    <row r="285" spans="1:28" x14ac:dyDescent="0.3">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6">
        <v>42115</v>
      </c>
      <c r="U285" s="6">
        <v>42119</v>
      </c>
      <c r="V285">
        <v>46.488</v>
      </c>
      <c r="W285">
        <v>23</v>
      </c>
      <c r="X285">
        <v>403.25</v>
      </c>
      <c r="Y285">
        <v>88511</v>
      </c>
      <c r="Z285">
        <v>367.77</v>
      </c>
      <c r="AA285" t="s">
        <v>3050</v>
      </c>
      <c r="AB285" t="s">
        <v>3049</v>
      </c>
    </row>
    <row r="286" spans="1:28" x14ac:dyDescent="0.3">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6">
        <v>42138</v>
      </c>
      <c r="U286" s="6">
        <v>42139</v>
      </c>
      <c r="V286">
        <v>159.52970000000005</v>
      </c>
      <c r="W286">
        <v>7</v>
      </c>
      <c r="X286">
        <v>414.49</v>
      </c>
      <c r="Y286">
        <v>91174</v>
      </c>
      <c r="Z286">
        <v>418.46000000000004</v>
      </c>
      <c r="AA286" t="s">
        <v>3048</v>
      </c>
      <c r="AB286" t="s">
        <v>3051</v>
      </c>
    </row>
    <row r="287" spans="1:28" x14ac:dyDescent="0.3">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6">
        <v>42138</v>
      </c>
      <c r="U287" s="6">
        <v>42140</v>
      </c>
      <c r="V287">
        <v>15.371400000000008</v>
      </c>
      <c r="W287">
        <v>28</v>
      </c>
      <c r="X287">
        <v>469.69</v>
      </c>
      <c r="Y287">
        <v>91174</v>
      </c>
      <c r="Z287">
        <v>587.71999999999991</v>
      </c>
      <c r="AA287" t="s">
        <v>3048</v>
      </c>
      <c r="AB287" t="s">
        <v>3051</v>
      </c>
    </row>
    <row r="288" spans="1:28" x14ac:dyDescent="0.3">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6">
        <v>42147</v>
      </c>
      <c r="U288" s="6">
        <v>42149</v>
      </c>
      <c r="V288">
        <v>5924.1122999999998</v>
      </c>
      <c r="W288">
        <v>41</v>
      </c>
      <c r="X288">
        <v>8585.67</v>
      </c>
      <c r="Y288">
        <v>91175</v>
      </c>
      <c r="Z288">
        <v>8368.1</v>
      </c>
      <c r="AA288" t="s">
        <v>3048</v>
      </c>
      <c r="AB288" t="s">
        <v>3045</v>
      </c>
    </row>
    <row r="289" spans="1:28" x14ac:dyDescent="0.3">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6">
        <v>42169</v>
      </c>
      <c r="U289" s="6">
        <v>42170</v>
      </c>
      <c r="V289">
        <v>39.585299999999997</v>
      </c>
      <c r="W289">
        <v>4</v>
      </c>
      <c r="X289">
        <v>57.37</v>
      </c>
      <c r="Y289">
        <v>86250</v>
      </c>
      <c r="Z289">
        <v>54.92</v>
      </c>
      <c r="AA289" t="s">
        <v>3044</v>
      </c>
      <c r="AB289" t="s">
        <v>3047</v>
      </c>
    </row>
    <row r="290" spans="1:28" x14ac:dyDescent="0.3">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6">
        <v>42024</v>
      </c>
      <c r="U290" s="6">
        <v>42024</v>
      </c>
      <c r="V290">
        <v>-66.378</v>
      </c>
      <c r="W290">
        <v>9</v>
      </c>
      <c r="X290">
        <v>66.319999999999993</v>
      </c>
      <c r="Y290">
        <v>90908</v>
      </c>
      <c r="Z290">
        <v>63.9</v>
      </c>
      <c r="AA290" t="s">
        <v>3042</v>
      </c>
      <c r="AB290" t="s">
        <v>3049</v>
      </c>
    </row>
    <row r="291" spans="1:28" x14ac:dyDescent="0.3">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6">
        <v>42034</v>
      </c>
      <c r="U291" s="6">
        <v>42035</v>
      </c>
      <c r="V291">
        <v>-33.340000000000003</v>
      </c>
      <c r="W291">
        <v>11</v>
      </c>
      <c r="X291">
        <v>18.75</v>
      </c>
      <c r="Y291">
        <v>90909</v>
      </c>
      <c r="Z291">
        <v>18.48</v>
      </c>
      <c r="AA291" t="s">
        <v>3042</v>
      </c>
      <c r="AB291" t="s">
        <v>3052</v>
      </c>
    </row>
    <row r="292" spans="1:28" x14ac:dyDescent="0.3">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6">
        <v>42034</v>
      </c>
      <c r="U292" s="6">
        <v>42036</v>
      </c>
      <c r="V292">
        <v>-201.27599999999998</v>
      </c>
      <c r="W292">
        <v>1</v>
      </c>
      <c r="X292">
        <v>188.51</v>
      </c>
      <c r="Y292">
        <v>90909</v>
      </c>
      <c r="Z292">
        <v>218.75</v>
      </c>
      <c r="AA292" t="s">
        <v>3042</v>
      </c>
      <c r="AB292" t="s">
        <v>3052</v>
      </c>
    </row>
    <row r="293" spans="1:28" x14ac:dyDescent="0.3">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6">
        <v>42167</v>
      </c>
      <c r="U293" s="6">
        <v>42168</v>
      </c>
      <c r="V293">
        <v>4637.4071999999996</v>
      </c>
      <c r="W293">
        <v>13</v>
      </c>
      <c r="X293">
        <v>6720.88</v>
      </c>
      <c r="Y293">
        <v>90910</v>
      </c>
      <c r="Z293">
        <v>7149.87</v>
      </c>
      <c r="AA293" t="s">
        <v>3044</v>
      </c>
      <c r="AB293" t="s">
        <v>3052</v>
      </c>
    </row>
    <row r="294" spans="1:28" x14ac:dyDescent="0.3">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6">
        <v>42167</v>
      </c>
      <c r="U294" s="6">
        <v>42168</v>
      </c>
      <c r="V294">
        <v>-239.54149999999998</v>
      </c>
      <c r="W294">
        <v>1</v>
      </c>
      <c r="X294">
        <v>102.21</v>
      </c>
      <c r="Y294">
        <v>90910</v>
      </c>
      <c r="Z294">
        <v>115.99</v>
      </c>
      <c r="AA294" t="s">
        <v>3044</v>
      </c>
      <c r="AB294" t="s">
        <v>3052</v>
      </c>
    </row>
    <row r="295" spans="1:28" x14ac:dyDescent="0.3">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6">
        <v>42034</v>
      </c>
      <c r="U295" s="6">
        <v>42036</v>
      </c>
      <c r="V295">
        <v>21.514199999999999</v>
      </c>
      <c r="W295">
        <v>2</v>
      </c>
      <c r="X295">
        <v>31.18</v>
      </c>
      <c r="Y295">
        <v>90909</v>
      </c>
      <c r="Z295">
        <v>30.08</v>
      </c>
      <c r="AA295" t="s">
        <v>3042</v>
      </c>
      <c r="AB295" t="s">
        <v>3052</v>
      </c>
    </row>
    <row r="296" spans="1:28" x14ac:dyDescent="0.3">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6">
        <v>42032</v>
      </c>
      <c r="U296" s="6">
        <v>42033</v>
      </c>
      <c r="V296">
        <v>34.068000000000005</v>
      </c>
      <c r="W296">
        <v>36</v>
      </c>
      <c r="X296">
        <v>267.52999999999997</v>
      </c>
      <c r="Y296">
        <v>17155</v>
      </c>
      <c r="Z296">
        <v>247.68</v>
      </c>
      <c r="AA296" t="s">
        <v>3042</v>
      </c>
      <c r="AB296" t="s">
        <v>3043</v>
      </c>
    </row>
    <row r="297" spans="1:28" x14ac:dyDescent="0.3">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6">
        <v>42056</v>
      </c>
      <c r="U297" s="6">
        <v>42056</v>
      </c>
      <c r="V297">
        <v>4073.25</v>
      </c>
      <c r="W297">
        <v>25</v>
      </c>
      <c r="X297">
        <v>43046.2</v>
      </c>
      <c r="Y297">
        <v>2433</v>
      </c>
      <c r="Z297">
        <v>50912</v>
      </c>
      <c r="AA297" t="s">
        <v>3046</v>
      </c>
      <c r="AB297" t="s">
        <v>3045</v>
      </c>
    </row>
    <row r="298" spans="1:28" x14ac:dyDescent="0.3">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6">
        <v>42109</v>
      </c>
      <c r="U298" s="6">
        <v>42118</v>
      </c>
      <c r="V298">
        <v>-179.59199999999998</v>
      </c>
      <c r="W298">
        <v>63</v>
      </c>
      <c r="X298">
        <v>330.21</v>
      </c>
      <c r="Y298">
        <v>8165</v>
      </c>
      <c r="Z298">
        <v>313.74</v>
      </c>
      <c r="AA298" t="s">
        <v>3050</v>
      </c>
      <c r="AB298" t="s">
        <v>3043</v>
      </c>
    </row>
    <row r="299" spans="1:28" x14ac:dyDescent="0.3">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6">
        <v>42173</v>
      </c>
      <c r="U299" s="6">
        <v>42174</v>
      </c>
      <c r="V299">
        <v>-500.38</v>
      </c>
      <c r="W299">
        <v>56</v>
      </c>
      <c r="X299">
        <v>6831.37</v>
      </c>
      <c r="Y299">
        <v>359</v>
      </c>
      <c r="Z299">
        <v>6971.44</v>
      </c>
      <c r="AA299" t="s">
        <v>3044</v>
      </c>
      <c r="AB299" t="s">
        <v>3051</v>
      </c>
    </row>
    <row r="300" spans="1:28" x14ac:dyDescent="0.3">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6">
        <v>42056</v>
      </c>
      <c r="U300" s="6">
        <v>42056</v>
      </c>
      <c r="V300">
        <v>6028.41</v>
      </c>
      <c r="W300">
        <v>6</v>
      </c>
      <c r="X300">
        <v>10331.09</v>
      </c>
      <c r="Y300">
        <v>86190</v>
      </c>
      <c r="Z300">
        <v>12218.880000000001</v>
      </c>
      <c r="AA300" t="s">
        <v>3046</v>
      </c>
      <c r="AB300" t="s">
        <v>3045</v>
      </c>
    </row>
    <row r="301" spans="1:28" x14ac:dyDescent="0.3">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6">
        <v>42109</v>
      </c>
      <c r="U301" s="6">
        <v>42118</v>
      </c>
      <c r="V301">
        <v>-161.6328</v>
      </c>
      <c r="W301">
        <v>16</v>
      </c>
      <c r="X301">
        <v>83.86</v>
      </c>
      <c r="Y301">
        <v>86191</v>
      </c>
      <c r="Z301">
        <v>79.680000000000007</v>
      </c>
      <c r="AA301" t="s">
        <v>3050</v>
      </c>
      <c r="AB301" t="s">
        <v>3043</v>
      </c>
    </row>
    <row r="302" spans="1:28" x14ac:dyDescent="0.3">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6">
        <v>42173</v>
      </c>
      <c r="U302" s="6">
        <v>42174</v>
      </c>
      <c r="V302">
        <v>-250.19</v>
      </c>
      <c r="W302">
        <v>14</v>
      </c>
      <c r="X302">
        <v>1707.84</v>
      </c>
      <c r="Y302">
        <v>86192</v>
      </c>
      <c r="Z302">
        <v>1742.86</v>
      </c>
      <c r="AA302" t="s">
        <v>3044</v>
      </c>
      <c r="AB302" t="s">
        <v>3051</v>
      </c>
    </row>
    <row r="303" spans="1:28" x14ac:dyDescent="0.3">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6">
        <v>42032</v>
      </c>
      <c r="U303" s="6">
        <v>42033</v>
      </c>
      <c r="V303">
        <v>46.147199999999991</v>
      </c>
      <c r="W303">
        <v>9</v>
      </c>
      <c r="X303">
        <v>66.88</v>
      </c>
      <c r="Y303">
        <v>86189</v>
      </c>
      <c r="Z303">
        <v>61.92</v>
      </c>
      <c r="AA303" t="s">
        <v>3042</v>
      </c>
      <c r="AB303" t="s">
        <v>3043</v>
      </c>
    </row>
    <row r="304" spans="1:28" x14ac:dyDescent="0.3">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6">
        <v>42032</v>
      </c>
      <c r="U304" s="6">
        <v>42032</v>
      </c>
      <c r="V304">
        <v>-1116.3348000000001</v>
      </c>
      <c r="W304">
        <v>8</v>
      </c>
      <c r="X304">
        <v>274.91000000000003</v>
      </c>
      <c r="Y304">
        <v>86189</v>
      </c>
      <c r="Z304">
        <v>259.83999999999997</v>
      </c>
      <c r="AA304" t="s">
        <v>3042</v>
      </c>
      <c r="AB304" t="s">
        <v>3043</v>
      </c>
    </row>
    <row r="305" spans="1:28" x14ac:dyDescent="0.3">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6">
        <v>42067</v>
      </c>
      <c r="U305" s="6">
        <v>42068</v>
      </c>
      <c r="V305">
        <v>1141.7939999999999</v>
      </c>
      <c r="W305">
        <v>4</v>
      </c>
      <c r="X305">
        <v>1128.74</v>
      </c>
      <c r="Y305">
        <v>88879</v>
      </c>
      <c r="Z305">
        <v>1123.92</v>
      </c>
      <c r="AA305" t="s">
        <v>3053</v>
      </c>
      <c r="AB305" t="s">
        <v>3043</v>
      </c>
    </row>
    <row r="306" spans="1:28" x14ac:dyDescent="0.3">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6">
        <v>42109</v>
      </c>
      <c r="U306" s="6">
        <v>42109</v>
      </c>
      <c r="V306">
        <v>-99.568000000000012</v>
      </c>
      <c r="W306">
        <v>12</v>
      </c>
      <c r="X306">
        <v>805.99</v>
      </c>
      <c r="Y306">
        <v>88880</v>
      </c>
      <c r="Z306">
        <v>851.64</v>
      </c>
      <c r="AA306" t="s">
        <v>3050</v>
      </c>
      <c r="AB306" t="s">
        <v>3043</v>
      </c>
    </row>
    <row r="307" spans="1:28" x14ac:dyDescent="0.3">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6">
        <v>42095</v>
      </c>
      <c r="U307" s="6">
        <v>42097</v>
      </c>
      <c r="V307">
        <v>224.85059999999999</v>
      </c>
      <c r="W307">
        <v>16</v>
      </c>
      <c r="X307">
        <v>1066.54</v>
      </c>
      <c r="Y307">
        <v>88882</v>
      </c>
      <c r="Z307">
        <v>1076.48</v>
      </c>
      <c r="AA307" t="s">
        <v>3050</v>
      </c>
      <c r="AB307" t="s">
        <v>3043</v>
      </c>
    </row>
    <row r="308" spans="1:28" x14ac:dyDescent="0.3">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6">
        <v>42017</v>
      </c>
      <c r="U308" s="6">
        <v>42017</v>
      </c>
      <c r="V308">
        <v>-122.13300000000001</v>
      </c>
      <c r="W308">
        <v>10</v>
      </c>
      <c r="X308">
        <v>65.739999999999995</v>
      </c>
      <c r="Y308">
        <v>88881</v>
      </c>
      <c r="Z308">
        <v>79.900000000000006</v>
      </c>
      <c r="AA308" t="s">
        <v>3042</v>
      </c>
      <c r="AB308" t="s">
        <v>3049</v>
      </c>
    </row>
    <row r="309" spans="1:28" x14ac:dyDescent="0.3">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6">
        <v>42076</v>
      </c>
      <c r="U309" s="6">
        <v>42077</v>
      </c>
      <c r="V309">
        <v>-12.1555</v>
      </c>
      <c r="W309">
        <v>1</v>
      </c>
      <c r="X309">
        <v>5.84</v>
      </c>
      <c r="Y309">
        <v>86555</v>
      </c>
      <c r="Z309">
        <v>4.13</v>
      </c>
      <c r="AA309" t="s">
        <v>3053</v>
      </c>
      <c r="AB309" t="s">
        <v>3052</v>
      </c>
    </row>
    <row r="310" spans="1:28" x14ac:dyDescent="0.3">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6">
        <v>42061</v>
      </c>
      <c r="U310" s="6">
        <v>42062</v>
      </c>
      <c r="V310">
        <v>-269.08440000000002</v>
      </c>
      <c r="W310">
        <v>1</v>
      </c>
      <c r="X310">
        <v>405.57</v>
      </c>
      <c r="Y310">
        <v>86556</v>
      </c>
      <c r="Z310">
        <v>415.88</v>
      </c>
      <c r="AA310" t="s">
        <v>3046</v>
      </c>
      <c r="AB310" t="s">
        <v>3051</v>
      </c>
    </row>
    <row r="311" spans="1:28" x14ac:dyDescent="0.3">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6">
        <v>42017</v>
      </c>
      <c r="U311" s="6">
        <v>42021</v>
      </c>
      <c r="V311">
        <v>-566</v>
      </c>
      <c r="W311">
        <v>4</v>
      </c>
      <c r="X311">
        <v>32.6</v>
      </c>
      <c r="Y311">
        <v>88645</v>
      </c>
      <c r="Z311">
        <v>17.920000000000002</v>
      </c>
      <c r="AA311" t="s">
        <v>3042</v>
      </c>
      <c r="AB311" t="s">
        <v>3049</v>
      </c>
    </row>
    <row r="312" spans="1:28" x14ac:dyDescent="0.3">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6">
        <v>42137</v>
      </c>
      <c r="U312" s="6">
        <v>42138</v>
      </c>
      <c r="V312">
        <v>293.14</v>
      </c>
      <c r="W312">
        <v>3</v>
      </c>
      <c r="X312">
        <v>515.88</v>
      </c>
      <c r="Y312">
        <v>88644</v>
      </c>
      <c r="Z312">
        <v>488.79</v>
      </c>
      <c r="AA312" t="s">
        <v>3048</v>
      </c>
      <c r="AB312" t="s">
        <v>3043</v>
      </c>
    </row>
    <row r="313" spans="1:28" x14ac:dyDescent="0.3">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6">
        <v>42137</v>
      </c>
      <c r="U313" s="6">
        <v>42139</v>
      </c>
      <c r="V313">
        <v>-6.61</v>
      </c>
      <c r="W313">
        <v>2</v>
      </c>
      <c r="X313">
        <v>25.06</v>
      </c>
      <c r="Y313">
        <v>88644</v>
      </c>
      <c r="Z313">
        <v>23.16</v>
      </c>
      <c r="AA313" t="s">
        <v>3048</v>
      </c>
      <c r="AB313" t="s">
        <v>3043</v>
      </c>
    </row>
    <row r="314" spans="1:28" x14ac:dyDescent="0.3">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6">
        <v>42137</v>
      </c>
      <c r="U314" s="6">
        <v>42138</v>
      </c>
      <c r="V314">
        <v>-57.541000000000004</v>
      </c>
      <c r="W314">
        <v>12</v>
      </c>
      <c r="X314">
        <v>578.24</v>
      </c>
      <c r="Y314">
        <v>88644</v>
      </c>
      <c r="Z314">
        <v>671.88</v>
      </c>
      <c r="AA314" t="s">
        <v>3048</v>
      </c>
      <c r="AB314" t="s">
        <v>3043</v>
      </c>
    </row>
    <row r="315" spans="1:28" x14ac:dyDescent="0.3">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6">
        <v>42025</v>
      </c>
      <c r="U315" s="6">
        <v>42027</v>
      </c>
      <c r="V315">
        <v>-266.22000000000003</v>
      </c>
      <c r="W315">
        <v>7</v>
      </c>
      <c r="X315">
        <v>116.93</v>
      </c>
      <c r="Y315">
        <v>88646</v>
      </c>
      <c r="Z315">
        <v>108.57</v>
      </c>
      <c r="AA315" t="s">
        <v>3042</v>
      </c>
      <c r="AB315" t="s">
        <v>3043</v>
      </c>
    </row>
    <row r="316" spans="1:28" x14ac:dyDescent="0.3">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6">
        <v>42137</v>
      </c>
      <c r="U316" s="6">
        <v>42138</v>
      </c>
      <c r="V316">
        <v>-67.59</v>
      </c>
      <c r="W316">
        <v>12</v>
      </c>
      <c r="X316">
        <v>170.45</v>
      </c>
      <c r="Y316">
        <v>88644</v>
      </c>
      <c r="Z316">
        <v>166.8</v>
      </c>
      <c r="AA316" t="s">
        <v>3048</v>
      </c>
      <c r="AB316" t="s">
        <v>3043</v>
      </c>
    </row>
    <row r="317" spans="1:28" x14ac:dyDescent="0.3">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6">
        <v>42021</v>
      </c>
      <c r="U317" s="6">
        <v>42021</v>
      </c>
      <c r="V317">
        <v>-239.8656</v>
      </c>
      <c r="W317">
        <v>10</v>
      </c>
      <c r="X317">
        <v>285.87</v>
      </c>
      <c r="Y317">
        <v>86307</v>
      </c>
      <c r="Z317">
        <v>305.3</v>
      </c>
      <c r="AA317" t="s">
        <v>3042</v>
      </c>
      <c r="AB317" t="s">
        <v>3045</v>
      </c>
    </row>
    <row r="318" spans="1:28" x14ac:dyDescent="0.3">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6">
        <v>42021</v>
      </c>
      <c r="U318" s="6">
        <v>42023</v>
      </c>
      <c r="V318">
        <v>-53.444000000000003</v>
      </c>
      <c r="W318">
        <v>12</v>
      </c>
      <c r="X318">
        <v>20.37</v>
      </c>
      <c r="Y318">
        <v>86307</v>
      </c>
      <c r="Z318">
        <v>20.16</v>
      </c>
      <c r="AA318" t="s">
        <v>3042</v>
      </c>
      <c r="AB318" t="s">
        <v>3045</v>
      </c>
    </row>
    <row r="319" spans="1:28" x14ac:dyDescent="0.3">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6">
        <v>42078</v>
      </c>
      <c r="U319" s="6">
        <v>42080</v>
      </c>
      <c r="V319">
        <v>-22.12</v>
      </c>
      <c r="W319">
        <v>1</v>
      </c>
      <c r="X319">
        <v>17.440000000000001</v>
      </c>
      <c r="Y319">
        <v>86309</v>
      </c>
      <c r="Z319">
        <v>13.79</v>
      </c>
      <c r="AA319" t="s">
        <v>3053</v>
      </c>
      <c r="AB319" t="s">
        <v>3047</v>
      </c>
    </row>
    <row r="320" spans="1:28" x14ac:dyDescent="0.3">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6">
        <v>42174</v>
      </c>
      <c r="U320" s="6">
        <v>42177</v>
      </c>
      <c r="V320">
        <v>484.84919999999994</v>
      </c>
      <c r="W320">
        <v>18</v>
      </c>
      <c r="X320">
        <v>702.68</v>
      </c>
      <c r="Y320">
        <v>86311</v>
      </c>
      <c r="Z320">
        <v>710.64</v>
      </c>
      <c r="AA320" t="s">
        <v>3044</v>
      </c>
      <c r="AB320" t="s">
        <v>3052</v>
      </c>
    </row>
    <row r="321" spans="1:28" x14ac:dyDescent="0.3">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6">
        <v>42174</v>
      </c>
      <c r="U321" s="6">
        <v>42175</v>
      </c>
      <c r="V321">
        <v>18</v>
      </c>
      <c r="W321">
        <v>18</v>
      </c>
      <c r="X321">
        <v>67.239999999999995</v>
      </c>
      <c r="Y321">
        <v>86311</v>
      </c>
      <c r="Z321">
        <v>66.600000000000009</v>
      </c>
      <c r="AA321" t="s">
        <v>3044</v>
      </c>
      <c r="AB321" t="s">
        <v>3052</v>
      </c>
    </row>
    <row r="322" spans="1:28" x14ac:dyDescent="0.3">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6">
        <v>42050</v>
      </c>
      <c r="U322" s="6">
        <v>42052</v>
      </c>
      <c r="V322">
        <v>15.2745</v>
      </c>
      <c r="W322">
        <v>6</v>
      </c>
      <c r="X322">
        <v>24.27</v>
      </c>
      <c r="Y322">
        <v>86308</v>
      </c>
      <c r="Z322">
        <v>22.799999999999997</v>
      </c>
      <c r="AA322" t="s">
        <v>3046</v>
      </c>
      <c r="AB322" t="s">
        <v>3047</v>
      </c>
    </row>
    <row r="323" spans="1:28" x14ac:dyDescent="0.3">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6">
        <v>42050</v>
      </c>
      <c r="U323" s="6">
        <v>42052</v>
      </c>
      <c r="V323">
        <v>26.585699999999999</v>
      </c>
      <c r="W323">
        <v>5</v>
      </c>
      <c r="X323">
        <v>38.53</v>
      </c>
      <c r="Y323">
        <v>86308</v>
      </c>
      <c r="Z323">
        <v>39.900000000000006</v>
      </c>
      <c r="AA323" t="s">
        <v>3046</v>
      </c>
      <c r="AB323" t="s">
        <v>3047</v>
      </c>
    </row>
    <row r="324" spans="1:28" x14ac:dyDescent="0.3">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6">
        <v>42050</v>
      </c>
      <c r="U324" s="6">
        <v>42051</v>
      </c>
      <c r="V324">
        <v>-575.35199999999998</v>
      </c>
      <c r="W324">
        <v>12</v>
      </c>
      <c r="X324">
        <v>4910.72</v>
      </c>
      <c r="Y324">
        <v>86308</v>
      </c>
      <c r="Z324">
        <v>5008.7999999999993</v>
      </c>
      <c r="AA324" t="s">
        <v>3046</v>
      </c>
      <c r="AB324" t="s">
        <v>3047</v>
      </c>
    </row>
    <row r="325" spans="1:28" x14ac:dyDescent="0.3">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6">
        <v>42165</v>
      </c>
      <c r="U325" s="6">
        <v>42165</v>
      </c>
      <c r="V325">
        <v>-51.634999999999998</v>
      </c>
      <c r="W325">
        <v>19</v>
      </c>
      <c r="X325">
        <v>116.8</v>
      </c>
      <c r="Y325">
        <v>86310</v>
      </c>
      <c r="Z325">
        <v>123.12</v>
      </c>
      <c r="AA325" t="s">
        <v>3044</v>
      </c>
      <c r="AB325" t="s">
        <v>3043</v>
      </c>
    </row>
    <row r="326" spans="1:28" x14ac:dyDescent="0.3">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6">
        <v>42076</v>
      </c>
      <c r="U326" s="6">
        <v>42077</v>
      </c>
      <c r="V326">
        <v>-75.44</v>
      </c>
      <c r="W326">
        <v>5</v>
      </c>
      <c r="X326">
        <v>32.39</v>
      </c>
      <c r="Y326">
        <v>87579</v>
      </c>
      <c r="Z326">
        <v>32.400000000000006</v>
      </c>
      <c r="AA326" t="s">
        <v>3053</v>
      </c>
      <c r="AB326" t="s">
        <v>3052</v>
      </c>
    </row>
    <row r="327" spans="1:28" x14ac:dyDescent="0.3">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6">
        <v>42038</v>
      </c>
      <c r="U327" s="6">
        <v>42040</v>
      </c>
      <c r="V327">
        <v>-120.934</v>
      </c>
      <c r="W327">
        <v>7</v>
      </c>
      <c r="X327">
        <v>227.79</v>
      </c>
      <c r="Y327">
        <v>87020</v>
      </c>
      <c r="Z327">
        <v>251.93</v>
      </c>
      <c r="AA327" t="s">
        <v>3046</v>
      </c>
      <c r="AB327" t="s">
        <v>3049</v>
      </c>
    </row>
    <row r="328" spans="1:28" x14ac:dyDescent="0.3">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6">
        <v>42077</v>
      </c>
      <c r="U328" s="6">
        <v>42078</v>
      </c>
      <c r="V328">
        <v>-1763.7477000000003</v>
      </c>
      <c r="W328">
        <v>38</v>
      </c>
      <c r="X328">
        <v>5679.59</v>
      </c>
      <c r="Y328">
        <v>28647</v>
      </c>
      <c r="Z328">
        <v>5856.94</v>
      </c>
      <c r="AA328" t="s">
        <v>3053</v>
      </c>
      <c r="AB328" t="s">
        <v>3045</v>
      </c>
    </row>
    <row r="329" spans="1:28" x14ac:dyDescent="0.3">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6">
        <v>42028</v>
      </c>
      <c r="U329" s="6">
        <v>42029</v>
      </c>
      <c r="V329">
        <v>-15.099500000000001</v>
      </c>
      <c r="W329">
        <v>52</v>
      </c>
      <c r="X329">
        <v>102.32</v>
      </c>
      <c r="Y329">
        <v>34882</v>
      </c>
      <c r="Z329">
        <v>97.759999999999991</v>
      </c>
      <c r="AA329" t="s">
        <v>3042</v>
      </c>
      <c r="AB329" t="s">
        <v>3045</v>
      </c>
    </row>
    <row r="330" spans="1:28" x14ac:dyDescent="0.3">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6">
        <v>42077</v>
      </c>
      <c r="U330" s="6">
        <v>42078</v>
      </c>
      <c r="V330">
        <v>-1763.7477000000003</v>
      </c>
      <c r="W330">
        <v>10</v>
      </c>
      <c r="X330">
        <v>1494.63</v>
      </c>
      <c r="Y330">
        <v>91144</v>
      </c>
      <c r="Z330">
        <v>1541.3</v>
      </c>
      <c r="AA330" t="s">
        <v>3053</v>
      </c>
      <c r="AB330" t="s">
        <v>3045</v>
      </c>
    </row>
    <row r="331" spans="1:28" x14ac:dyDescent="0.3">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6">
        <v>42123</v>
      </c>
      <c r="U331" s="6">
        <v>42124</v>
      </c>
      <c r="V331">
        <v>23.5428</v>
      </c>
      <c r="W331">
        <v>3</v>
      </c>
      <c r="X331">
        <v>46.23</v>
      </c>
      <c r="Y331">
        <v>88198</v>
      </c>
      <c r="Z331">
        <v>46.71</v>
      </c>
      <c r="AA331" t="s">
        <v>3050</v>
      </c>
      <c r="AB331" t="s">
        <v>3043</v>
      </c>
    </row>
    <row r="332" spans="1:28" x14ac:dyDescent="0.3">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6">
        <v>42123</v>
      </c>
      <c r="U332" s="6">
        <v>42124</v>
      </c>
      <c r="V332">
        <v>-276.11279999999999</v>
      </c>
      <c r="W332">
        <v>13</v>
      </c>
      <c r="X332">
        <v>279.27999999999997</v>
      </c>
      <c r="Y332">
        <v>88198</v>
      </c>
      <c r="Z332">
        <v>271.57</v>
      </c>
      <c r="AA332" t="s">
        <v>3050</v>
      </c>
      <c r="AB332" t="s">
        <v>3043</v>
      </c>
    </row>
    <row r="333" spans="1:28" x14ac:dyDescent="0.3">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6">
        <v>42087</v>
      </c>
      <c r="U333" s="6">
        <v>42088</v>
      </c>
      <c r="V333">
        <v>-78.13</v>
      </c>
      <c r="W333">
        <v>4</v>
      </c>
      <c r="X333">
        <v>70.06</v>
      </c>
      <c r="Y333">
        <v>88197</v>
      </c>
      <c r="Z333">
        <v>71.92</v>
      </c>
      <c r="AA333" t="s">
        <v>3053</v>
      </c>
      <c r="AB333" t="s">
        <v>3049</v>
      </c>
    </row>
    <row r="334" spans="1:28" x14ac:dyDescent="0.3">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6">
        <v>42123</v>
      </c>
      <c r="U334" s="6">
        <v>42124</v>
      </c>
      <c r="V334">
        <v>-64.670940000000002</v>
      </c>
      <c r="W334">
        <v>14</v>
      </c>
      <c r="X334">
        <v>81.819999999999993</v>
      </c>
      <c r="Y334">
        <v>88198</v>
      </c>
      <c r="Z334">
        <v>75.319999999999993</v>
      </c>
      <c r="AA334" t="s">
        <v>3050</v>
      </c>
      <c r="AB334" t="s">
        <v>3043</v>
      </c>
    </row>
    <row r="335" spans="1:28" x14ac:dyDescent="0.3">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6">
        <v>42123</v>
      </c>
      <c r="U335" s="6">
        <v>42124</v>
      </c>
      <c r="V335">
        <v>-11.113199999999999</v>
      </c>
      <c r="W335">
        <v>1</v>
      </c>
      <c r="X335">
        <v>13.16</v>
      </c>
      <c r="Y335">
        <v>88198</v>
      </c>
      <c r="Z335">
        <v>7.35</v>
      </c>
      <c r="AA335" t="s">
        <v>3050</v>
      </c>
      <c r="AB335" t="s">
        <v>3043</v>
      </c>
    </row>
    <row r="336" spans="1:28" x14ac:dyDescent="0.3">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6">
        <v>42011</v>
      </c>
      <c r="U336" s="6">
        <v>42012</v>
      </c>
      <c r="V336">
        <v>107.02</v>
      </c>
      <c r="W336">
        <v>14</v>
      </c>
      <c r="X336">
        <v>205.98</v>
      </c>
      <c r="Y336">
        <v>88196</v>
      </c>
      <c r="Z336">
        <v>198.79999999999998</v>
      </c>
      <c r="AA336" t="s">
        <v>3042</v>
      </c>
      <c r="AB336" t="s">
        <v>3043</v>
      </c>
    </row>
    <row r="337" spans="1:28" x14ac:dyDescent="0.3">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6">
        <v>42061</v>
      </c>
      <c r="U337" s="6">
        <v>42062</v>
      </c>
      <c r="V337">
        <v>18.420000000000002</v>
      </c>
      <c r="W337">
        <v>5</v>
      </c>
      <c r="X337">
        <v>31.46</v>
      </c>
      <c r="Y337">
        <v>91432</v>
      </c>
      <c r="Z337">
        <v>34.4</v>
      </c>
      <c r="AA337" t="s">
        <v>3046</v>
      </c>
      <c r="AB337" t="s">
        <v>3051</v>
      </c>
    </row>
    <row r="338" spans="1:28" x14ac:dyDescent="0.3">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6">
        <v>42061</v>
      </c>
      <c r="U338" s="6">
        <v>42063</v>
      </c>
      <c r="V338">
        <v>349.47</v>
      </c>
      <c r="W338">
        <v>6</v>
      </c>
      <c r="X338">
        <v>948.97</v>
      </c>
      <c r="Y338">
        <v>91432</v>
      </c>
      <c r="Z338">
        <v>1175.94</v>
      </c>
      <c r="AA338" t="s">
        <v>3046</v>
      </c>
      <c r="AB338" t="s">
        <v>3051</v>
      </c>
    </row>
    <row r="339" spans="1:28" x14ac:dyDescent="0.3">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6">
        <v>42095</v>
      </c>
      <c r="U339" s="6">
        <v>42097</v>
      </c>
      <c r="V339">
        <v>-226.34640000000002</v>
      </c>
      <c r="W339">
        <v>21</v>
      </c>
      <c r="X339">
        <v>136.99</v>
      </c>
      <c r="Y339">
        <v>91433</v>
      </c>
      <c r="Z339">
        <v>136.08000000000001</v>
      </c>
      <c r="AA339" t="s">
        <v>3050</v>
      </c>
      <c r="AB339" t="s">
        <v>3043</v>
      </c>
    </row>
    <row r="340" spans="1:28" x14ac:dyDescent="0.3">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6">
        <v>42095</v>
      </c>
      <c r="U340" s="6">
        <v>42095</v>
      </c>
      <c r="V340">
        <v>-281.17583999999999</v>
      </c>
      <c r="W340">
        <v>2</v>
      </c>
      <c r="X340">
        <v>99.36</v>
      </c>
      <c r="Y340">
        <v>91433</v>
      </c>
      <c r="Z340">
        <v>111.98</v>
      </c>
      <c r="AA340" t="s">
        <v>3050</v>
      </c>
      <c r="AB340" t="s">
        <v>3043</v>
      </c>
    </row>
    <row r="341" spans="1:28" x14ac:dyDescent="0.3">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6">
        <v>42115</v>
      </c>
      <c r="U341" s="6">
        <v>42116</v>
      </c>
      <c r="V341">
        <v>6610.2</v>
      </c>
      <c r="W341">
        <v>22</v>
      </c>
      <c r="X341">
        <v>9580</v>
      </c>
      <c r="Y341">
        <v>90469</v>
      </c>
      <c r="Z341">
        <v>9222.18</v>
      </c>
      <c r="AA341" t="s">
        <v>3050</v>
      </c>
      <c r="AB341" t="s">
        <v>3049</v>
      </c>
    </row>
    <row r="342" spans="1:28" x14ac:dyDescent="0.3">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6">
        <v>42099</v>
      </c>
      <c r="U342" s="6">
        <v>42099</v>
      </c>
      <c r="V342">
        <v>-103.7124</v>
      </c>
      <c r="W342">
        <v>12</v>
      </c>
      <c r="X342">
        <v>28.32</v>
      </c>
      <c r="Y342">
        <v>89284</v>
      </c>
      <c r="Z342">
        <v>24.96</v>
      </c>
      <c r="AA342" t="s">
        <v>3050</v>
      </c>
      <c r="AB342" t="s">
        <v>3047</v>
      </c>
    </row>
    <row r="343" spans="1:28" x14ac:dyDescent="0.3">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6">
        <v>42099</v>
      </c>
      <c r="U343" s="6">
        <v>42100</v>
      </c>
      <c r="V343">
        <v>-124.2864</v>
      </c>
      <c r="W343">
        <v>6</v>
      </c>
      <c r="X343">
        <v>2309.4899999999998</v>
      </c>
      <c r="Y343">
        <v>89284</v>
      </c>
      <c r="Z343">
        <v>2225.88</v>
      </c>
      <c r="AA343" t="s">
        <v>3050</v>
      </c>
      <c r="AB343" t="s">
        <v>3047</v>
      </c>
    </row>
    <row r="344" spans="1:28" x14ac:dyDescent="0.3">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6">
        <v>42083</v>
      </c>
      <c r="U344" s="6">
        <v>42087</v>
      </c>
      <c r="V344">
        <v>-229.68</v>
      </c>
      <c r="W344">
        <v>8</v>
      </c>
      <c r="X344">
        <v>1232.01</v>
      </c>
      <c r="Y344">
        <v>87953</v>
      </c>
      <c r="Z344">
        <v>1287.8399999999999</v>
      </c>
      <c r="AA344" t="s">
        <v>3053</v>
      </c>
      <c r="AB344" t="s">
        <v>3052</v>
      </c>
    </row>
    <row r="345" spans="1:28" x14ac:dyDescent="0.3">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6">
        <v>42124</v>
      </c>
      <c r="U345" s="6">
        <v>42125</v>
      </c>
      <c r="V345">
        <v>288.08999999999997</v>
      </c>
      <c r="W345">
        <v>9</v>
      </c>
      <c r="X345">
        <v>506.38</v>
      </c>
      <c r="Y345">
        <v>87954</v>
      </c>
      <c r="Z345">
        <v>593.91</v>
      </c>
      <c r="AA345" t="s">
        <v>3050</v>
      </c>
      <c r="AB345" t="s">
        <v>3051</v>
      </c>
    </row>
    <row r="346" spans="1:28" x14ac:dyDescent="0.3">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6">
        <v>42124</v>
      </c>
      <c r="U346" s="6">
        <v>42126</v>
      </c>
      <c r="V346">
        <v>719.47679999999991</v>
      </c>
      <c r="W346">
        <v>6</v>
      </c>
      <c r="X346">
        <v>1042.72</v>
      </c>
      <c r="Y346">
        <v>87954</v>
      </c>
      <c r="Z346">
        <v>1175.94</v>
      </c>
      <c r="AA346" t="s">
        <v>3050</v>
      </c>
      <c r="AB346" t="s">
        <v>3051</v>
      </c>
    </row>
    <row r="347" spans="1:28" x14ac:dyDescent="0.3">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6">
        <v>42049</v>
      </c>
      <c r="U347" s="6">
        <v>42050</v>
      </c>
      <c r="V347">
        <v>1192.04</v>
      </c>
      <c r="W347">
        <v>9</v>
      </c>
      <c r="X347">
        <v>1769.91</v>
      </c>
      <c r="Y347">
        <v>87952</v>
      </c>
      <c r="Z347">
        <v>2132.73</v>
      </c>
      <c r="AA347" t="s">
        <v>3046</v>
      </c>
      <c r="AB347" t="s">
        <v>3045</v>
      </c>
    </row>
    <row r="348" spans="1:28" x14ac:dyDescent="0.3">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6">
        <v>42049</v>
      </c>
      <c r="U348" s="6">
        <v>42050</v>
      </c>
      <c r="V348">
        <v>1192.04</v>
      </c>
      <c r="W348">
        <v>34</v>
      </c>
      <c r="X348">
        <v>6686.34</v>
      </c>
      <c r="Y348">
        <v>56452</v>
      </c>
      <c r="Z348">
        <v>8056.98</v>
      </c>
      <c r="AA348" t="s">
        <v>3046</v>
      </c>
      <c r="AB348" t="s">
        <v>3045</v>
      </c>
    </row>
    <row r="349" spans="1:28" x14ac:dyDescent="0.3">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6">
        <v>42083</v>
      </c>
      <c r="U349" s="6">
        <v>42087</v>
      </c>
      <c r="V349">
        <v>-229.68</v>
      </c>
      <c r="W349">
        <v>30</v>
      </c>
      <c r="X349">
        <v>4620.05</v>
      </c>
      <c r="Y349">
        <v>11077</v>
      </c>
      <c r="Z349">
        <v>4829.3999999999996</v>
      </c>
      <c r="AA349" t="s">
        <v>3053</v>
      </c>
      <c r="AB349" t="s">
        <v>3052</v>
      </c>
    </row>
    <row r="350" spans="1:28" x14ac:dyDescent="0.3">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6">
        <v>42124</v>
      </c>
      <c r="U350" s="6">
        <v>42125</v>
      </c>
      <c r="V350">
        <v>288.08999999999997</v>
      </c>
      <c r="W350">
        <v>34</v>
      </c>
      <c r="X350">
        <v>1912.98</v>
      </c>
      <c r="Y350">
        <v>45380</v>
      </c>
      <c r="Z350">
        <v>2243.66</v>
      </c>
      <c r="AA350" t="s">
        <v>3050</v>
      </c>
      <c r="AB350" t="s">
        <v>3051</v>
      </c>
    </row>
    <row r="351" spans="1:28" x14ac:dyDescent="0.3">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6">
        <v>42124</v>
      </c>
      <c r="U351" s="6">
        <v>42126</v>
      </c>
      <c r="V351">
        <v>1030.509</v>
      </c>
      <c r="W351">
        <v>24</v>
      </c>
      <c r="X351">
        <v>4170.87</v>
      </c>
      <c r="Y351">
        <v>45380</v>
      </c>
      <c r="Z351">
        <v>4703.76</v>
      </c>
      <c r="AA351" t="s">
        <v>3050</v>
      </c>
      <c r="AB351" t="s">
        <v>3051</v>
      </c>
    </row>
    <row r="352" spans="1:28" x14ac:dyDescent="0.3">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6">
        <v>42172</v>
      </c>
      <c r="U352" s="6">
        <v>42177</v>
      </c>
      <c r="V352">
        <v>261.44400000000002</v>
      </c>
      <c r="W352">
        <v>16</v>
      </c>
      <c r="X352">
        <v>818.81</v>
      </c>
      <c r="Y352">
        <v>90735</v>
      </c>
      <c r="Z352">
        <v>828</v>
      </c>
      <c r="AA352" t="s">
        <v>3044</v>
      </c>
      <c r="AB352" t="s">
        <v>3043</v>
      </c>
    </row>
    <row r="353" spans="1:28" x14ac:dyDescent="0.3">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6">
        <v>42176</v>
      </c>
      <c r="U353" s="6">
        <v>42177</v>
      </c>
      <c r="V353">
        <v>-10.36</v>
      </c>
      <c r="W353">
        <v>1</v>
      </c>
      <c r="X353">
        <v>34.11</v>
      </c>
      <c r="Y353">
        <v>91365</v>
      </c>
      <c r="Z353">
        <v>25.38</v>
      </c>
      <c r="AA353" t="s">
        <v>3044</v>
      </c>
      <c r="AB353" t="s">
        <v>3047</v>
      </c>
    </row>
    <row r="354" spans="1:28" x14ac:dyDescent="0.3">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6">
        <v>42153</v>
      </c>
      <c r="U354" s="6">
        <v>42154</v>
      </c>
      <c r="V354">
        <v>106.7499</v>
      </c>
      <c r="W354">
        <v>40</v>
      </c>
      <c r="X354">
        <v>154.71</v>
      </c>
      <c r="Y354">
        <v>91366</v>
      </c>
      <c r="Z354">
        <v>151.19999999999999</v>
      </c>
      <c r="AA354" t="s">
        <v>3048</v>
      </c>
      <c r="AB354" t="s">
        <v>3052</v>
      </c>
    </row>
    <row r="355" spans="1:28" x14ac:dyDescent="0.3">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6">
        <v>42011</v>
      </c>
      <c r="U355" s="6">
        <v>42012</v>
      </c>
      <c r="V355">
        <v>-246.92615999999998</v>
      </c>
      <c r="W355">
        <v>12</v>
      </c>
      <c r="X355">
        <v>192.33</v>
      </c>
      <c r="Y355">
        <v>91575</v>
      </c>
      <c r="Z355">
        <v>191.88</v>
      </c>
      <c r="AA355" t="s">
        <v>3042</v>
      </c>
      <c r="AB355" t="s">
        <v>3043</v>
      </c>
    </row>
    <row r="356" spans="1:28" x14ac:dyDescent="0.3">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6">
        <v>42050</v>
      </c>
      <c r="U356" s="6">
        <v>42054</v>
      </c>
      <c r="V356">
        <v>4233.2587999999996</v>
      </c>
      <c r="W356">
        <v>8</v>
      </c>
      <c r="X356">
        <v>6901.25</v>
      </c>
      <c r="Y356">
        <v>91576</v>
      </c>
      <c r="Z356">
        <v>7047.84</v>
      </c>
      <c r="AA356" t="s">
        <v>3046</v>
      </c>
      <c r="AB356" t="s">
        <v>3047</v>
      </c>
    </row>
    <row r="357" spans="1:28" x14ac:dyDescent="0.3">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6">
        <v>42050</v>
      </c>
      <c r="U357" s="6">
        <v>42055</v>
      </c>
      <c r="V357">
        <v>102.76859999999999</v>
      </c>
      <c r="W357">
        <v>11</v>
      </c>
      <c r="X357">
        <v>148.94</v>
      </c>
      <c r="Y357">
        <v>91576</v>
      </c>
      <c r="Z357">
        <v>147.4</v>
      </c>
      <c r="AA357" t="s">
        <v>3046</v>
      </c>
      <c r="AB357" t="s">
        <v>3047</v>
      </c>
    </row>
    <row r="358" spans="1:28" x14ac:dyDescent="0.3">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6">
        <v>42050</v>
      </c>
      <c r="U358" s="6">
        <v>42057</v>
      </c>
      <c r="V358">
        <v>-36.671543999999997</v>
      </c>
      <c r="W358">
        <v>12</v>
      </c>
      <c r="X358">
        <v>200.68</v>
      </c>
      <c r="Y358">
        <v>91576</v>
      </c>
      <c r="Z358">
        <v>191.88</v>
      </c>
      <c r="AA358" t="s">
        <v>3046</v>
      </c>
      <c r="AB358" t="s">
        <v>3047</v>
      </c>
    </row>
    <row r="359" spans="1:28" x14ac:dyDescent="0.3">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6">
        <v>42110</v>
      </c>
      <c r="U359" s="6">
        <v>42111</v>
      </c>
      <c r="V359">
        <v>20.6448</v>
      </c>
      <c r="W359">
        <v>9</v>
      </c>
      <c r="X359">
        <v>29.92</v>
      </c>
      <c r="Y359">
        <v>91213</v>
      </c>
      <c r="Z359">
        <v>25.02</v>
      </c>
      <c r="AA359" t="s">
        <v>3050</v>
      </c>
      <c r="AB359" t="s">
        <v>3051</v>
      </c>
    </row>
    <row r="360" spans="1:28" x14ac:dyDescent="0.3">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6">
        <v>42023</v>
      </c>
      <c r="U360" s="6">
        <v>42025</v>
      </c>
      <c r="V360">
        <v>-24.204799999999999</v>
      </c>
      <c r="W360">
        <v>1</v>
      </c>
      <c r="X360">
        <v>19.73</v>
      </c>
      <c r="Y360">
        <v>91212</v>
      </c>
      <c r="Z360">
        <v>18.97</v>
      </c>
      <c r="AA360" t="s">
        <v>3042</v>
      </c>
      <c r="AB360" t="s">
        <v>3054</v>
      </c>
    </row>
    <row r="361" spans="1:28" x14ac:dyDescent="0.3">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6">
        <v>42023</v>
      </c>
      <c r="U361" s="6">
        <v>42024</v>
      </c>
      <c r="V361">
        <v>-126.05777999999999</v>
      </c>
      <c r="W361">
        <v>5</v>
      </c>
      <c r="X361">
        <v>615.54</v>
      </c>
      <c r="Y361">
        <v>91212</v>
      </c>
      <c r="Z361">
        <v>599.94999999999993</v>
      </c>
      <c r="AA361" t="s">
        <v>3042</v>
      </c>
      <c r="AB361" t="s">
        <v>3054</v>
      </c>
    </row>
    <row r="362" spans="1:28" x14ac:dyDescent="0.3">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6">
        <v>42153</v>
      </c>
      <c r="U362" s="6">
        <v>42156</v>
      </c>
      <c r="V362">
        <v>10.802000000000001</v>
      </c>
      <c r="W362">
        <v>17</v>
      </c>
      <c r="X362">
        <v>261.33999999999997</v>
      </c>
      <c r="Y362">
        <v>90922</v>
      </c>
      <c r="Z362">
        <v>247.86</v>
      </c>
      <c r="AA362" t="s">
        <v>3048</v>
      </c>
      <c r="AB362" t="s">
        <v>3052</v>
      </c>
    </row>
    <row r="363" spans="1:28" x14ac:dyDescent="0.3">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6">
        <v>42020</v>
      </c>
      <c r="U363" s="6">
        <v>42024</v>
      </c>
      <c r="V363">
        <v>-678.49599999999998</v>
      </c>
      <c r="W363">
        <v>9</v>
      </c>
      <c r="X363">
        <v>202.41</v>
      </c>
      <c r="Y363">
        <v>88677</v>
      </c>
      <c r="Z363">
        <v>204.48</v>
      </c>
      <c r="AA363" t="s">
        <v>3042</v>
      </c>
      <c r="AB363" t="s">
        <v>3052</v>
      </c>
    </row>
    <row r="364" spans="1:28" x14ac:dyDescent="0.3">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6">
        <v>42112</v>
      </c>
      <c r="U364" s="6">
        <v>42113</v>
      </c>
      <c r="V364">
        <v>90.762</v>
      </c>
      <c r="W364">
        <v>6</v>
      </c>
      <c r="X364">
        <v>793.39</v>
      </c>
      <c r="Y364">
        <v>88678</v>
      </c>
      <c r="Z364">
        <v>785.87999999999988</v>
      </c>
      <c r="AA364" t="s">
        <v>3050</v>
      </c>
      <c r="AB364" t="s">
        <v>3045</v>
      </c>
    </row>
    <row r="365" spans="1:28" x14ac:dyDescent="0.3">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6">
        <v>42116</v>
      </c>
      <c r="U365" s="6">
        <v>42120</v>
      </c>
      <c r="V365">
        <v>-352.81399999999996</v>
      </c>
      <c r="W365">
        <v>11</v>
      </c>
      <c r="X365">
        <v>54.04</v>
      </c>
      <c r="Y365">
        <v>88679</v>
      </c>
      <c r="Z365">
        <v>50.27</v>
      </c>
      <c r="AA365" t="s">
        <v>3050</v>
      </c>
      <c r="AB365" t="s">
        <v>3043</v>
      </c>
    </row>
    <row r="366" spans="1:28" x14ac:dyDescent="0.3">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6">
        <v>42020</v>
      </c>
      <c r="U366" s="6">
        <v>42024</v>
      </c>
      <c r="V366">
        <v>70.028000000000006</v>
      </c>
      <c r="W366">
        <v>37</v>
      </c>
      <c r="X366">
        <v>832.14</v>
      </c>
      <c r="Y366">
        <v>22147</v>
      </c>
      <c r="Z366">
        <v>840.64</v>
      </c>
      <c r="AA366" t="s">
        <v>3042</v>
      </c>
      <c r="AB366" t="s">
        <v>3052</v>
      </c>
    </row>
    <row r="367" spans="1:28" x14ac:dyDescent="0.3">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6">
        <v>42116</v>
      </c>
      <c r="U367" s="6">
        <v>42120</v>
      </c>
      <c r="V367">
        <v>-124.28049999999999</v>
      </c>
      <c r="W367">
        <v>45</v>
      </c>
      <c r="X367">
        <v>221.06</v>
      </c>
      <c r="Y367">
        <v>48257</v>
      </c>
      <c r="Z367">
        <v>205.65</v>
      </c>
      <c r="AA367" t="s">
        <v>3050</v>
      </c>
      <c r="AB367" t="s">
        <v>3043</v>
      </c>
    </row>
    <row r="368" spans="1:28" x14ac:dyDescent="0.3">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6">
        <v>42083</v>
      </c>
      <c r="U368" s="6">
        <v>42085</v>
      </c>
      <c r="V368">
        <v>40.482299999999995</v>
      </c>
      <c r="W368">
        <v>22</v>
      </c>
      <c r="X368">
        <v>58.67</v>
      </c>
      <c r="Y368">
        <v>88475</v>
      </c>
      <c r="Z368">
        <v>63.580000000000005</v>
      </c>
      <c r="AA368" t="s">
        <v>3053</v>
      </c>
      <c r="AB368" t="s">
        <v>3052</v>
      </c>
    </row>
    <row r="369" spans="1:28" x14ac:dyDescent="0.3">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6">
        <v>42083</v>
      </c>
      <c r="U369" s="6">
        <v>42084</v>
      </c>
      <c r="V369">
        <v>32.86</v>
      </c>
      <c r="W369">
        <v>2</v>
      </c>
      <c r="X369">
        <v>101.06</v>
      </c>
      <c r="Y369">
        <v>88475</v>
      </c>
      <c r="Z369">
        <v>97.82</v>
      </c>
      <c r="AA369" t="s">
        <v>3053</v>
      </c>
      <c r="AB369" t="s">
        <v>3052</v>
      </c>
    </row>
    <row r="370" spans="1:28" x14ac:dyDescent="0.3">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6">
        <v>42068</v>
      </c>
      <c r="U370" s="6">
        <v>42075</v>
      </c>
      <c r="V370">
        <v>-187.22199999999998</v>
      </c>
      <c r="W370">
        <v>5</v>
      </c>
      <c r="X370">
        <v>1429.81</v>
      </c>
      <c r="Y370">
        <v>88474</v>
      </c>
      <c r="Z370">
        <v>1480.9</v>
      </c>
      <c r="AA370" t="s">
        <v>3053</v>
      </c>
      <c r="AB370" t="s">
        <v>3051</v>
      </c>
    </row>
    <row r="371" spans="1:28" x14ac:dyDescent="0.3">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6">
        <v>42040</v>
      </c>
      <c r="U371" s="6">
        <v>42044</v>
      </c>
      <c r="V371">
        <v>9.59</v>
      </c>
      <c r="W371">
        <v>12</v>
      </c>
      <c r="X371">
        <v>34.97</v>
      </c>
      <c r="Y371">
        <v>88173</v>
      </c>
      <c r="Z371">
        <v>34.56</v>
      </c>
      <c r="AA371" t="s">
        <v>3046</v>
      </c>
      <c r="AB371" t="s">
        <v>3051</v>
      </c>
    </row>
    <row r="372" spans="1:28" x14ac:dyDescent="0.3">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6">
        <v>42040</v>
      </c>
      <c r="U372" s="6">
        <v>42047</v>
      </c>
      <c r="V372">
        <v>-655.42399999999998</v>
      </c>
      <c r="W372">
        <v>2</v>
      </c>
      <c r="X372">
        <v>308.86</v>
      </c>
      <c r="Y372">
        <v>88173</v>
      </c>
      <c r="Z372">
        <v>391.98</v>
      </c>
      <c r="AA372" t="s">
        <v>3046</v>
      </c>
      <c r="AB372" t="s">
        <v>3051</v>
      </c>
    </row>
    <row r="373" spans="1:28" x14ac:dyDescent="0.3">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6">
        <v>42006</v>
      </c>
      <c r="U373" s="6">
        <v>42007</v>
      </c>
      <c r="V373">
        <v>-7.5800000000000409</v>
      </c>
      <c r="W373">
        <v>3</v>
      </c>
      <c r="X373">
        <v>485.01</v>
      </c>
      <c r="Y373">
        <v>88174</v>
      </c>
      <c r="Z373">
        <v>484.65000000000003</v>
      </c>
      <c r="AA373" t="s">
        <v>3042</v>
      </c>
      <c r="AB373" t="s">
        <v>3052</v>
      </c>
    </row>
    <row r="374" spans="1:28" x14ac:dyDescent="0.3">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6">
        <v>42116</v>
      </c>
      <c r="U374" s="6">
        <v>42117</v>
      </c>
      <c r="V374">
        <v>-109.70400000000001</v>
      </c>
      <c r="W374">
        <v>5</v>
      </c>
      <c r="X374">
        <v>81.14</v>
      </c>
      <c r="Y374">
        <v>88889</v>
      </c>
      <c r="Z374">
        <v>77.099999999999994</v>
      </c>
      <c r="AA374" t="s">
        <v>3050</v>
      </c>
      <c r="AB374" t="s">
        <v>3043</v>
      </c>
    </row>
    <row r="375" spans="1:28" x14ac:dyDescent="0.3">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6">
        <v>42067</v>
      </c>
      <c r="U375" s="6">
        <v>42068</v>
      </c>
      <c r="V375">
        <v>-19.93</v>
      </c>
      <c r="W375">
        <v>2</v>
      </c>
      <c r="X375">
        <v>10.11</v>
      </c>
      <c r="Y375">
        <v>88890</v>
      </c>
      <c r="Z375">
        <v>7.9</v>
      </c>
      <c r="AA375" t="s">
        <v>3053</v>
      </c>
      <c r="AB375" t="s">
        <v>3043</v>
      </c>
    </row>
    <row r="376" spans="1:28" x14ac:dyDescent="0.3">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6">
        <v>42067</v>
      </c>
      <c r="U376" s="6">
        <v>42068</v>
      </c>
      <c r="V376">
        <v>4568.6072999999997</v>
      </c>
      <c r="W376">
        <v>17</v>
      </c>
      <c r="X376">
        <v>6621.17</v>
      </c>
      <c r="Y376">
        <v>88890</v>
      </c>
      <c r="Z376">
        <v>6255.83</v>
      </c>
      <c r="AA376" t="s">
        <v>3053</v>
      </c>
      <c r="AB376" t="s">
        <v>3043</v>
      </c>
    </row>
    <row r="377" spans="1:28" x14ac:dyDescent="0.3">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6">
        <v>42067</v>
      </c>
      <c r="U377" s="6">
        <v>42069</v>
      </c>
      <c r="V377">
        <v>-258.22500000000002</v>
      </c>
      <c r="W377">
        <v>3</v>
      </c>
      <c r="X377">
        <v>253.78</v>
      </c>
      <c r="Y377">
        <v>88890</v>
      </c>
      <c r="Z377">
        <v>287.96999999999997</v>
      </c>
      <c r="AA377" t="s">
        <v>3053</v>
      </c>
      <c r="AB377" t="s">
        <v>3043</v>
      </c>
    </row>
    <row r="378" spans="1:28" x14ac:dyDescent="0.3">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6">
        <v>42101</v>
      </c>
      <c r="U378" s="6">
        <v>42102</v>
      </c>
      <c r="V378">
        <v>38.06</v>
      </c>
      <c r="W378">
        <v>4</v>
      </c>
      <c r="X378">
        <v>69.959999999999994</v>
      </c>
      <c r="Y378">
        <v>87765</v>
      </c>
      <c r="Z378">
        <v>70.680000000000007</v>
      </c>
      <c r="AA378" t="s">
        <v>3050</v>
      </c>
      <c r="AB378" t="s">
        <v>3049</v>
      </c>
    </row>
    <row r="379" spans="1:28" x14ac:dyDescent="0.3">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6">
        <v>42140</v>
      </c>
      <c r="U379" s="6">
        <v>42140</v>
      </c>
      <c r="V379">
        <v>-207.28</v>
      </c>
      <c r="W379">
        <v>10</v>
      </c>
      <c r="X379">
        <v>2716.09</v>
      </c>
      <c r="Y379">
        <v>88503</v>
      </c>
      <c r="Z379">
        <v>2794.8</v>
      </c>
      <c r="AA379" t="s">
        <v>3048</v>
      </c>
      <c r="AB379" t="s">
        <v>3045</v>
      </c>
    </row>
    <row r="380" spans="1:28" x14ac:dyDescent="0.3">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6">
        <v>42069</v>
      </c>
      <c r="U380" s="6">
        <v>42071</v>
      </c>
      <c r="V380">
        <v>-12.719000000000001</v>
      </c>
      <c r="W380">
        <v>5</v>
      </c>
      <c r="X380">
        <v>21.34</v>
      </c>
      <c r="Y380">
        <v>88504</v>
      </c>
      <c r="Z380">
        <v>20.9</v>
      </c>
      <c r="AA380" t="s">
        <v>3053</v>
      </c>
      <c r="AB380" t="s">
        <v>3052</v>
      </c>
    </row>
    <row r="381" spans="1:28" x14ac:dyDescent="0.3">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6">
        <v>42039</v>
      </c>
      <c r="U381" s="6">
        <v>42040</v>
      </c>
      <c r="V381">
        <v>-51.42</v>
      </c>
      <c r="W381">
        <v>10</v>
      </c>
      <c r="X381">
        <v>17.420000000000002</v>
      </c>
      <c r="Y381">
        <v>88502</v>
      </c>
      <c r="Z381">
        <v>17</v>
      </c>
      <c r="AA381" t="s">
        <v>3046</v>
      </c>
      <c r="AB381" t="s">
        <v>3043</v>
      </c>
    </row>
    <row r="382" spans="1:28" x14ac:dyDescent="0.3">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6">
        <v>42084</v>
      </c>
      <c r="U382" s="6">
        <v>42085</v>
      </c>
      <c r="V382">
        <v>-88.6</v>
      </c>
      <c r="W382">
        <v>8</v>
      </c>
      <c r="X382">
        <v>49.81</v>
      </c>
      <c r="Y382">
        <v>89915</v>
      </c>
      <c r="Z382">
        <v>51.84</v>
      </c>
      <c r="AA382" t="s">
        <v>3053</v>
      </c>
      <c r="AB382" t="s">
        <v>3045</v>
      </c>
    </row>
    <row r="383" spans="1:28" x14ac:dyDescent="0.3">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6">
        <v>42088</v>
      </c>
      <c r="U383" s="6">
        <v>42088</v>
      </c>
      <c r="V383">
        <v>2568.4628999999995</v>
      </c>
      <c r="W383">
        <v>7</v>
      </c>
      <c r="X383">
        <v>3722.41</v>
      </c>
      <c r="Y383">
        <v>87811</v>
      </c>
      <c r="Z383">
        <v>3506.86</v>
      </c>
      <c r="AA383" t="s">
        <v>3053</v>
      </c>
      <c r="AB383" t="s">
        <v>3043</v>
      </c>
    </row>
    <row r="384" spans="1:28" x14ac:dyDescent="0.3">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6">
        <v>42071</v>
      </c>
      <c r="U384" s="6">
        <v>42078</v>
      </c>
      <c r="V384">
        <v>9.4860000000000007</v>
      </c>
      <c r="W384">
        <v>17</v>
      </c>
      <c r="X384">
        <v>95.1</v>
      </c>
      <c r="Y384">
        <v>87812</v>
      </c>
      <c r="Z384">
        <v>90.78</v>
      </c>
      <c r="AA384" t="s">
        <v>3053</v>
      </c>
      <c r="AB384" t="s">
        <v>3047</v>
      </c>
    </row>
    <row r="385" spans="1:28" x14ac:dyDescent="0.3">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6">
        <v>42071</v>
      </c>
      <c r="U385" s="6">
        <v>42078</v>
      </c>
      <c r="V385">
        <v>-263.64999999999998</v>
      </c>
      <c r="W385">
        <v>5</v>
      </c>
      <c r="X385">
        <v>734.74</v>
      </c>
      <c r="Y385">
        <v>87812</v>
      </c>
      <c r="Z385">
        <v>704.9</v>
      </c>
      <c r="AA385" t="s">
        <v>3053</v>
      </c>
      <c r="AB385" t="s">
        <v>3047</v>
      </c>
    </row>
    <row r="386" spans="1:28" x14ac:dyDescent="0.3">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6">
        <v>42071</v>
      </c>
      <c r="U386" s="6">
        <v>42078</v>
      </c>
      <c r="V386">
        <v>890.18100000000004</v>
      </c>
      <c r="W386">
        <v>11</v>
      </c>
      <c r="X386">
        <v>1882.87</v>
      </c>
      <c r="Y386">
        <v>87812</v>
      </c>
      <c r="Z386">
        <v>2265.8900000000003</v>
      </c>
      <c r="AA386" t="s">
        <v>3053</v>
      </c>
      <c r="AB386" t="s">
        <v>3047</v>
      </c>
    </row>
    <row r="387" spans="1:28" x14ac:dyDescent="0.3">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6">
        <v>42129</v>
      </c>
      <c r="U387" s="6">
        <v>42131</v>
      </c>
      <c r="V387">
        <v>6095.8601999999992</v>
      </c>
      <c r="W387">
        <v>36</v>
      </c>
      <c r="X387">
        <v>8834.58</v>
      </c>
      <c r="Y387">
        <v>87813</v>
      </c>
      <c r="Z387">
        <v>8315.2799999999988</v>
      </c>
      <c r="AA387" t="s">
        <v>3048</v>
      </c>
      <c r="AB387" t="s">
        <v>3049</v>
      </c>
    </row>
    <row r="388" spans="1:28" x14ac:dyDescent="0.3">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6">
        <v>42090</v>
      </c>
      <c r="U388" s="6">
        <v>42091</v>
      </c>
      <c r="V388">
        <v>-82.83</v>
      </c>
      <c r="W388">
        <v>10</v>
      </c>
      <c r="X388">
        <v>78.540000000000006</v>
      </c>
      <c r="Y388">
        <v>89847</v>
      </c>
      <c r="Z388">
        <v>81.199999999999989</v>
      </c>
      <c r="AA388" t="s">
        <v>3053</v>
      </c>
      <c r="AB388" t="s">
        <v>3052</v>
      </c>
    </row>
    <row r="389" spans="1:28" x14ac:dyDescent="0.3">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6">
        <v>42090</v>
      </c>
      <c r="U389" s="6">
        <v>42091</v>
      </c>
      <c r="V389">
        <v>25.04</v>
      </c>
      <c r="W389">
        <v>12</v>
      </c>
      <c r="X389">
        <v>605.1</v>
      </c>
      <c r="Y389">
        <v>89847</v>
      </c>
      <c r="Z389">
        <v>619.79999999999995</v>
      </c>
      <c r="AA389" t="s">
        <v>3053</v>
      </c>
      <c r="AB389" t="s">
        <v>3052</v>
      </c>
    </row>
    <row r="390" spans="1:28" x14ac:dyDescent="0.3">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6">
        <v>42101</v>
      </c>
      <c r="U390" s="6">
        <v>42103</v>
      </c>
      <c r="V390">
        <v>-580.32000000000005</v>
      </c>
      <c r="W390">
        <v>9</v>
      </c>
      <c r="X390">
        <v>355.84</v>
      </c>
      <c r="Y390">
        <v>89848</v>
      </c>
      <c r="Z390">
        <v>364.32</v>
      </c>
      <c r="AA390" t="s">
        <v>3050</v>
      </c>
      <c r="AB390" t="s">
        <v>3049</v>
      </c>
    </row>
    <row r="391" spans="1:28" x14ac:dyDescent="0.3">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6">
        <v>42090</v>
      </c>
      <c r="U391" s="6">
        <v>42091</v>
      </c>
      <c r="V391">
        <v>928.96079999999984</v>
      </c>
      <c r="W391">
        <v>10</v>
      </c>
      <c r="X391">
        <v>1346.32</v>
      </c>
      <c r="Y391">
        <v>89847</v>
      </c>
      <c r="Z391">
        <v>1759.9</v>
      </c>
      <c r="AA391" t="s">
        <v>3053</v>
      </c>
      <c r="AB391" t="s">
        <v>3052</v>
      </c>
    </row>
    <row r="392" spans="1:28" x14ac:dyDescent="0.3">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6">
        <v>42042</v>
      </c>
      <c r="U392" s="6">
        <v>42044</v>
      </c>
      <c r="V392">
        <v>-131.61720000000003</v>
      </c>
      <c r="W392">
        <v>20</v>
      </c>
      <c r="X392">
        <v>292.18</v>
      </c>
      <c r="Y392">
        <v>89849</v>
      </c>
      <c r="Z392">
        <v>296.2</v>
      </c>
      <c r="AA392" t="s">
        <v>3046</v>
      </c>
      <c r="AB392" t="s">
        <v>3045</v>
      </c>
    </row>
    <row r="393" spans="1:28" x14ac:dyDescent="0.3">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6">
        <v>42090</v>
      </c>
      <c r="U393" s="6">
        <v>42091</v>
      </c>
      <c r="V393">
        <v>-82.83</v>
      </c>
      <c r="W393">
        <v>41</v>
      </c>
      <c r="X393">
        <v>322.02999999999997</v>
      </c>
      <c r="Y393">
        <v>32869</v>
      </c>
      <c r="Z393">
        <v>332.91999999999996</v>
      </c>
      <c r="AA393" t="s">
        <v>3053</v>
      </c>
      <c r="AB393" t="s">
        <v>3052</v>
      </c>
    </row>
    <row r="394" spans="1:28" x14ac:dyDescent="0.3">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6">
        <v>42090</v>
      </c>
      <c r="U394" s="6">
        <v>42091</v>
      </c>
      <c r="V394">
        <v>25.04</v>
      </c>
      <c r="W394">
        <v>49</v>
      </c>
      <c r="X394">
        <v>2470.84</v>
      </c>
      <c r="Y394">
        <v>32869</v>
      </c>
      <c r="Z394">
        <v>2530.85</v>
      </c>
      <c r="AA394" t="s">
        <v>3053</v>
      </c>
      <c r="AB394" t="s">
        <v>3052</v>
      </c>
    </row>
    <row r="395" spans="1:28" x14ac:dyDescent="0.3">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6">
        <v>42090</v>
      </c>
      <c r="U395" s="6">
        <v>42091</v>
      </c>
      <c r="V395">
        <v>930.98700000000008</v>
      </c>
      <c r="W395">
        <v>39</v>
      </c>
      <c r="X395">
        <v>5250.66</v>
      </c>
      <c r="Y395">
        <v>32869</v>
      </c>
      <c r="Z395">
        <v>6863.6100000000006</v>
      </c>
      <c r="AA395" t="s">
        <v>3053</v>
      </c>
      <c r="AB395" t="s">
        <v>3052</v>
      </c>
    </row>
    <row r="396" spans="1:28" x14ac:dyDescent="0.3">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6">
        <v>42101</v>
      </c>
      <c r="U396" s="6">
        <v>42103</v>
      </c>
      <c r="V396">
        <v>-580.32000000000005</v>
      </c>
      <c r="W396">
        <v>36</v>
      </c>
      <c r="X396">
        <v>1423.35</v>
      </c>
      <c r="Y396">
        <v>8994</v>
      </c>
      <c r="Z396">
        <v>1457.28</v>
      </c>
      <c r="AA396" t="s">
        <v>3050</v>
      </c>
      <c r="AB396" t="s">
        <v>3049</v>
      </c>
    </row>
    <row r="397" spans="1:28" x14ac:dyDescent="0.3">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6">
        <v>42042</v>
      </c>
      <c r="U397" s="6">
        <v>42044</v>
      </c>
      <c r="V397">
        <v>-253.11</v>
      </c>
      <c r="W397">
        <v>79</v>
      </c>
      <c r="X397">
        <v>1154.1199999999999</v>
      </c>
      <c r="Y397">
        <v>53410</v>
      </c>
      <c r="Z397">
        <v>1169.99</v>
      </c>
      <c r="AA397" t="s">
        <v>3046</v>
      </c>
      <c r="AB397" t="s">
        <v>3045</v>
      </c>
    </row>
    <row r="398" spans="1:28" x14ac:dyDescent="0.3">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6">
        <v>42117</v>
      </c>
      <c r="U398" s="6">
        <v>42118</v>
      </c>
      <c r="V398">
        <v>-16.670000000000002</v>
      </c>
      <c r="W398">
        <v>5</v>
      </c>
      <c r="X398">
        <v>32.5</v>
      </c>
      <c r="Y398">
        <v>44517</v>
      </c>
      <c r="Z398">
        <v>26.400000000000002</v>
      </c>
      <c r="AA398" t="s">
        <v>3050</v>
      </c>
      <c r="AB398" t="s">
        <v>3051</v>
      </c>
    </row>
    <row r="399" spans="1:28" x14ac:dyDescent="0.3">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6">
        <v>42161</v>
      </c>
      <c r="U399" s="6">
        <v>42162</v>
      </c>
      <c r="V399">
        <v>40.200000000000003</v>
      </c>
      <c r="W399">
        <v>30</v>
      </c>
      <c r="X399">
        <v>193.95</v>
      </c>
      <c r="Y399">
        <v>55392</v>
      </c>
      <c r="Z399">
        <v>194.1</v>
      </c>
      <c r="AA399" t="s">
        <v>3044</v>
      </c>
      <c r="AB399" t="s">
        <v>3045</v>
      </c>
    </row>
    <row r="400" spans="1:28" x14ac:dyDescent="0.3">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6">
        <v>42161</v>
      </c>
      <c r="U400" s="6">
        <v>42163</v>
      </c>
      <c r="V400">
        <v>3.21</v>
      </c>
      <c r="W400">
        <v>59</v>
      </c>
      <c r="X400">
        <v>158.80000000000001</v>
      </c>
      <c r="Y400">
        <v>55392</v>
      </c>
      <c r="Z400">
        <v>167.56</v>
      </c>
      <c r="AA400" t="s">
        <v>3044</v>
      </c>
      <c r="AB400" t="s">
        <v>3045</v>
      </c>
    </row>
    <row r="401" spans="1:28" x14ac:dyDescent="0.3">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6">
        <v>42185</v>
      </c>
      <c r="U401" s="6">
        <v>42186</v>
      </c>
      <c r="V401">
        <v>38.700000000000003</v>
      </c>
      <c r="W401">
        <v>32</v>
      </c>
      <c r="X401">
        <v>274.26</v>
      </c>
      <c r="Y401">
        <v>36647</v>
      </c>
      <c r="Z401">
        <v>252.48</v>
      </c>
      <c r="AA401" t="s">
        <v>3044</v>
      </c>
      <c r="AB401" t="s">
        <v>3049</v>
      </c>
    </row>
    <row r="402" spans="1:28" x14ac:dyDescent="0.3">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6">
        <v>42185</v>
      </c>
      <c r="U402" s="6">
        <v>42186</v>
      </c>
      <c r="V402">
        <v>-21.91</v>
      </c>
      <c r="W402">
        <v>24</v>
      </c>
      <c r="X402">
        <v>83.16</v>
      </c>
      <c r="Y402">
        <v>36647</v>
      </c>
      <c r="Z402">
        <v>88.320000000000007</v>
      </c>
      <c r="AA402" t="s">
        <v>3044</v>
      </c>
      <c r="AB402" t="s">
        <v>3049</v>
      </c>
    </row>
    <row r="403" spans="1:28" x14ac:dyDescent="0.3">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6">
        <v>42185</v>
      </c>
      <c r="U403" s="6">
        <v>42188</v>
      </c>
      <c r="V403">
        <v>-119.77</v>
      </c>
      <c r="W403">
        <v>27</v>
      </c>
      <c r="X403">
        <v>261.93</v>
      </c>
      <c r="Y403">
        <v>36647</v>
      </c>
      <c r="Z403">
        <v>262.17</v>
      </c>
      <c r="AA403" t="s">
        <v>3044</v>
      </c>
      <c r="AB403" t="s">
        <v>3049</v>
      </c>
    </row>
    <row r="404" spans="1:28" x14ac:dyDescent="0.3">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6">
        <v>42033</v>
      </c>
      <c r="U404" s="6">
        <v>42035</v>
      </c>
      <c r="V404">
        <v>-168.72</v>
      </c>
      <c r="W404">
        <v>42</v>
      </c>
      <c r="X404">
        <v>210.1</v>
      </c>
      <c r="Y404">
        <v>32420</v>
      </c>
      <c r="Z404">
        <v>210.83999999999997</v>
      </c>
      <c r="AA404" t="s">
        <v>3042</v>
      </c>
      <c r="AB404" t="s">
        <v>3051</v>
      </c>
    </row>
    <row r="405" spans="1:28" x14ac:dyDescent="0.3">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6">
        <v>42033</v>
      </c>
      <c r="U405" s="6">
        <v>42035</v>
      </c>
      <c r="V405">
        <v>-439.62</v>
      </c>
      <c r="W405">
        <v>23</v>
      </c>
      <c r="X405">
        <v>6499.87</v>
      </c>
      <c r="Y405">
        <v>32420</v>
      </c>
      <c r="Z405">
        <v>6462.5400000000009</v>
      </c>
      <c r="AA405" t="s">
        <v>3042</v>
      </c>
      <c r="AB405" t="s">
        <v>3051</v>
      </c>
    </row>
    <row r="406" spans="1:28" x14ac:dyDescent="0.3">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6">
        <v>42144</v>
      </c>
      <c r="U406" s="6">
        <v>42145</v>
      </c>
      <c r="V406">
        <v>15.42</v>
      </c>
      <c r="W406">
        <v>88</v>
      </c>
      <c r="X406">
        <v>351.56</v>
      </c>
      <c r="Y406">
        <v>3042</v>
      </c>
      <c r="Z406">
        <v>374.88</v>
      </c>
      <c r="AA406" t="s">
        <v>3048</v>
      </c>
      <c r="AB406" t="s">
        <v>3043</v>
      </c>
    </row>
    <row r="407" spans="1:28" x14ac:dyDescent="0.3">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6">
        <v>42144</v>
      </c>
      <c r="U407" s="6">
        <v>42145</v>
      </c>
      <c r="V407">
        <v>33.923999999999999</v>
      </c>
      <c r="W407">
        <v>22</v>
      </c>
      <c r="X407">
        <v>87.89</v>
      </c>
      <c r="Y407">
        <v>87980</v>
      </c>
      <c r="Z407">
        <v>93.72</v>
      </c>
      <c r="AA407" t="s">
        <v>3048</v>
      </c>
      <c r="AB407" t="s">
        <v>3043</v>
      </c>
    </row>
    <row r="408" spans="1:28" x14ac:dyDescent="0.3">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6">
        <v>42117</v>
      </c>
      <c r="U408" s="6">
        <v>42118</v>
      </c>
      <c r="V408">
        <v>-16.670000000000002</v>
      </c>
      <c r="W408">
        <v>1</v>
      </c>
      <c r="X408">
        <v>6.5</v>
      </c>
      <c r="Y408">
        <v>87977</v>
      </c>
      <c r="Z408">
        <v>5.28</v>
      </c>
      <c r="AA408" t="s">
        <v>3050</v>
      </c>
      <c r="AB408" t="s">
        <v>3051</v>
      </c>
    </row>
    <row r="409" spans="1:28" x14ac:dyDescent="0.3">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6">
        <v>42185</v>
      </c>
      <c r="U409" s="6">
        <v>42186</v>
      </c>
      <c r="V409">
        <v>46.440000000000005</v>
      </c>
      <c r="W409">
        <v>8</v>
      </c>
      <c r="X409">
        <v>68.56</v>
      </c>
      <c r="Y409">
        <v>87979</v>
      </c>
      <c r="Z409">
        <v>63.12</v>
      </c>
      <c r="AA409" t="s">
        <v>3044</v>
      </c>
      <c r="AB409" t="s">
        <v>3049</v>
      </c>
    </row>
    <row r="410" spans="1:28" x14ac:dyDescent="0.3">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6">
        <v>42185</v>
      </c>
      <c r="U410" s="6">
        <v>42186</v>
      </c>
      <c r="V410">
        <v>-17.527999999999999</v>
      </c>
      <c r="W410">
        <v>6</v>
      </c>
      <c r="X410">
        <v>20.79</v>
      </c>
      <c r="Y410">
        <v>87979</v>
      </c>
      <c r="Z410">
        <v>22.080000000000002</v>
      </c>
      <c r="AA410" t="s">
        <v>3044</v>
      </c>
      <c r="AB410" t="s">
        <v>3049</v>
      </c>
    </row>
    <row r="411" spans="1:28" x14ac:dyDescent="0.3">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6">
        <v>42185</v>
      </c>
      <c r="U411" s="6">
        <v>42188</v>
      </c>
      <c r="V411">
        <v>-95.816000000000003</v>
      </c>
      <c r="W411">
        <v>7</v>
      </c>
      <c r="X411">
        <v>67.91</v>
      </c>
      <c r="Y411">
        <v>87979</v>
      </c>
      <c r="Z411">
        <v>67.97</v>
      </c>
      <c r="AA411" t="s">
        <v>3044</v>
      </c>
      <c r="AB411" t="s">
        <v>3049</v>
      </c>
    </row>
    <row r="412" spans="1:28" x14ac:dyDescent="0.3">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6">
        <v>42161</v>
      </c>
      <c r="U412" s="6">
        <v>42163</v>
      </c>
      <c r="V412">
        <v>3.8519999999999999</v>
      </c>
      <c r="W412">
        <v>15</v>
      </c>
      <c r="X412">
        <v>40.369999999999997</v>
      </c>
      <c r="Y412">
        <v>87978</v>
      </c>
      <c r="Z412">
        <v>42.599999999999994</v>
      </c>
      <c r="AA412" t="s">
        <v>3044</v>
      </c>
      <c r="AB412" t="s">
        <v>3045</v>
      </c>
    </row>
    <row r="413" spans="1:28" x14ac:dyDescent="0.3">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6">
        <v>42063</v>
      </c>
      <c r="U413" s="6">
        <v>42065</v>
      </c>
      <c r="V413">
        <v>71.735600000000005</v>
      </c>
      <c r="W413">
        <v>14</v>
      </c>
      <c r="X413">
        <v>122.25</v>
      </c>
      <c r="Y413">
        <v>89344</v>
      </c>
      <c r="Z413">
        <v>119</v>
      </c>
      <c r="AA413" t="s">
        <v>3046</v>
      </c>
      <c r="AB413" t="s">
        <v>3045</v>
      </c>
    </row>
    <row r="414" spans="1:28" x14ac:dyDescent="0.3">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6">
        <v>42063</v>
      </c>
      <c r="U414" s="6">
        <v>42065</v>
      </c>
      <c r="V414">
        <v>-79.320800000000006</v>
      </c>
      <c r="W414">
        <v>2</v>
      </c>
      <c r="X414">
        <v>206.09</v>
      </c>
      <c r="Y414">
        <v>89344</v>
      </c>
      <c r="Z414">
        <v>190.86</v>
      </c>
      <c r="AA414" t="s">
        <v>3046</v>
      </c>
      <c r="AB414" t="s">
        <v>3045</v>
      </c>
    </row>
    <row r="415" spans="1:28" x14ac:dyDescent="0.3">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6">
        <v>42179</v>
      </c>
      <c r="U415" s="6">
        <v>42180</v>
      </c>
      <c r="V415">
        <v>24.095999999999997</v>
      </c>
      <c r="W415">
        <v>6</v>
      </c>
      <c r="X415">
        <v>66.900000000000006</v>
      </c>
      <c r="Y415">
        <v>91053</v>
      </c>
      <c r="Z415">
        <v>63.84</v>
      </c>
      <c r="AA415" t="s">
        <v>3044</v>
      </c>
      <c r="AB415" t="s">
        <v>3043</v>
      </c>
    </row>
    <row r="416" spans="1:28" x14ac:dyDescent="0.3">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6">
        <v>42179</v>
      </c>
      <c r="U416" s="6">
        <v>42181</v>
      </c>
      <c r="V416">
        <v>6.9719999999999995</v>
      </c>
      <c r="W416">
        <v>15</v>
      </c>
      <c r="X416">
        <v>43.13</v>
      </c>
      <c r="Y416">
        <v>91053</v>
      </c>
      <c r="Z416">
        <v>41.699999999999996</v>
      </c>
      <c r="AA416" t="s">
        <v>3044</v>
      </c>
      <c r="AB416" t="s">
        <v>3043</v>
      </c>
    </row>
    <row r="417" spans="1:28" x14ac:dyDescent="0.3">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6">
        <v>42105</v>
      </c>
      <c r="U417" s="6">
        <v>42107</v>
      </c>
      <c r="V417">
        <v>-24.245999999999999</v>
      </c>
      <c r="W417">
        <v>1</v>
      </c>
      <c r="X417">
        <v>11.21</v>
      </c>
      <c r="Y417">
        <v>91054</v>
      </c>
      <c r="Z417">
        <v>7.28</v>
      </c>
      <c r="AA417" t="s">
        <v>3050</v>
      </c>
      <c r="AB417" t="s">
        <v>3045</v>
      </c>
    </row>
    <row r="418" spans="1:28" x14ac:dyDescent="0.3">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6">
        <v>42078</v>
      </c>
      <c r="U418" s="6">
        <v>42079</v>
      </c>
      <c r="V418">
        <v>-605.37400000000002</v>
      </c>
      <c r="W418">
        <v>1</v>
      </c>
      <c r="X418">
        <v>100.38</v>
      </c>
      <c r="Y418">
        <v>90359</v>
      </c>
      <c r="Z418">
        <v>125.99</v>
      </c>
      <c r="AA418" t="s">
        <v>3053</v>
      </c>
      <c r="AB418" t="s">
        <v>3047</v>
      </c>
    </row>
    <row r="419" spans="1:28" x14ac:dyDescent="0.3">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6">
        <v>42078</v>
      </c>
      <c r="U419" s="6">
        <v>42079</v>
      </c>
      <c r="V419">
        <v>-99.55</v>
      </c>
      <c r="W419">
        <v>4</v>
      </c>
      <c r="X419">
        <v>66.319999999999993</v>
      </c>
      <c r="Y419">
        <v>90359</v>
      </c>
      <c r="Z419">
        <v>71.92</v>
      </c>
      <c r="AA419" t="s">
        <v>3053</v>
      </c>
      <c r="AB419" t="s">
        <v>3047</v>
      </c>
    </row>
    <row r="420" spans="1:28" x14ac:dyDescent="0.3">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6">
        <v>42120</v>
      </c>
      <c r="U420" s="6">
        <v>42121</v>
      </c>
      <c r="V420">
        <v>-801.15479999999991</v>
      </c>
      <c r="W420">
        <v>12</v>
      </c>
      <c r="X420">
        <v>1178.32</v>
      </c>
      <c r="Y420">
        <v>90362</v>
      </c>
      <c r="Z420">
        <v>1216.92</v>
      </c>
      <c r="AA420" t="s">
        <v>3050</v>
      </c>
      <c r="AB420" t="s">
        <v>3047</v>
      </c>
    </row>
    <row r="421" spans="1:28" x14ac:dyDescent="0.3">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6">
        <v>42170</v>
      </c>
      <c r="U421" s="6">
        <v>42172</v>
      </c>
      <c r="V421">
        <v>797.85599999999999</v>
      </c>
      <c r="W421">
        <v>6</v>
      </c>
      <c r="X421">
        <v>2016.32</v>
      </c>
      <c r="Y421">
        <v>90361</v>
      </c>
      <c r="Z421">
        <v>2105.88</v>
      </c>
      <c r="AA421" t="s">
        <v>3044</v>
      </c>
      <c r="AB421" t="s">
        <v>3054</v>
      </c>
    </row>
    <row r="422" spans="1:28" x14ac:dyDescent="0.3">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6">
        <v>42162</v>
      </c>
      <c r="U422" s="6">
        <v>42169</v>
      </c>
      <c r="V422">
        <v>422.45249999999999</v>
      </c>
      <c r="W422">
        <v>12</v>
      </c>
      <c r="X422">
        <v>612.25</v>
      </c>
      <c r="Y422">
        <v>90360</v>
      </c>
      <c r="Z422">
        <v>576.48</v>
      </c>
      <c r="AA422" t="s">
        <v>3044</v>
      </c>
      <c r="AB422" t="s">
        <v>3047</v>
      </c>
    </row>
    <row r="423" spans="1:28" x14ac:dyDescent="0.3">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6">
        <v>42170</v>
      </c>
      <c r="U423" s="6">
        <v>42171</v>
      </c>
      <c r="V423">
        <v>-178.21600000000001</v>
      </c>
      <c r="W423">
        <v>4</v>
      </c>
      <c r="X423">
        <v>313.63</v>
      </c>
      <c r="Y423">
        <v>90361</v>
      </c>
      <c r="Z423">
        <v>283.92</v>
      </c>
      <c r="AA423" t="s">
        <v>3044</v>
      </c>
      <c r="AB423" t="s">
        <v>3054</v>
      </c>
    </row>
    <row r="424" spans="1:28" x14ac:dyDescent="0.3">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6">
        <v>42170</v>
      </c>
      <c r="U424" s="6">
        <v>42172</v>
      </c>
      <c r="V424">
        <v>-26.655999999999999</v>
      </c>
      <c r="W424">
        <v>15</v>
      </c>
      <c r="X424">
        <v>397.17</v>
      </c>
      <c r="Y424">
        <v>90361</v>
      </c>
      <c r="Z424">
        <v>412.2</v>
      </c>
      <c r="AA424" t="s">
        <v>3044</v>
      </c>
      <c r="AB424" t="s">
        <v>3054</v>
      </c>
    </row>
    <row r="425" spans="1:28" x14ac:dyDescent="0.3">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6">
        <v>42032</v>
      </c>
      <c r="U425" s="6">
        <v>42041</v>
      </c>
      <c r="V425">
        <v>-54.622</v>
      </c>
      <c r="W425">
        <v>1</v>
      </c>
      <c r="X425">
        <v>63.48</v>
      </c>
      <c r="Y425">
        <v>87725</v>
      </c>
      <c r="Z425">
        <v>59.98</v>
      </c>
      <c r="AA425" t="s">
        <v>3042</v>
      </c>
      <c r="AB425" t="s">
        <v>3043</v>
      </c>
    </row>
    <row r="426" spans="1:28" x14ac:dyDescent="0.3">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6">
        <v>42032</v>
      </c>
      <c r="U426" s="6">
        <v>42036</v>
      </c>
      <c r="V426">
        <v>-126.81418000000001</v>
      </c>
      <c r="W426">
        <v>9</v>
      </c>
      <c r="X426">
        <v>47.64</v>
      </c>
      <c r="Y426">
        <v>87725</v>
      </c>
      <c r="Z426">
        <v>46.62</v>
      </c>
      <c r="AA426" t="s">
        <v>3042</v>
      </c>
      <c r="AB426" t="s">
        <v>3043</v>
      </c>
    </row>
    <row r="427" spans="1:28" x14ac:dyDescent="0.3">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6">
        <v>42021</v>
      </c>
      <c r="U427" s="6">
        <v>42023</v>
      </c>
      <c r="V427">
        <v>1400.1</v>
      </c>
      <c r="W427">
        <v>13</v>
      </c>
      <c r="X427">
        <v>1545.58</v>
      </c>
      <c r="Y427">
        <v>87726</v>
      </c>
      <c r="Z427">
        <v>1559.87</v>
      </c>
      <c r="AA427" t="s">
        <v>3042</v>
      </c>
      <c r="AB427" t="s">
        <v>3045</v>
      </c>
    </row>
    <row r="428" spans="1:28" x14ac:dyDescent="0.3">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6">
        <v>42149</v>
      </c>
      <c r="U428" s="6">
        <v>42157</v>
      </c>
      <c r="V428">
        <v>916.68060000000014</v>
      </c>
      <c r="W428">
        <v>20</v>
      </c>
      <c r="X428">
        <v>2104.9899999999998</v>
      </c>
      <c r="Y428">
        <v>87727</v>
      </c>
      <c r="Z428">
        <v>2519.7999999999997</v>
      </c>
      <c r="AA428" t="s">
        <v>3048</v>
      </c>
      <c r="AB428" t="s">
        <v>3054</v>
      </c>
    </row>
    <row r="429" spans="1:28" x14ac:dyDescent="0.3">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6">
        <v>42021</v>
      </c>
      <c r="U429" s="6">
        <v>42023</v>
      </c>
      <c r="V429">
        <v>67.599999999999923</v>
      </c>
      <c r="W429">
        <v>3</v>
      </c>
      <c r="X429">
        <v>353.1</v>
      </c>
      <c r="Y429">
        <v>87726</v>
      </c>
      <c r="Z429">
        <v>347.37</v>
      </c>
      <c r="AA429" t="s">
        <v>3042</v>
      </c>
      <c r="AB429" t="s">
        <v>3045</v>
      </c>
    </row>
    <row r="430" spans="1:28" x14ac:dyDescent="0.3">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6">
        <v>42016</v>
      </c>
      <c r="U430" s="6">
        <v>42017</v>
      </c>
      <c r="V430">
        <v>-224.64400000000001</v>
      </c>
      <c r="W430">
        <v>10</v>
      </c>
      <c r="X430">
        <v>257.52</v>
      </c>
      <c r="Y430">
        <v>91200</v>
      </c>
      <c r="Z430">
        <v>277.5</v>
      </c>
      <c r="AA430" t="s">
        <v>3042</v>
      </c>
      <c r="AB430" t="s">
        <v>3054</v>
      </c>
    </row>
    <row r="431" spans="1:28" x14ac:dyDescent="0.3">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6">
        <v>42062</v>
      </c>
      <c r="U431" s="6">
        <v>42069</v>
      </c>
      <c r="V431">
        <v>14.76</v>
      </c>
      <c r="W431">
        <v>3</v>
      </c>
      <c r="X431">
        <v>411.64</v>
      </c>
      <c r="Y431">
        <v>91201</v>
      </c>
      <c r="Z431">
        <v>392.93999999999994</v>
      </c>
      <c r="AA431" t="s">
        <v>3046</v>
      </c>
      <c r="AB431" t="s">
        <v>3052</v>
      </c>
    </row>
    <row r="432" spans="1:28" x14ac:dyDescent="0.3">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6">
        <v>42074</v>
      </c>
      <c r="U432" s="6">
        <v>42074</v>
      </c>
      <c r="V432">
        <v>10.85</v>
      </c>
      <c r="W432">
        <v>1</v>
      </c>
      <c r="X432">
        <v>17.59</v>
      </c>
      <c r="Y432">
        <v>90438</v>
      </c>
      <c r="Z432">
        <v>2.61</v>
      </c>
      <c r="AA432" t="s">
        <v>3053</v>
      </c>
      <c r="AB432" t="s">
        <v>3043</v>
      </c>
    </row>
    <row r="433" spans="1:28" x14ac:dyDescent="0.3">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6">
        <v>42074</v>
      </c>
      <c r="U433" s="6">
        <v>42076</v>
      </c>
      <c r="V433">
        <v>97.662599999999983</v>
      </c>
      <c r="W433">
        <v>22</v>
      </c>
      <c r="X433">
        <v>141.54</v>
      </c>
      <c r="Y433">
        <v>90438</v>
      </c>
      <c r="Z433">
        <v>139.69999999999999</v>
      </c>
      <c r="AA433" t="s">
        <v>3053</v>
      </c>
      <c r="AB433" t="s">
        <v>3043</v>
      </c>
    </row>
    <row r="434" spans="1:28" x14ac:dyDescent="0.3">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6">
        <v>42159</v>
      </c>
      <c r="U434" s="6">
        <v>42160</v>
      </c>
      <c r="V434">
        <v>-453.2</v>
      </c>
      <c r="W434">
        <v>4</v>
      </c>
      <c r="X434">
        <v>905.4</v>
      </c>
      <c r="Y434">
        <v>90437</v>
      </c>
      <c r="Z434">
        <v>875</v>
      </c>
      <c r="AA434" t="s">
        <v>3044</v>
      </c>
      <c r="AB434" t="s">
        <v>3051</v>
      </c>
    </row>
    <row r="435" spans="1:28" x14ac:dyDescent="0.3">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6">
        <v>42106</v>
      </c>
      <c r="U435" s="6">
        <v>42113</v>
      </c>
      <c r="V435">
        <v>-207.679788</v>
      </c>
      <c r="W435">
        <v>2</v>
      </c>
      <c r="X435">
        <v>243.86</v>
      </c>
      <c r="Y435">
        <v>90439</v>
      </c>
      <c r="Z435">
        <v>239.98</v>
      </c>
      <c r="AA435" t="s">
        <v>3050</v>
      </c>
      <c r="AB435" t="s">
        <v>3047</v>
      </c>
    </row>
    <row r="436" spans="1:28" x14ac:dyDescent="0.3">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6">
        <v>42046</v>
      </c>
      <c r="U436" s="6">
        <v>42048</v>
      </c>
      <c r="V436">
        <v>-7.5244000000000009</v>
      </c>
      <c r="W436">
        <v>1</v>
      </c>
      <c r="X436">
        <v>39.97</v>
      </c>
      <c r="Y436">
        <v>90258</v>
      </c>
      <c r="Z436">
        <v>37.94</v>
      </c>
      <c r="AA436" t="s">
        <v>3046</v>
      </c>
      <c r="AB436" t="s">
        <v>3043</v>
      </c>
    </row>
    <row r="437" spans="1:28" x14ac:dyDescent="0.3">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6">
        <v>42153</v>
      </c>
      <c r="U437" s="6">
        <v>42160</v>
      </c>
      <c r="V437">
        <v>-92.961000000000013</v>
      </c>
      <c r="W437">
        <v>5</v>
      </c>
      <c r="X437">
        <v>92.96</v>
      </c>
      <c r="Y437">
        <v>86639</v>
      </c>
      <c r="Z437">
        <v>104.94999999999999</v>
      </c>
      <c r="AA437" t="s">
        <v>3048</v>
      </c>
      <c r="AB437" t="s">
        <v>3052</v>
      </c>
    </row>
    <row r="438" spans="1:28" x14ac:dyDescent="0.3">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6">
        <v>42121</v>
      </c>
      <c r="U438" s="6">
        <v>42123</v>
      </c>
      <c r="V438">
        <v>613.89576</v>
      </c>
      <c r="W438">
        <v>12</v>
      </c>
      <c r="X438">
        <v>1362.2</v>
      </c>
      <c r="Y438">
        <v>87525</v>
      </c>
      <c r="Z438">
        <v>1511.8799999999999</v>
      </c>
      <c r="AA438" t="s">
        <v>3050</v>
      </c>
      <c r="AB438" t="s">
        <v>3054</v>
      </c>
    </row>
    <row r="439" spans="1:28" x14ac:dyDescent="0.3">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6">
        <v>42034</v>
      </c>
      <c r="U439" s="6">
        <v>42036</v>
      </c>
      <c r="V439">
        <v>232.28159999999997</v>
      </c>
      <c r="W439">
        <v>11</v>
      </c>
      <c r="X439">
        <v>336.64</v>
      </c>
      <c r="Y439">
        <v>86279</v>
      </c>
      <c r="Z439">
        <v>349.58000000000004</v>
      </c>
      <c r="AA439" t="s">
        <v>3042</v>
      </c>
      <c r="AB439" t="s">
        <v>3052</v>
      </c>
    </row>
    <row r="440" spans="1:28" x14ac:dyDescent="0.3">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6">
        <v>42082</v>
      </c>
      <c r="U440" s="6">
        <v>42082</v>
      </c>
      <c r="V440">
        <v>-45.07</v>
      </c>
      <c r="W440">
        <v>14</v>
      </c>
      <c r="X440">
        <v>429.33</v>
      </c>
      <c r="Y440">
        <v>88667</v>
      </c>
      <c r="Z440">
        <v>430.22</v>
      </c>
      <c r="AA440" t="s">
        <v>3053</v>
      </c>
      <c r="AB440" t="s">
        <v>3051</v>
      </c>
    </row>
    <row r="441" spans="1:28" x14ac:dyDescent="0.3">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6">
        <v>42082</v>
      </c>
      <c r="U441" s="6">
        <v>42084</v>
      </c>
      <c r="V441">
        <v>-8.5299999999999994</v>
      </c>
      <c r="W441">
        <v>3</v>
      </c>
      <c r="X441">
        <v>44.66</v>
      </c>
      <c r="Y441">
        <v>88667</v>
      </c>
      <c r="Z441">
        <v>43.68</v>
      </c>
      <c r="AA441" t="s">
        <v>3053</v>
      </c>
      <c r="AB441" t="s">
        <v>3051</v>
      </c>
    </row>
    <row r="442" spans="1:28" x14ac:dyDescent="0.3">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6">
        <v>42082</v>
      </c>
      <c r="U442" s="6">
        <v>42084</v>
      </c>
      <c r="V442">
        <v>285.95</v>
      </c>
      <c r="W442">
        <v>5</v>
      </c>
      <c r="X442">
        <v>1619.95</v>
      </c>
      <c r="Y442">
        <v>88667</v>
      </c>
      <c r="Z442">
        <v>1499.95</v>
      </c>
      <c r="AA442" t="s">
        <v>3053</v>
      </c>
      <c r="AB442" t="s">
        <v>3051</v>
      </c>
    </row>
    <row r="443" spans="1:28" x14ac:dyDescent="0.3">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6">
        <v>42018</v>
      </c>
      <c r="U443" s="6">
        <v>42020</v>
      </c>
      <c r="V443">
        <v>-209.25</v>
      </c>
      <c r="W443">
        <v>7</v>
      </c>
      <c r="X443">
        <v>56.44</v>
      </c>
      <c r="Y443">
        <v>88666</v>
      </c>
      <c r="Z443">
        <v>54.39</v>
      </c>
      <c r="AA443" t="s">
        <v>3042</v>
      </c>
      <c r="AB443" t="s">
        <v>3043</v>
      </c>
    </row>
    <row r="444" spans="1:28" x14ac:dyDescent="0.3">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6">
        <v>42018</v>
      </c>
      <c r="U444" s="6">
        <v>42020</v>
      </c>
      <c r="V444">
        <v>-9.1635999999999989</v>
      </c>
      <c r="W444">
        <v>3</v>
      </c>
      <c r="X444">
        <v>56.73</v>
      </c>
      <c r="Y444">
        <v>88666</v>
      </c>
      <c r="Z444">
        <v>56.91</v>
      </c>
      <c r="AA444" t="s">
        <v>3042</v>
      </c>
      <c r="AB444" t="s">
        <v>3043</v>
      </c>
    </row>
    <row r="445" spans="1:28" x14ac:dyDescent="0.3">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6">
        <v>42141</v>
      </c>
      <c r="U445" s="6">
        <v>42145</v>
      </c>
      <c r="V445">
        <v>12.706000000000017</v>
      </c>
      <c r="W445">
        <v>12</v>
      </c>
      <c r="X445">
        <v>64.41</v>
      </c>
      <c r="Y445">
        <v>88668</v>
      </c>
      <c r="Z445">
        <v>48.72</v>
      </c>
      <c r="AA445" t="s">
        <v>3048</v>
      </c>
      <c r="AB445" t="s">
        <v>3047</v>
      </c>
    </row>
    <row r="446" spans="1:28" x14ac:dyDescent="0.3">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6">
        <v>42141</v>
      </c>
      <c r="U446" s="6">
        <v>42145</v>
      </c>
      <c r="V446">
        <v>7.7151600000000045</v>
      </c>
      <c r="W446">
        <v>37</v>
      </c>
      <c r="X446">
        <v>344.57</v>
      </c>
      <c r="Y446">
        <v>88668</v>
      </c>
      <c r="Z446">
        <v>351.13</v>
      </c>
      <c r="AA446" t="s">
        <v>3048</v>
      </c>
      <c r="AB446" t="s">
        <v>3047</v>
      </c>
    </row>
    <row r="447" spans="1:28" x14ac:dyDescent="0.3">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6">
        <v>42123</v>
      </c>
      <c r="U447" s="6">
        <v>42124</v>
      </c>
      <c r="V447">
        <v>192.51689999999999</v>
      </c>
      <c r="W447">
        <v>8</v>
      </c>
      <c r="X447">
        <v>279.01</v>
      </c>
      <c r="Y447">
        <v>90962</v>
      </c>
      <c r="Z447">
        <v>278.08</v>
      </c>
      <c r="AA447" t="s">
        <v>3050</v>
      </c>
      <c r="AB447" t="s">
        <v>3043</v>
      </c>
    </row>
    <row r="448" spans="1:28" x14ac:dyDescent="0.3">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6">
        <v>42010</v>
      </c>
      <c r="U448" s="6">
        <v>42010</v>
      </c>
      <c r="V448">
        <v>-134.91200000000001</v>
      </c>
      <c r="W448">
        <v>6</v>
      </c>
      <c r="X448">
        <v>614.99</v>
      </c>
      <c r="Y448">
        <v>90961</v>
      </c>
      <c r="Z448">
        <v>605.88</v>
      </c>
      <c r="AA448" t="s">
        <v>3042</v>
      </c>
      <c r="AB448" t="s">
        <v>3049</v>
      </c>
    </row>
    <row r="449" spans="1:28" x14ac:dyDescent="0.3">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6">
        <v>42100</v>
      </c>
      <c r="U449" s="6">
        <v>42101</v>
      </c>
      <c r="V449">
        <v>-5.05</v>
      </c>
      <c r="W449">
        <v>9</v>
      </c>
      <c r="X449">
        <v>76.23</v>
      </c>
      <c r="Y449">
        <v>91513</v>
      </c>
      <c r="Z449">
        <v>75.06</v>
      </c>
      <c r="AA449" t="s">
        <v>3050</v>
      </c>
      <c r="AB449" t="s">
        <v>3054</v>
      </c>
    </row>
    <row r="450" spans="1:28" x14ac:dyDescent="0.3">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6">
        <v>42176</v>
      </c>
      <c r="U450" s="6">
        <v>42177</v>
      </c>
      <c r="V450">
        <v>-204.16</v>
      </c>
      <c r="W450">
        <v>16</v>
      </c>
      <c r="X450">
        <v>99.92</v>
      </c>
      <c r="Y450">
        <v>88753</v>
      </c>
      <c r="Z450">
        <v>103.68</v>
      </c>
      <c r="AA450" t="s">
        <v>3044</v>
      </c>
      <c r="AB450" t="s">
        <v>3047</v>
      </c>
    </row>
    <row r="451" spans="1:28" x14ac:dyDescent="0.3">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6">
        <v>42074</v>
      </c>
      <c r="U451" s="6">
        <v>42075</v>
      </c>
      <c r="V451">
        <v>-46.115000000000002</v>
      </c>
      <c r="W451">
        <v>9</v>
      </c>
      <c r="X451">
        <v>79.400000000000006</v>
      </c>
      <c r="Y451">
        <v>86867</v>
      </c>
      <c r="Z451">
        <v>77.399999999999991</v>
      </c>
      <c r="AA451" t="s">
        <v>3053</v>
      </c>
      <c r="AB451" t="s">
        <v>3043</v>
      </c>
    </row>
    <row r="452" spans="1:28" x14ac:dyDescent="0.3">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6">
        <v>42174</v>
      </c>
      <c r="U452" s="6">
        <v>42177</v>
      </c>
      <c r="V452">
        <v>-20.103999999999999</v>
      </c>
      <c r="W452">
        <v>1</v>
      </c>
      <c r="X452">
        <v>15.49</v>
      </c>
      <c r="Y452">
        <v>86869</v>
      </c>
      <c r="Z452">
        <v>14.42</v>
      </c>
      <c r="AA452" t="s">
        <v>3044</v>
      </c>
      <c r="AB452" t="s">
        <v>3052</v>
      </c>
    </row>
    <row r="453" spans="1:28" x14ac:dyDescent="0.3">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6">
        <v>42156</v>
      </c>
      <c r="U453" s="6">
        <v>42159</v>
      </c>
      <c r="V453">
        <v>-3.496</v>
      </c>
      <c r="W453">
        <v>2</v>
      </c>
      <c r="X453">
        <v>18.59</v>
      </c>
      <c r="Y453">
        <v>86868</v>
      </c>
      <c r="Z453">
        <v>18.22</v>
      </c>
      <c r="AA453" t="s">
        <v>3044</v>
      </c>
      <c r="AB453" t="s">
        <v>3054</v>
      </c>
    </row>
    <row r="454" spans="1:28" x14ac:dyDescent="0.3">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6">
        <v>42156</v>
      </c>
      <c r="U454" s="6">
        <v>42158</v>
      </c>
      <c r="V454">
        <v>-717.072</v>
      </c>
      <c r="W454">
        <v>13</v>
      </c>
      <c r="X454">
        <v>834.08</v>
      </c>
      <c r="Y454">
        <v>86868</v>
      </c>
      <c r="Z454">
        <v>840.45</v>
      </c>
      <c r="AA454" t="s">
        <v>3044</v>
      </c>
      <c r="AB454" t="s">
        <v>3054</v>
      </c>
    </row>
    <row r="455" spans="1:28" x14ac:dyDescent="0.3">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6">
        <v>42069</v>
      </c>
      <c r="U455" s="6">
        <v>42071</v>
      </c>
      <c r="V455">
        <v>-62.23</v>
      </c>
      <c r="W455">
        <v>8</v>
      </c>
      <c r="X455">
        <v>50.88</v>
      </c>
      <c r="Y455">
        <v>86870</v>
      </c>
      <c r="Z455">
        <v>51.84</v>
      </c>
      <c r="AA455" t="s">
        <v>3053</v>
      </c>
      <c r="AB455" t="s">
        <v>3052</v>
      </c>
    </row>
    <row r="456" spans="1:28" x14ac:dyDescent="0.3">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6">
        <v>42010</v>
      </c>
      <c r="U456" s="6">
        <v>42012</v>
      </c>
      <c r="V456">
        <v>131.38200000000001</v>
      </c>
      <c r="W456">
        <v>6</v>
      </c>
      <c r="X456">
        <v>958.46</v>
      </c>
      <c r="Y456">
        <v>89909</v>
      </c>
      <c r="Z456">
        <v>905.87999999999988</v>
      </c>
      <c r="AA456" t="s">
        <v>3042</v>
      </c>
      <c r="AB456" t="s">
        <v>3049</v>
      </c>
    </row>
    <row r="457" spans="1:28" x14ac:dyDescent="0.3">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6">
        <v>42010</v>
      </c>
      <c r="U457" s="6">
        <v>42012</v>
      </c>
      <c r="V457">
        <v>-89.292000000000002</v>
      </c>
      <c r="W457">
        <v>12</v>
      </c>
      <c r="X457">
        <v>368.84</v>
      </c>
      <c r="Y457">
        <v>89909</v>
      </c>
      <c r="Z457">
        <v>339.36</v>
      </c>
      <c r="AA457" t="s">
        <v>3042</v>
      </c>
      <c r="AB457" t="s">
        <v>3049</v>
      </c>
    </row>
    <row r="458" spans="1:28" x14ac:dyDescent="0.3">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6">
        <v>42010</v>
      </c>
      <c r="U458" s="6">
        <v>42011</v>
      </c>
      <c r="V458">
        <v>-211.036</v>
      </c>
      <c r="W458">
        <v>1</v>
      </c>
      <c r="X458">
        <v>30.86</v>
      </c>
      <c r="Y458">
        <v>89909</v>
      </c>
      <c r="Z458">
        <v>35.99</v>
      </c>
      <c r="AA458" t="s">
        <v>3042</v>
      </c>
      <c r="AB458" t="s">
        <v>3049</v>
      </c>
    </row>
    <row r="459" spans="1:28" x14ac:dyDescent="0.3">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6">
        <v>42091</v>
      </c>
      <c r="U459" s="6">
        <v>42097</v>
      </c>
      <c r="V459">
        <v>-13.28</v>
      </c>
      <c r="W459">
        <v>11</v>
      </c>
      <c r="X459">
        <v>568.25</v>
      </c>
      <c r="Y459">
        <v>89910</v>
      </c>
      <c r="Z459">
        <v>560.78</v>
      </c>
      <c r="AA459" t="s">
        <v>3053</v>
      </c>
      <c r="AB459" t="s">
        <v>3045</v>
      </c>
    </row>
    <row r="460" spans="1:28" x14ac:dyDescent="0.3">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6">
        <v>42091</v>
      </c>
      <c r="U460" s="6">
        <v>42093</v>
      </c>
      <c r="V460">
        <v>-48.68</v>
      </c>
      <c r="W460">
        <v>19</v>
      </c>
      <c r="X460">
        <v>126.66</v>
      </c>
      <c r="Y460">
        <v>89910</v>
      </c>
      <c r="Z460">
        <v>123.12</v>
      </c>
      <c r="AA460" t="s">
        <v>3053</v>
      </c>
      <c r="AB460" t="s">
        <v>3045</v>
      </c>
    </row>
    <row r="461" spans="1:28" x14ac:dyDescent="0.3">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6">
        <v>42123</v>
      </c>
      <c r="U461" s="6">
        <v>42124</v>
      </c>
      <c r="V461">
        <v>-184.548</v>
      </c>
      <c r="W461">
        <v>3</v>
      </c>
      <c r="X461">
        <v>93.82</v>
      </c>
      <c r="Y461">
        <v>90048</v>
      </c>
      <c r="Z461">
        <v>107.97</v>
      </c>
      <c r="AA461" t="s">
        <v>3050</v>
      </c>
      <c r="AB461" t="s">
        <v>3043</v>
      </c>
    </row>
    <row r="462" spans="1:28" x14ac:dyDescent="0.3">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6">
        <v>42013</v>
      </c>
      <c r="U462" s="6">
        <v>42015</v>
      </c>
      <c r="V462">
        <v>1220.03784</v>
      </c>
      <c r="W462">
        <v>54</v>
      </c>
      <c r="X462">
        <v>8332.91</v>
      </c>
      <c r="Y462">
        <v>40547</v>
      </c>
      <c r="Z462">
        <v>9719.4600000000009</v>
      </c>
      <c r="AA462" t="s">
        <v>3042</v>
      </c>
      <c r="AB462" t="s">
        <v>3052</v>
      </c>
    </row>
    <row r="463" spans="1:28" x14ac:dyDescent="0.3">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6">
        <v>42145</v>
      </c>
      <c r="U463" s="6">
        <v>42149</v>
      </c>
      <c r="V463">
        <v>-2.87</v>
      </c>
      <c r="W463">
        <v>1</v>
      </c>
      <c r="X463">
        <v>5.9</v>
      </c>
      <c r="Y463">
        <v>90244</v>
      </c>
      <c r="Z463">
        <v>5.84</v>
      </c>
      <c r="AA463" t="s">
        <v>3048</v>
      </c>
      <c r="AB463" t="s">
        <v>3051</v>
      </c>
    </row>
    <row r="464" spans="1:28" x14ac:dyDescent="0.3">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6">
        <v>42016</v>
      </c>
      <c r="U464" s="6">
        <v>42021</v>
      </c>
      <c r="V464">
        <v>4.3808999999999996</v>
      </c>
      <c r="W464">
        <v>13</v>
      </c>
      <c r="X464">
        <v>80.23</v>
      </c>
      <c r="Y464">
        <v>89257</v>
      </c>
      <c r="Z464">
        <v>81.12</v>
      </c>
      <c r="AA464" t="s">
        <v>3042</v>
      </c>
      <c r="AB464" t="s">
        <v>3054</v>
      </c>
    </row>
    <row r="465" spans="1:28" x14ac:dyDescent="0.3">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6">
        <v>42016</v>
      </c>
      <c r="U465" s="6">
        <v>42023</v>
      </c>
      <c r="V465">
        <v>-100.744</v>
      </c>
      <c r="W465">
        <v>8</v>
      </c>
      <c r="X465">
        <v>2044.9</v>
      </c>
      <c r="Y465">
        <v>89257</v>
      </c>
      <c r="Z465">
        <v>2087.84</v>
      </c>
      <c r="AA465" t="s">
        <v>3042</v>
      </c>
      <c r="AB465" t="s">
        <v>3054</v>
      </c>
    </row>
    <row r="466" spans="1:28" x14ac:dyDescent="0.3">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6">
        <v>42145</v>
      </c>
      <c r="U466" s="6">
        <v>42148</v>
      </c>
      <c r="V466">
        <v>3.3840000000000039</v>
      </c>
      <c r="W466">
        <v>4</v>
      </c>
      <c r="X466">
        <v>53.3</v>
      </c>
      <c r="Y466">
        <v>89258</v>
      </c>
      <c r="Z466">
        <v>47.88</v>
      </c>
      <c r="AA466" t="s">
        <v>3048</v>
      </c>
      <c r="AB466" t="s">
        <v>3051</v>
      </c>
    </row>
    <row r="467" spans="1:28" x14ac:dyDescent="0.3">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6">
        <v>42149</v>
      </c>
      <c r="U467" s="6">
        <v>42150</v>
      </c>
      <c r="V467">
        <v>0.34600000000000009</v>
      </c>
      <c r="W467">
        <v>3</v>
      </c>
      <c r="X467">
        <v>21.93</v>
      </c>
      <c r="Y467">
        <v>89259</v>
      </c>
      <c r="Z467">
        <v>20.94</v>
      </c>
      <c r="AA467" t="s">
        <v>3048</v>
      </c>
      <c r="AB467" t="s">
        <v>3054</v>
      </c>
    </row>
    <row r="468" spans="1:28" x14ac:dyDescent="0.3">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6">
        <v>42057</v>
      </c>
      <c r="U468" s="6">
        <v>42059</v>
      </c>
      <c r="V468">
        <v>-17.654</v>
      </c>
      <c r="W468">
        <v>5</v>
      </c>
      <c r="X468">
        <v>28.46</v>
      </c>
      <c r="Y468">
        <v>90271</v>
      </c>
      <c r="Z468">
        <v>25.9</v>
      </c>
      <c r="AA468" t="s">
        <v>3046</v>
      </c>
      <c r="AB468" t="s">
        <v>3047</v>
      </c>
    </row>
    <row r="469" spans="1:28" x14ac:dyDescent="0.3">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6">
        <v>42028</v>
      </c>
      <c r="U469" s="6">
        <v>42028</v>
      </c>
      <c r="V469">
        <v>-13.826000000000001</v>
      </c>
      <c r="W469">
        <v>6</v>
      </c>
      <c r="X469">
        <v>89.91</v>
      </c>
      <c r="Y469">
        <v>90270</v>
      </c>
      <c r="Z469">
        <v>86.52</v>
      </c>
      <c r="AA469" t="s">
        <v>3042</v>
      </c>
      <c r="AB469" t="s">
        <v>3045</v>
      </c>
    </row>
    <row r="470" spans="1:28" x14ac:dyDescent="0.3">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6">
        <v>42013</v>
      </c>
      <c r="U470" s="6">
        <v>42015</v>
      </c>
      <c r="V470">
        <v>-203.67000000000002</v>
      </c>
      <c r="W470">
        <v>11</v>
      </c>
      <c r="X470">
        <v>138.51</v>
      </c>
      <c r="Y470">
        <v>89770</v>
      </c>
      <c r="Z470">
        <v>128.26</v>
      </c>
      <c r="AA470" t="s">
        <v>3042</v>
      </c>
      <c r="AB470" t="s">
        <v>3052</v>
      </c>
    </row>
    <row r="471" spans="1:28" x14ac:dyDescent="0.3">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6">
        <v>42070</v>
      </c>
      <c r="U471" s="6">
        <v>42071</v>
      </c>
      <c r="V471">
        <v>19.57</v>
      </c>
      <c r="W471">
        <v>7</v>
      </c>
      <c r="X471">
        <v>41.96</v>
      </c>
      <c r="Y471">
        <v>88569</v>
      </c>
      <c r="Z471">
        <v>42.56</v>
      </c>
      <c r="AA471" t="s">
        <v>3053</v>
      </c>
      <c r="AB471" t="s">
        <v>3045</v>
      </c>
    </row>
    <row r="472" spans="1:28" x14ac:dyDescent="0.3">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6">
        <v>42060</v>
      </c>
      <c r="U472" s="6">
        <v>42062</v>
      </c>
      <c r="V472">
        <v>98.12</v>
      </c>
      <c r="W472">
        <v>6</v>
      </c>
      <c r="X472">
        <v>300.63</v>
      </c>
      <c r="Y472">
        <v>88568</v>
      </c>
      <c r="Z472">
        <v>305.88</v>
      </c>
      <c r="AA472" t="s">
        <v>3046</v>
      </c>
      <c r="AB472" t="s">
        <v>3043</v>
      </c>
    </row>
    <row r="473" spans="1:28" x14ac:dyDescent="0.3">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6">
        <v>42070</v>
      </c>
      <c r="U473" s="6">
        <v>42072</v>
      </c>
      <c r="V473">
        <v>107.11</v>
      </c>
      <c r="W473">
        <v>13</v>
      </c>
      <c r="X473">
        <v>240.46</v>
      </c>
      <c r="Y473">
        <v>88569</v>
      </c>
      <c r="Z473">
        <v>258.7</v>
      </c>
      <c r="AA473" t="s">
        <v>3053</v>
      </c>
      <c r="AB473" t="s">
        <v>3045</v>
      </c>
    </row>
    <row r="474" spans="1:28" x14ac:dyDescent="0.3">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6">
        <v>42070</v>
      </c>
      <c r="U474" s="6">
        <v>42072</v>
      </c>
      <c r="V474">
        <v>-216.154</v>
      </c>
      <c r="W474">
        <v>21</v>
      </c>
      <c r="X474">
        <v>74.08</v>
      </c>
      <c r="Y474">
        <v>88569</v>
      </c>
      <c r="Z474">
        <v>70.56</v>
      </c>
      <c r="AA474" t="s">
        <v>3053</v>
      </c>
      <c r="AB474" t="s">
        <v>3045</v>
      </c>
    </row>
    <row r="475" spans="1:28" x14ac:dyDescent="0.3">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6">
        <v>42124</v>
      </c>
      <c r="U475" s="6">
        <v>42124</v>
      </c>
      <c r="V475">
        <v>-6.6096000000000004</v>
      </c>
      <c r="W475">
        <v>4</v>
      </c>
      <c r="X475">
        <v>5.28</v>
      </c>
      <c r="Y475">
        <v>88571</v>
      </c>
      <c r="Z475">
        <v>5.04</v>
      </c>
      <c r="AA475" t="s">
        <v>3050</v>
      </c>
      <c r="AB475" t="s">
        <v>3051</v>
      </c>
    </row>
    <row r="476" spans="1:28" x14ac:dyDescent="0.3">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6">
        <v>42079</v>
      </c>
      <c r="U476" s="6">
        <v>42081</v>
      </c>
      <c r="V476">
        <v>-89.216999999999999</v>
      </c>
      <c r="W476">
        <v>12</v>
      </c>
      <c r="X476">
        <v>50.83</v>
      </c>
      <c r="Y476">
        <v>88570</v>
      </c>
      <c r="Z476">
        <v>50.88</v>
      </c>
      <c r="AA476" t="s">
        <v>3053</v>
      </c>
      <c r="AB476" t="s">
        <v>3054</v>
      </c>
    </row>
    <row r="477" spans="1:28" x14ac:dyDescent="0.3">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6">
        <v>42124</v>
      </c>
      <c r="U477" s="6">
        <v>42126</v>
      </c>
      <c r="V477">
        <v>1.2236</v>
      </c>
      <c r="W477">
        <v>22</v>
      </c>
      <c r="X477">
        <v>39.26</v>
      </c>
      <c r="Y477">
        <v>88571</v>
      </c>
      <c r="Z477">
        <v>38.72</v>
      </c>
      <c r="AA477" t="s">
        <v>3050</v>
      </c>
      <c r="AB477" t="s">
        <v>3051</v>
      </c>
    </row>
    <row r="478" spans="1:28" x14ac:dyDescent="0.3">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6">
        <v>42124</v>
      </c>
      <c r="U478" s="6">
        <v>42125</v>
      </c>
      <c r="V478">
        <v>4.3148</v>
      </c>
      <c r="W478">
        <v>23</v>
      </c>
      <c r="X478">
        <v>606.51</v>
      </c>
      <c r="Y478">
        <v>88571</v>
      </c>
      <c r="Z478">
        <v>574.54</v>
      </c>
      <c r="AA478" t="s">
        <v>3050</v>
      </c>
      <c r="AB478" t="s">
        <v>3051</v>
      </c>
    </row>
    <row r="479" spans="1:28" x14ac:dyDescent="0.3">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6">
        <v>42124</v>
      </c>
      <c r="U479" s="6">
        <v>42126</v>
      </c>
      <c r="V479">
        <v>-125.83296</v>
      </c>
      <c r="W479">
        <v>2</v>
      </c>
      <c r="X479">
        <v>64.89</v>
      </c>
      <c r="Y479">
        <v>88571</v>
      </c>
      <c r="Z479">
        <v>71.98</v>
      </c>
      <c r="AA479" t="s">
        <v>3050</v>
      </c>
      <c r="AB479" t="s">
        <v>3051</v>
      </c>
    </row>
    <row r="480" spans="1:28" x14ac:dyDescent="0.3">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6">
        <v>42151</v>
      </c>
      <c r="U480" s="6">
        <v>42152</v>
      </c>
      <c r="V480">
        <v>122.21</v>
      </c>
      <c r="W480">
        <v>18</v>
      </c>
      <c r="X480">
        <v>267.2</v>
      </c>
      <c r="Y480">
        <v>90674</v>
      </c>
      <c r="Z480">
        <v>255.6</v>
      </c>
      <c r="AA480" t="s">
        <v>3048</v>
      </c>
      <c r="AB480" t="s">
        <v>3043</v>
      </c>
    </row>
    <row r="481" spans="1:28" x14ac:dyDescent="0.3">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6">
        <v>42061</v>
      </c>
      <c r="U481" s="6">
        <v>42065</v>
      </c>
      <c r="V481">
        <v>-11.1332</v>
      </c>
      <c r="W481">
        <v>12</v>
      </c>
      <c r="X481">
        <v>86.79</v>
      </c>
      <c r="Y481">
        <v>90675</v>
      </c>
      <c r="Z481">
        <v>77.760000000000005</v>
      </c>
      <c r="AA481" t="s">
        <v>3046</v>
      </c>
      <c r="AB481" t="s">
        <v>3051</v>
      </c>
    </row>
    <row r="482" spans="1:28" x14ac:dyDescent="0.3">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6">
        <v>42060</v>
      </c>
      <c r="U482" s="6">
        <v>42062</v>
      </c>
      <c r="V482">
        <v>201.7353</v>
      </c>
      <c r="W482">
        <v>10</v>
      </c>
      <c r="X482">
        <v>292.37</v>
      </c>
      <c r="Y482">
        <v>91194</v>
      </c>
      <c r="Z482">
        <v>291.8</v>
      </c>
      <c r="AA482" t="s">
        <v>3046</v>
      </c>
      <c r="AB482" t="s">
        <v>3043</v>
      </c>
    </row>
    <row r="483" spans="1:28" x14ac:dyDescent="0.3">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6">
        <v>42060</v>
      </c>
      <c r="U483" s="6">
        <v>42062</v>
      </c>
      <c r="V483">
        <v>-684.78</v>
      </c>
      <c r="W483">
        <v>8</v>
      </c>
      <c r="X483">
        <v>682.79</v>
      </c>
      <c r="Y483">
        <v>91194</v>
      </c>
      <c r="Z483">
        <v>647.84</v>
      </c>
      <c r="AA483" t="s">
        <v>3046</v>
      </c>
      <c r="AB483" t="s">
        <v>3043</v>
      </c>
    </row>
    <row r="484" spans="1:28" x14ac:dyDescent="0.3">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6">
        <v>42069</v>
      </c>
      <c r="U484" s="6">
        <v>42070</v>
      </c>
      <c r="V484">
        <v>-237.47</v>
      </c>
      <c r="W484">
        <v>20</v>
      </c>
      <c r="X484">
        <v>125.77</v>
      </c>
      <c r="Y484">
        <v>91195</v>
      </c>
      <c r="Z484">
        <v>129.60000000000002</v>
      </c>
      <c r="AA484" t="s">
        <v>3053</v>
      </c>
      <c r="AB484" t="s">
        <v>3052</v>
      </c>
    </row>
    <row r="485" spans="1:28" x14ac:dyDescent="0.3">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6">
        <v>42069</v>
      </c>
      <c r="U485" s="6">
        <v>42070</v>
      </c>
      <c r="V485">
        <v>-2946.0509999999999</v>
      </c>
      <c r="W485">
        <v>12</v>
      </c>
      <c r="X485">
        <v>3918.98</v>
      </c>
      <c r="Y485">
        <v>91195</v>
      </c>
      <c r="Z485">
        <v>4193.3999999999996</v>
      </c>
      <c r="AA485" t="s">
        <v>3053</v>
      </c>
      <c r="AB485" t="s">
        <v>3052</v>
      </c>
    </row>
    <row r="486" spans="1:28" x14ac:dyDescent="0.3">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6">
        <v>42078</v>
      </c>
      <c r="U486" s="6">
        <v>42080</v>
      </c>
      <c r="V486">
        <v>21.555599999999998</v>
      </c>
      <c r="W486">
        <v>2</v>
      </c>
      <c r="X486">
        <v>31.24</v>
      </c>
      <c r="Y486">
        <v>90577</v>
      </c>
      <c r="Z486">
        <v>28.4</v>
      </c>
      <c r="AA486" t="s">
        <v>3053</v>
      </c>
      <c r="AB486" t="s">
        <v>3047</v>
      </c>
    </row>
    <row r="487" spans="1:28" x14ac:dyDescent="0.3">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6">
        <v>42144</v>
      </c>
      <c r="U487" s="6">
        <v>42147</v>
      </c>
      <c r="V487">
        <v>-239.315</v>
      </c>
      <c r="W487">
        <v>12</v>
      </c>
      <c r="X487">
        <v>74.77</v>
      </c>
      <c r="Y487">
        <v>90578</v>
      </c>
      <c r="Z487">
        <v>71.28</v>
      </c>
      <c r="AA487" t="s">
        <v>3048</v>
      </c>
      <c r="AB487" t="s">
        <v>3043</v>
      </c>
    </row>
    <row r="488" spans="1:28" x14ac:dyDescent="0.3">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6">
        <v>42144</v>
      </c>
      <c r="U488" s="6">
        <v>42146</v>
      </c>
      <c r="V488">
        <v>-33.31</v>
      </c>
      <c r="W488">
        <v>18</v>
      </c>
      <c r="X488">
        <v>127.81</v>
      </c>
      <c r="Y488">
        <v>90578</v>
      </c>
      <c r="Z488">
        <v>116.64000000000001</v>
      </c>
      <c r="AA488" t="s">
        <v>3048</v>
      </c>
      <c r="AB488" t="s">
        <v>3043</v>
      </c>
    </row>
    <row r="489" spans="1:28" x14ac:dyDescent="0.3">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6">
        <v>42056</v>
      </c>
      <c r="U489" s="6">
        <v>42057</v>
      </c>
      <c r="V489">
        <v>-74.479599999999991</v>
      </c>
      <c r="W489">
        <v>18</v>
      </c>
      <c r="X489">
        <v>78.59</v>
      </c>
      <c r="Y489">
        <v>89059</v>
      </c>
      <c r="Z489">
        <v>78.66</v>
      </c>
      <c r="AA489" t="s">
        <v>3046</v>
      </c>
      <c r="AB489" t="s">
        <v>3045</v>
      </c>
    </row>
    <row r="490" spans="1:28" x14ac:dyDescent="0.3">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6">
        <v>42056</v>
      </c>
      <c r="U490" s="6">
        <v>42058</v>
      </c>
      <c r="V490">
        <v>-232.22056000000003</v>
      </c>
      <c r="W490">
        <v>4</v>
      </c>
      <c r="X490">
        <v>497.11</v>
      </c>
      <c r="Y490">
        <v>89059</v>
      </c>
      <c r="Z490">
        <v>623.96</v>
      </c>
      <c r="AA490" t="s">
        <v>3046</v>
      </c>
      <c r="AB490" t="s">
        <v>3045</v>
      </c>
    </row>
    <row r="491" spans="1:28" x14ac:dyDescent="0.3">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6">
        <v>42088</v>
      </c>
      <c r="U491" s="6">
        <v>42090</v>
      </c>
      <c r="V491">
        <v>18.643799999999999</v>
      </c>
      <c r="W491">
        <v>5</v>
      </c>
      <c r="X491">
        <v>27.02</v>
      </c>
      <c r="Y491">
        <v>86153</v>
      </c>
      <c r="Z491">
        <v>28.4</v>
      </c>
      <c r="AA491" t="s">
        <v>3053</v>
      </c>
      <c r="AB491" t="s">
        <v>3043</v>
      </c>
    </row>
    <row r="492" spans="1:28" x14ac:dyDescent="0.3">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6">
        <v>42088</v>
      </c>
      <c r="U492" s="6">
        <v>42090</v>
      </c>
      <c r="V492">
        <v>-31.24</v>
      </c>
      <c r="W492">
        <v>1</v>
      </c>
      <c r="X492">
        <v>27.67</v>
      </c>
      <c r="Y492">
        <v>86153</v>
      </c>
      <c r="Z492">
        <v>22.84</v>
      </c>
      <c r="AA492" t="s">
        <v>3053</v>
      </c>
      <c r="AB492" t="s">
        <v>3043</v>
      </c>
    </row>
    <row r="493" spans="1:28" x14ac:dyDescent="0.3">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6">
        <v>42148</v>
      </c>
      <c r="U493" s="6">
        <v>42149</v>
      </c>
      <c r="V493">
        <v>55.888000000000034</v>
      </c>
      <c r="W493">
        <v>41</v>
      </c>
      <c r="X493">
        <v>1033.56</v>
      </c>
      <c r="Y493">
        <v>89537</v>
      </c>
      <c r="Z493">
        <v>1065.18</v>
      </c>
      <c r="AA493" t="s">
        <v>3048</v>
      </c>
      <c r="AB493" t="s">
        <v>3047</v>
      </c>
    </row>
    <row r="494" spans="1:28" x14ac:dyDescent="0.3">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6">
        <v>42009</v>
      </c>
      <c r="U494" s="6">
        <v>42010</v>
      </c>
      <c r="V494">
        <v>1.3224</v>
      </c>
      <c r="W494">
        <v>11</v>
      </c>
      <c r="X494">
        <v>19.97</v>
      </c>
      <c r="Y494">
        <v>89536</v>
      </c>
      <c r="Z494">
        <v>19.91</v>
      </c>
      <c r="AA494" t="s">
        <v>3042</v>
      </c>
      <c r="AB494" t="s">
        <v>3054</v>
      </c>
    </row>
    <row r="495" spans="1:28" x14ac:dyDescent="0.3">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6">
        <v>42009</v>
      </c>
      <c r="U495" s="6">
        <v>42009</v>
      </c>
      <c r="V495">
        <v>455.42069999999995</v>
      </c>
      <c r="W495">
        <v>6</v>
      </c>
      <c r="X495">
        <v>660.03</v>
      </c>
      <c r="Y495">
        <v>89536</v>
      </c>
      <c r="Z495">
        <v>755.93999999999994</v>
      </c>
      <c r="AA495" t="s">
        <v>3042</v>
      </c>
      <c r="AB495" t="s">
        <v>3054</v>
      </c>
    </row>
    <row r="496" spans="1:28" x14ac:dyDescent="0.3">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6">
        <v>42014</v>
      </c>
      <c r="U496" s="6">
        <v>42016</v>
      </c>
      <c r="V496">
        <v>29.332000000000001</v>
      </c>
      <c r="W496">
        <v>24</v>
      </c>
      <c r="X496">
        <v>199.12</v>
      </c>
      <c r="Y496">
        <v>14596</v>
      </c>
      <c r="Z496">
        <v>200.16</v>
      </c>
      <c r="AA496" t="s">
        <v>3042</v>
      </c>
      <c r="AB496" t="s">
        <v>3045</v>
      </c>
    </row>
    <row r="497" spans="1:28" x14ac:dyDescent="0.3">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6">
        <v>42014</v>
      </c>
      <c r="U497" s="6">
        <v>42015</v>
      </c>
      <c r="V497">
        <v>-86</v>
      </c>
      <c r="W497">
        <v>19</v>
      </c>
      <c r="X497">
        <v>63.14</v>
      </c>
      <c r="Y497">
        <v>14596</v>
      </c>
      <c r="Z497">
        <v>62.319999999999993</v>
      </c>
      <c r="AA497" t="s">
        <v>3042</v>
      </c>
      <c r="AB497" t="s">
        <v>3045</v>
      </c>
    </row>
    <row r="498" spans="1:28" x14ac:dyDescent="0.3">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6">
        <v>42037</v>
      </c>
      <c r="U498" s="6">
        <v>42037</v>
      </c>
      <c r="V498">
        <v>-0.49</v>
      </c>
      <c r="W498">
        <v>38</v>
      </c>
      <c r="X498">
        <v>44.85</v>
      </c>
      <c r="Y498">
        <v>38529</v>
      </c>
      <c r="Z498">
        <v>43.319999999999993</v>
      </c>
      <c r="AA498" t="s">
        <v>3046</v>
      </c>
      <c r="AB498" t="s">
        <v>3054</v>
      </c>
    </row>
    <row r="499" spans="1:28" x14ac:dyDescent="0.3">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6">
        <v>42014</v>
      </c>
      <c r="U499" s="6">
        <v>42016</v>
      </c>
      <c r="V499">
        <v>34.348199999999999</v>
      </c>
      <c r="W499">
        <v>6</v>
      </c>
      <c r="X499">
        <v>49.78</v>
      </c>
      <c r="Y499">
        <v>90166</v>
      </c>
      <c r="Z499">
        <v>50.04</v>
      </c>
      <c r="AA499" t="s">
        <v>3042</v>
      </c>
      <c r="AB499" t="s">
        <v>3045</v>
      </c>
    </row>
    <row r="500" spans="1:28" x14ac:dyDescent="0.3">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6">
        <v>42014</v>
      </c>
      <c r="U500" s="6">
        <v>42015</v>
      </c>
      <c r="V500">
        <v>-66.650000000000006</v>
      </c>
      <c r="W500">
        <v>5</v>
      </c>
      <c r="X500">
        <v>16.62</v>
      </c>
      <c r="Y500">
        <v>90166</v>
      </c>
      <c r="Z500">
        <v>16.399999999999999</v>
      </c>
      <c r="AA500" t="s">
        <v>3042</v>
      </c>
      <c r="AB500" t="s">
        <v>3045</v>
      </c>
    </row>
    <row r="501" spans="1:28" x14ac:dyDescent="0.3">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6">
        <v>42175</v>
      </c>
      <c r="U501" s="6">
        <v>42177</v>
      </c>
      <c r="V501">
        <v>35.954999999999998</v>
      </c>
      <c r="W501">
        <v>11</v>
      </c>
      <c r="X501">
        <v>517.67999999999995</v>
      </c>
      <c r="Y501">
        <v>90167</v>
      </c>
      <c r="Z501">
        <v>527.78</v>
      </c>
      <c r="AA501" t="s">
        <v>3044</v>
      </c>
      <c r="AB501" t="s">
        <v>3045</v>
      </c>
    </row>
    <row r="502" spans="1:28" x14ac:dyDescent="0.3">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6">
        <v>42016</v>
      </c>
      <c r="U502" s="6">
        <v>42017</v>
      </c>
      <c r="V502">
        <v>-173.09520000000001</v>
      </c>
      <c r="W502">
        <v>6</v>
      </c>
      <c r="X502">
        <v>573.30999999999995</v>
      </c>
      <c r="Y502">
        <v>33635</v>
      </c>
      <c r="Z502">
        <v>545.81999999999994</v>
      </c>
      <c r="AA502" t="s">
        <v>3042</v>
      </c>
      <c r="AB502" t="s">
        <v>3054</v>
      </c>
    </row>
    <row r="503" spans="1:28" x14ac:dyDescent="0.3">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6">
        <v>42016</v>
      </c>
      <c r="U503" s="6">
        <v>42017</v>
      </c>
      <c r="V503">
        <v>-96.16</v>
      </c>
      <c r="W503">
        <v>5</v>
      </c>
      <c r="X503">
        <v>140.22999999999999</v>
      </c>
      <c r="Y503">
        <v>33635</v>
      </c>
      <c r="Z503">
        <v>101.7</v>
      </c>
      <c r="AA503" t="s">
        <v>3042</v>
      </c>
      <c r="AB503" t="s">
        <v>3054</v>
      </c>
    </row>
    <row r="504" spans="1:28" x14ac:dyDescent="0.3">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6">
        <v>42031</v>
      </c>
      <c r="U504" s="6">
        <v>42031</v>
      </c>
      <c r="V504">
        <v>263.39999999999998</v>
      </c>
      <c r="W504">
        <v>47</v>
      </c>
      <c r="X504">
        <v>594.44000000000005</v>
      </c>
      <c r="Y504">
        <v>9606</v>
      </c>
      <c r="Z504">
        <v>588.91</v>
      </c>
      <c r="AA504" t="s">
        <v>3042</v>
      </c>
      <c r="AB504" t="s">
        <v>3049</v>
      </c>
    </row>
    <row r="505" spans="1:28" x14ac:dyDescent="0.3">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6">
        <v>42031</v>
      </c>
      <c r="U505" s="6">
        <v>42033</v>
      </c>
      <c r="V505">
        <v>37.31</v>
      </c>
      <c r="W505">
        <v>44</v>
      </c>
      <c r="X505">
        <v>228.5</v>
      </c>
      <c r="Y505">
        <v>9606</v>
      </c>
      <c r="Z505">
        <v>227.92</v>
      </c>
      <c r="AA505" t="s">
        <v>3042</v>
      </c>
      <c r="AB505" t="s">
        <v>3049</v>
      </c>
    </row>
    <row r="506" spans="1:28" x14ac:dyDescent="0.3">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6">
        <v>42016</v>
      </c>
      <c r="U506" s="6">
        <v>42017</v>
      </c>
      <c r="V506">
        <v>-173.09520000000001</v>
      </c>
      <c r="W506">
        <v>2</v>
      </c>
      <c r="X506">
        <v>191.1</v>
      </c>
      <c r="Y506">
        <v>86263</v>
      </c>
      <c r="Z506">
        <v>181.94</v>
      </c>
      <c r="AA506" t="s">
        <v>3042</v>
      </c>
      <c r="AB506" t="s">
        <v>3054</v>
      </c>
    </row>
    <row r="507" spans="1:28" x14ac:dyDescent="0.3">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6">
        <v>42016</v>
      </c>
      <c r="U507" s="6">
        <v>42017</v>
      </c>
      <c r="V507">
        <v>-96.16</v>
      </c>
      <c r="W507">
        <v>1</v>
      </c>
      <c r="X507">
        <v>28.05</v>
      </c>
      <c r="Y507">
        <v>86263</v>
      </c>
      <c r="Z507">
        <v>20.34</v>
      </c>
      <c r="AA507" t="s">
        <v>3042</v>
      </c>
      <c r="AB507" t="s">
        <v>3054</v>
      </c>
    </row>
    <row r="508" spans="1:28" x14ac:dyDescent="0.3">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6">
        <v>42031</v>
      </c>
      <c r="U508" s="6">
        <v>42031</v>
      </c>
      <c r="V508">
        <v>104.7213</v>
      </c>
      <c r="W508">
        <v>12</v>
      </c>
      <c r="X508">
        <v>151.77000000000001</v>
      </c>
      <c r="Y508">
        <v>86264</v>
      </c>
      <c r="Z508">
        <v>150.35999999999999</v>
      </c>
      <c r="AA508" t="s">
        <v>3042</v>
      </c>
      <c r="AB508" t="s">
        <v>3049</v>
      </c>
    </row>
    <row r="509" spans="1:28" x14ac:dyDescent="0.3">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6">
        <v>42031</v>
      </c>
      <c r="U509" s="6">
        <v>42033</v>
      </c>
      <c r="V509">
        <v>37.31</v>
      </c>
      <c r="W509">
        <v>11</v>
      </c>
      <c r="X509">
        <v>57.13</v>
      </c>
      <c r="Y509">
        <v>86264</v>
      </c>
      <c r="Z509">
        <v>56.98</v>
      </c>
      <c r="AA509" t="s">
        <v>3042</v>
      </c>
      <c r="AB509" t="s">
        <v>3049</v>
      </c>
    </row>
    <row r="510" spans="1:28" x14ac:dyDescent="0.3">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6">
        <v>42075</v>
      </c>
      <c r="U510" s="6">
        <v>42077</v>
      </c>
      <c r="V510">
        <v>80.674799999999991</v>
      </c>
      <c r="W510">
        <v>18</v>
      </c>
      <c r="X510">
        <v>116.92</v>
      </c>
      <c r="Y510">
        <v>90806</v>
      </c>
      <c r="Z510">
        <v>107.64000000000001</v>
      </c>
      <c r="AA510" t="s">
        <v>3053</v>
      </c>
      <c r="AB510" t="s">
        <v>3051</v>
      </c>
    </row>
    <row r="511" spans="1:28" x14ac:dyDescent="0.3">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6">
        <v>42061</v>
      </c>
      <c r="U511" s="6">
        <v>42062</v>
      </c>
      <c r="V511">
        <v>114.3165</v>
      </c>
      <c r="W511">
        <v>5</v>
      </c>
      <c r="X511">
        <v>151.6</v>
      </c>
      <c r="Y511">
        <v>86459</v>
      </c>
      <c r="Z511">
        <v>179.95000000000002</v>
      </c>
      <c r="AA511" t="s">
        <v>3046</v>
      </c>
      <c r="AB511" t="s">
        <v>3051</v>
      </c>
    </row>
    <row r="512" spans="1:28" x14ac:dyDescent="0.3">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6">
        <v>42172</v>
      </c>
      <c r="U512" s="6">
        <v>42174</v>
      </c>
      <c r="V512">
        <v>1107.4079999999999</v>
      </c>
      <c r="W512">
        <v>12</v>
      </c>
      <c r="X512">
        <v>31.73</v>
      </c>
      <c r="Y512">
        <v>86460</v>
      </c>
      <c r="Z512">
        <v>31.200000000000003</v>
      </c>
      <c r="AA512" t="s">
        <v>3044</v>
      </c>
      <c r="AB512" t="s">
        <v>3043</v>
      </c>
    </row>
    <row r="513" spans="1:28" x14ac:dyDescent="0.3">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6">
        <v>42138</v>
      </c>
      <c r="U513" s="6">
        <v>42138</v>
      </c>
      <c r="V513">
        <v>-149.21199999999999</v>
      </c>
      <c r="W513">
        <v>15</v>
      </c>
      <c r="X513">
        <v>85.26</v>
      </c>
      <c r="Y513">
        <v>90187</v>
      </c>
      <c r="Z513">
        <v>79.2</v>
      </c>
      <c r="AA513" t="s">
        <v>3048</v>
      </c>
      <c r="AB513" t="s">
        <v>3051</v>
      </c>
    </row>
    <row r="514" spans="1:28" x14ac:dyDescent="0.3">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6">
        <v>42035</v>
      </c>
      <c r="U514" s="6">
        <v>42037</v>
      </c>
      <c r="V514">
        <v>-21.018000000000001</v>
      </c>
      <c r="W514">
        <v>2</v>
      </c>
      <c r="X514">
        <v>16.600000000000001</v>
      </c>
      <c r="Y514">
        <v>90185</v>
      </c>
      <c r="Z514">
        <v>15.28</v>
      </c>
      <c r="AA514" t="s">
        <v>3042</v>
      </c>
      <c r="AB514" t="s">
        <v>3045</v>
      </c>
    </row>
    <row r="515" spans="1:28" x14ac:dyDescent="0.3">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6">
        <v>42035</v>
      </c>
      <c r="U515" s="6">
        <v>42036</v>
      </c>
      <c r="V515">
        <v>-655.52987500000006</v>
      </c>
      <c r="W515">
        <v>10</v>
      </c>
      <c r="X515">
        <v>2285.41</v>
      </c>
      <c r="Y515">
        <v>90185</v>
      </c>
      <c r="Z515">
        <v>2187.5</v>
      </c>
      <c r="AA515" t="s">
        <v>3042</v>
      </c>
      <c r="AB515" t="s">
        <v>3045</v>
      </c>
    </row>
    <row r="516" spans="1:28" x14ac:dyDescent="0.3">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6">
        <v>42098</v>
      </c>
      <c r="U516" s="6">
        <v>42100</v>
      </c>
      <c r="V516">
        <v>354.32879999999994</v>
      </c>
      <c r="W516">
        <v>8</v>
      </c>
      <c r="X516">
        <v>513.52</v>
      </c>
      <c r="Y516">
        <v>90186</v>
      </c>
      <c r="Z516">
        <v>478.08</v>
      </c>
      <c r="AA516" t="s">
        <v>3050</v>
      </c>
      <c r="AB516" t="s">
        <v>3045</v>
      </c>
    </row>
    <row r="517" spans="1:28" x14ac:dyDescent="0.3">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6">
        <v>42008</v>
      </c>
      <c r="U517" s="6">
        <v>42009</v>
      </c>
      <c r="V517">
        <v>-489.41559999999998</v>
      </c>
      <c r="W517">
        <v>1</v>
      </c>
      <c r="X517">
        <v>346.52</v>
      </c>
      <c r="Y517">
        <v>86356</v>
      </c>
      <c r="Z517">
        <v>350.98</v>
      </c>
      <c r="AA517" t="s">
        <v>3042</v>
      </c>
      <c r="AB517" t="s">
        <v>3047</v>
      </c>
    </row>
    <row r="518" spans="1:28" x14ac:dyDescent="0.3">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6">
        <v>42008</v>
      </c>
      <c r="U518" s="6">
        <v>42015</v>
      </c>
      <c r="V518">
        <v>35.31</v>
      </c>
      <c r="W518">
        <v>3</v>
      </c>
      <c r="X518">
        <v>499.31</v>
      </c>
      <c r="Y518">
        <v>86357</v>
      </c>
      <c r="Z518">
        <v>484.65000000000003</v>
      </c>
      <c r="AA518" t="s">
        <v>3042</v>
      </c>
      <c r="AB518" t="s">
        <v>3047</v>
      </c>
    </row>
    <row r="519" spans="1:28" x14ac:dyDescent="0.3">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6">
        <v>42106</v>
      </c>
      <c r="U519" s="6">
        <v>42108</v>
      </c>
      <c r="V519">
        <v>6.11</v>
      </c>
      <c r="W519">
        <v>2</v>
      </c>
      <c r="X519">
        <v>73.099999999999994</v>
      </c>
      <c r="Y519">
        <v>90492</v>
      </c>
      <c r="Z519">
        <v>71.02</v>
      </c>
      <c r="AA519" t="s">
        <v>3050</v>
      </c>
      <c r="AB519" t="s">
        <v>3047</v>
      </c>
    </row>
    <row r="520" spans="1:28" x14ac:dyDescent="0.3">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6">
        <v>42144</v>
      </c>
      <c r="U520" s="6">
        <v>42145</v>
      </c>
      <c r="V520">
        <v>187.41200000000026</v>
      </c>
      <c r="W520">
        <v>39</v>
      </c>
      <c r="X520">
        <v>2115.06</v>
      </c>
      <c r="Y520">
        <v>90493</v>
      </c>
      <c r="Z520">
        <v>2267.46</v>
      </c>
      <c r="AA520" t="s">
        <v>3048</v>
      </c>
      <c r="AB520" t="s">
        <v>3043</v>
      </c>
    </row>
    <row r="521" spans="1:28" x14ac:dyDescent="0.3">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6">
        <v>42106</v>
      </c>
      <c r="U521" s="6">
        <v>42106</v>
      </c>
      <c r="V521">
        <v>-6.34</v>
      </c>
      <c r="W521">
        <v>6</v>
      </c>
      <c r="X521">
        <v>47.95</v>
      </c>
      <c r="Y521">
        <v>90492</v>
      </c>
      <c r="Z521">
        <v>50.04</v>
      </c>
      <c r="AA521" t="s">
        <v>3050</v>
      </c>
      <c r="AB521" t="s">
        <v>3047</v>
      </c>
    </row>
    <row r="522" spans="1:28" x14ac:dyDescent="0.3">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6">
        <v>42090</v>
      </c>
      <c r="U522" s="6">
        <v>42095</v>
      </c>
      <c r="V522">
        <v>92.722199999999987</v>
      </c>
      <c r="W522">
        <v>9</v>
      </c>
      <c r="X522">
        <v>134.38</v>
      </c>
      <c r="Y522">
        <v>90491</v>
      </c>
      <c r="Z522">
        <v>143.82</v>
      </c>
      <c r="AA522" t="s">
        <v>3053</v>
      </c>
      <c r="AB522" t="s">
        <v>3052</v>
      </c>
    </row>
    <row r="523" spans="1:28" x14ac:dyDescent="0.3">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6">
        <v>42106</v>
      </c>
      <c r="U523" s="6">
        <v>42108</v>
      </c>
      <c r="V523">
        <v>-160.27549999999999</v>
      </c>
      <c r="W523">
        <v>9</v>
      </c>
      <c r="X523">
        <v>76.77</v>
      </c>
      <c r="Y523">
        <v>90492</v>
      </c>
      <c r="Z523">
        <v>72.359999999999985</v>
      </c>
      <c r="AA523" t="s">
        <v>3050</v>
      </c>
      <c r="AB523" t="s">
        <v>3047</v>
      </c>
    </row>
    <row r="524" spans="1:28" x14ac:dyDescent="0.3">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6">
        <v>42144</v>
      </c>
      <c r="U524" s="6">
        <v>42145</v>
      </c>
      <c r="V524">
        <v>396.97199999999998</v>
      </c>
      <c r="W524">
        <v>14</v>
      </c>
      <c r="X524">
        <v>782</v>
      </c>
      <c r="Y524">
        <v>87135</v>
      </c>
      <c r="Z524">
        <v>923.8599999999999</v>
      </c>
      <c r="AA524" t="s">
        <v>3048</v>
      </c>
      <c r="AB524" t="s">
        <v>3043</v>
      </c>
    </row>
    <row r="525" spans="1:28" x14ac:dyDescent="0.3">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6">
        <v>42100</v>
      </c>
      <c r="U525" s="6">
        <v>42100</v>
      </c>
      <c r="V525">
        <v>-7.04</v>
      </c>
      <c r="W525">
        <v>7</v>
      </c>
      <c r="X525">
        <v>15.73</v>
      </c>
      <c r="Y525">
        <v>87134</v>
      </c>
      <c r="Z525">
        <v>15.260000000000002</v>
      </c>
      <c r="AA525" t="s">
        <v>3050</v>
      </c>
      <c r="AB525" t="s">
        <v>3054</v>
      </c>
    </row>
    <row r="526" spans="1:28" x14ac:dyDescent="0.3">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6">
        <v>42100</v>
      </c>
      <c r="U526" s="6">
        <v>42102</v>
      </c>
      <c r="V526">
        <v>538.52</v>
      </c>
      <c r="W526">
        <v>10</v>
      </c>
      <c r="X526">
        <v>1719.07</v>
      </c>
      <c r="Y526">
        <v>87134</v>
      </c>
      <c r="Z526">
        <v>1709.8</v>
      </c>
      <c r="AA526" t="s">
        <v>3050</v>
      </c>
      <c r="AB526" t="s">
        <v>3054</v>
      </c>
    </row>
    <row r="527" spans="1:28" x14ac:dyDescent="0.3">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6">
        <v>42052</v>
      </c>
      <c r="U527" s="6">
        <v>42054</v>
      </c>
      <c r="V527">
        <v>-4.1399999999999997</v>
      </c>
      <c r="W527">
        <v>1</v>
      </c>
      <c r="X527">
        <v>8.41</v>
      </c>
      <c r="Y527">
        <v>90588</v>
      </c>
      <c r="Z527">
        <v>6.04</v>
      </c>
      <c r="AA527" t="s">
        <v>3046</v>
      </c>
      <c r="AB527" t="s">
        <v>3049</v>
      </c>
    </row>
    <row r="528" spans="1:28" x14ac:dyDescent="0.3">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6">
        <v>42182</v>
      </c>
      <c r="U528" s="6">
        <v>42182</v>
      </c>
      <c r="V528">
        <v>-31.885000000000002</v>
      </c>
      <c r="W528">
        <v>17</v>
      </c>
      <c r="X528">
        <v>104.95</v>
      </c>
      <c r="Y528">
        <v>90589</v>
      </c>
      <c r="Z528">
        <v>101.66000000000001</v>
      </c>
      <c r="AA528" t="s">
        <v>3044</v>
      </c>
      <c r="AB528" t="s">
        <v>3045</v>
      </c>
    </row>
    <row r="529" spans="1:28" x14ac:dyDescent="0.3">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6">
        <v>42182</v>
      </c>
      <c r="U529" s="6">
        <v>42183</v>
      </c>
      <c r="V529">
        <v>-95.21050000000001</v>
      </c>
      <c r="W529">
        <v>3</v>
      </c>
      <c r="X529">
        <v>166.59</v>
      </c>
      <c r="Y529">
        <v>90589</v>
      </c>
      <c r="Z529">
        <v>197.96999999999997</v>
      </c>
      <c r="AA529" t="s">
        <v>3044</v>
      </c>
      <c r="AB529" t="s">
        <v>3045</v>
      </c>
    </row>
    <row r="530" spans="1:28" x14ac:dyDescent="0.3">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6">
        <v>42108</v>
      </c>
      <c r="U530" s="6">
        <v>42113</v>
      </c>
      <c r="V530">
        <v>-193.58</v>
      </c>
      <c r="W530">
        <v>4</v>
      </c>
      <c r="X530">
        <v>396.19</v>
      </c>
      <c r="Y530">
        <v>90844</v>
      </c>
      <c r="Z530">
        <v>403.92</v>
      </c>
      <c r="AA530" t="s">
        <v>3050</v>
      </c>
      <c r="AB530" t="s">
        <v>3049</v>
      </c>
    </row>
    <row r="531" spans="1:28" x14ac:dyDescent="0.3">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6">
        <v>42069</v>
      </c>
      <c r="U531" s="6">
        <v>42069</v>
      </c>
      <c r="V531">
        <v>-4.3009999999999939</v>
      </c>
      <c r="W531">
        <v>3</v>
      </c>
      <c r="X531">
        <v>98.7</v>
      </c>
      <c r="Y531">
        <v>86567</v>
      </c>
      <c r="Z531">
        <v>95.22</v>
      </c>
      <c r="AA531" t="s">
        <v>3053</v>
      </c>
      <c r="AB531" t="s">
        <v>3052</v>
      </c>
    </row>
    <row r="532" spans="1:28" x14ac:dyDescent="0.3">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6">
        <v>42064</v>
      </c>
      <c r="U532" s="6">
        <v>42065</v>
      </c>
      <c r="V532">
        <v>-1570.32</v>
      </c>
      <c r="W532">
        <v>20</v>
      </c>
      <c r="X532">
        <v>1782.44</v>
      </c>
      <c r="Y532">
        <v>86566</v>
      </c>
      <c r="Z532">
        <v>1819.6000000000001</v>
      </c>
      <c r="AA532" t="s">
        <v>3053</v>
      </c>
      <c r="AB532" t="s">
        <v>3047</v>
      </c>
    </row>
    <row r="533" spans="1:28" x14ac:dyDescent="0.3">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6">
        <v>42015</v>
      </c>
      <c r="U533" s="6">
        <v>42017</v>
      </c>
      <c r="V533">
        <v>27.23</v>
      </c>
      <c r="W533">
        <v>5</v>
      </c>
      <c r="X533">
        <v>72.11</v>
      </c>
      <c r="Y533">
        <v>86565</v>
      </c>
      <c r="Z533">
        <v>71</v>
      </c>
      <c r="AA533" t="s">
        <v>3042</v>
      </c>
      <c r="AB533" t="s">
        <v>3047</v>
      </c>
    </row>
    <row r="534" spans="1:28" x14ac:dyDescent="0.3">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6">
        <v>42006</v>
      </c>
      <c r="U534" s="6">
        <v>42008</v>
      </c>
      <c r="V534">
        <v>-19.099200000000003</v>
      </c>
      <c r="W534">
        <v>3</v>
      </c>
      <c r="X534">
        <v>124.81</v>
      </c>
      <c r="Y534">
        <v>9285</v>
      </c>
      <c r="Z534">
        <v>122.94</v>
      </c>
      <c r="AA534" t="s">
        <v>3042</v>
      </c>
      <c r="AB534" t="s">
        <v>3052</v>
      </c>
    </row>
    <row r="535" spans="1:28" x14ac:dyDescent="0.3">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6">
        <v>42085</v>
      </c>
      <c r="U535" s="6">
        <v>42089</v>
      </c>
      <c r="V535">
        <v>373.67</v>
      </c>
      <c r="W535">
        <v>18</v>
      </c>
      <c r="X535">
        <v>881.32</v>
      </c>
      <c r="Y535">
        <v>8257</v>
      </c>
      <c r="Z535">
        <v>864.72</v>
      </c>
      <c r="AA535" t="s">
        <v>3053</v>
      </c>
      <c r="AB535" t="s">
        <v>3047</v>
      </c>
    </row>
    <row r="536" spans="1:28" x14ac:dyDescent="0.3">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6">
        <v>42006</v>
      </c>
      <c r="U536" s="6">
        <v>42008</v>
      </c>
      <c r="V536">
        <v>-14.801880000000001</v>
      </c>
      <c r="W536">
        <v>1</v>
      </c>
      <c r="X536">
        <v>41.6</v>
      </c>
      <c r="Y536">
        <v>89083</v>
      </c>
      <c r="Z536">
        <v>40.98</v>
      </c>
      <c r="AA536" t="s">
        <v>3042</v>
      </c>
      <c r="AB536" t="s">
        <v>3052</v>
      </c>
    </row>
    <row r="537" spans="1:28" x14ac:dyDescent="0.3">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6">
        <v>42085</v>
      </c>
      <c r="U537" s="6">
        <v>42085</v>
      </c>
      <c r="V537">
        <v>-2561.3235</v>
      </c>
      <c r="W537">
        <v>1</v>
      </c>
      <c r="X537">
        <v>1497.22</v>
      </c>
      <c r="Y537">
        <v>89084</v>
      </c>
      <c r="Z537">
        <v>1500.97</v>
      </c>
      <c r="AA537" t="s">
        <v>3053</v>
      </c>
      <c r="AB537" t="s">
        <v>3047</v>
      </c>
    </row>
    <row r="538" spans="1:28" x14ac:dyDescent="0.3">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6">
        <v>42085</v>
      </c>
      <c r="U538" s="6">
        <v>42089</v>
      </c>
      <c r="V538">
        <v>168.91889999999998</v>
      </c>
      <c r="W538">
        <v>5</v>
      </c>
      <c r="X538">
        <v>244.81</v>
      </c>
      <c r="Y538">
        <v>89084</v>
      </c>
      <c r="Z538">
        <v>240.2</v>
      </c>
      <c r="AA538" t="s">
        <v>3053</v>
      </c>
      <c r="AB538" t="s">
        <v>3047</v>
      </c>
    </row>
    <row r="539" spans="1:28" x14ac:dyDescent="0.3">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6">
        <v>42085</v>
      </c>
      <c r="U539" s="6">
        <v>42092</v>
      </c>
      <c r="V539">
        <v>-6.2</v>
      </c>
      <c r="W539">
        <v>1</v>
      </c>
      <c r="X539">
        <v>4.55</v>
      </c>
      <c r="Y539">
        <v>89084</v>
      </c>
      <c r="Z539">
        <v>4.28</v>
      </c>
      <c r="AA539" t="s">
        <v>3053</v>
      </c>
      <c r="AB539" t="s">
        <v>3047</v>
      </c>
    </row>
    <row r="540" spans="1:28" x14ac:dyDescent="0.3">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6">
        <v>42047</v>
      </c>
      <c r="U540" s="6">
        <v>42056</v>
      </c>
      <c r="V540">
        <v>19.064699999999998</v>
      </c>
      <c r="W540">
        <v>4</v>
      </c>
      <c r="X540">
        <v>27.63</v>
      </c>
      <c r="Y540">
        <v>90771</v>
      </c>
      <c r="Z540">
        <v>29.24</v>
      </c>
      <c r="AA540" t="s">
        <v>3046</v>
      </c>
      <c r="AB540" t="s">
        <v>3051</v>
      </c>
    </row>
    <row r="541" spans="1:28" x14ac:dyDescent="0.3">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6">
        <v>42047</v>
      </c>
      <c r="U541" s="6">
        <v>42047</v>
      </c>
      <c r="V541">
        <v>10.56</v>
      </c>
      <c r="W541">
        <v>5</v>
      </c>
      <c r="X541">
        <v>31.21</v>
      </c>
      <c r="Y541">
        <v>90771</v>
      </c>
      <c r="Z541">
        <v>33.5</v>
      </c>
      <c r="AA541" t="s">
        <v>3046</v>
      </c>
      <c r="AB541" t="s">
        <v>3051</v>
      </c>
    </row>
    <row r="542" spans="1:28" x14ac:dyDescent="0.3">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6">
        <v>42085</v>
      </c>
      <c r="U542" s="6">
        <v>42086</v>
      </c>
      <c r="V542">
        <v>837.68069999999989</v>
      </c>
      <c r="W542">
        <v>8</v>
      </c>
      <c r="X542">
        <v>1214.03</v>
      </c>
      <c r="Y542">
        <v>91581</v>
      </c>
      <c r="Z542">
        <v>1163.5999999999999</v>
      </c>
      <c r="AA542" t="s">
        <v>3053</v>
      </c>
      <c r="AB542" t="s">
        <v>3047</v>
      </c>
    </row>
    <row r="543" spans="1:28" x14ac:dyDescent="0.3">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6">
        <v>42039</v>
      </c>
      <c r="U543" s="6">
        <v>42043</v>
      </c>
      <c r="V543">
        <v>-4.2</v>
      </c>
      <c r="W543">
        <v>1</v>
      </c>
      <c r="X543">
        <v>3.51</v>
      </c>
      <c r="Y543">
        <v>89401</v>
      </c>
      <c r="Z543">
        <v>2.94</v>
      </c>
      <c r="AA543" t="s">
        <v>3046</v>
      </c>
      <c r="AB543" t="s">
        <v>3043</v>
      </c>
    </row>
    <row r="544" spans="1:28" x14ac:dyDescent="0.3">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6">
        <v>42059</v>
      </c>
      <c r="U544" s="6">
        <v>42059</v>
      </c>
      <c r="V544">
        <v>-44.163600000000002</v>
      </c>
      <c r="W544">
        <v>1</v>
      </c>
      <c r="X544">
        <v>120.12</v>
      </c>
      <c r="Y544">
        <v>89402</v>
      </c>
      <c r="Z544">
        <v>124.49</v>
      </c>
      <c r="AA544" t="s">
        <v>3046</v>
      </c>
      <c r="AB544" t="s">
        <v>3049</v>
      </c>
    </row>
    <row r="545" spans="1:28" x14ac:dyDescent="0.3">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6">
        <v>42039</v>
      </c>
      <c r="U545" s="6">
        <v>42043</v>
      </c>
      <c r="V545">
        <v>-4.2</v>
      </c>
      <c r="W545">
        <v>2</v>
      </c>
      <c r="X545">
        <v>7.01</v>
      </c>
      <c r="Y545">
        <v>17636</v>
      </c>
      <c r="Z545">
        <v>5.88</v>
      </c>
      <c r="AA545" t="s">
        <v>3046</v>
      </c>
      <c r="AB545" t="s">
        <v>3043</v>
      </c>
    </row>
    <row r="546" spans="1:28" x14ac:dyDescent="0.3">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6">
        <v>42114</v>
      </c>
      <c r="U546" s="6">
        <v>42115</v>
      </c>
      <c r="V546">
        <v>-102.66200000000001</v>
      </c>
      <c r="W546">
        <v>8</v>
      </c>
      <c r="X546">
        <v>1452.18</v>
      </c>
      <c r="Y546">
        <v>86173</v>
      </c>
      <c r="Z546">
        <v>1367.84</v>
      </c>
      <c r="AA546" t="s">
        <v>3050</v>
      </c>
      <c r="AB546" t="s">
        <v>3054</v>
      </c>
    </row>
    <row r="547" spans="1:28" x14ac:dyDescent="0.3">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6">
        <v>42063</v>
      </c>
      <c r="U547" s="6">
        <v>42068</v>
      </c>
      <c r="V547">
        <v>-116.584</v>
      </c>
      <c r="W547">
        <v>2</v>
      </c>
      <c r="X547">
        <v>619.38</v>
      </c>
      <c r="Y547">
        <v>87259</v>
      </c>
      <c r="Z547">
        <v>569.96</v>
      </c>
      <c r="AA547" t="s">
        <v>3046</v>
      </c>
      <c r="AB547" t="s">
        <v>3045</v>
      </c>
    </row>
    <row r="548" spans="1:28" x14ac:dyDescent="0.3">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6">
        <v>42063</v>
      </c>
      <c r="U548" s="6">
        <v>42063</v>
      </c>
      <c r="V548">
        <v>12.896100000000001</v>
      </c>
      <c r="W548">
        <v>1</v>
      </c>
      <c r="X548">
        <v>18.690000000000001</v>
      </c>
      <c r="Y548">
        <v>87259</v>
      </c>
      <c r="Z548">
        <v>12.99</v>
      </c>
      <c r="AA548" t="s">
        <v>3046</v>
      </c>
      <c r="AB548" t="s">
        <v>3045</v>
      </c>
    </row>
    <row r="549" spans="1:28" x14ac:dyDescent="0.3">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6">
        <v>42098</v>
      </c>
      <c r="U549" s="6">
        <v>42103</v>
      </c>
      <c r="V549">
        <v>-21.319199999999999</v>
      </c>
      <c r="W549">
        <v>3</v>
      </c>
      <c r="X549">
        <v>8.8000000000000007</v>
      </c>
      <c r="Y549">
        <v>87260</v>
      </c>
      <c r="Z549">
        <v>6.66</v>
      </c>
      <c r="AA549" t="s">
        <v>3050</v>
      </c>
      <c r="AB549" t="s">
        <v>3045</v>
      </c>
    </row>
    <row r="550" spans="1:28" x14ac:dyDescent="0.3">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6">
        <v>42040</v>
      </c>
      <c r="U550" s="6">
        <v>42041</v>
      </c>
      <c r="V550">
        <v>93.846800000000002</v>
      </c>
      <c r="W550">
        <v>12</v>
      </c>
      <c r="X550">
        <v>477.2</v>
      </c>
      <c r="Y550">
        <v>87258</v>
      </c>
      <c r="Z550">
        <v>453.12</v>
      </c>
      <c r="AA550" t="s">
        <v>3046</v>
      </c>
      <c r="AB550" t="s">
        <v>3051</v>
      </c>
    </row>
    <row r="551" spans="1:28" x14ac:dyDescent="0.3">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6">
        <v>42121</v>
      </c>
      <c r="U551" s="6">
        <v>42121</v>
      </c>
      <c r="V551">
        <v>17.771999999999998</v>
      </c>
      <c r="W551">
        <v>10</v>
      </c>
      <c r="X551">
        <v>2848.38</v>
      </c>
      <c r="Y551">
        <v>90201</v>
      </c>
      <c r="Z551">
        <v>3009.7000000000003</v>
      </c>
      <c r="AA551" t="s">
        <v>3050</v>
      </c>
      <c r="AB551" t="s">
        <v>3054</v>
      </c>
    </row>
    <row r="552" spans="1:28" x14ac:dyDescent="0.3">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6">
        <v>42054</v>
      </c>
      <c r="U552" s="6">
        <v>42054</v>
      </c>
      <c r="V552">
        <v>-104.57</v>
      </c>
      <c r="W552">
        <v>9</v>
      </c>
      <c r="X552">
        <v>38.58</v>
      </c>
      <c r="Y552">
        <v>89432</v>
      </c>
      <c r="Z552">
        <v>38.520000000000003</v>
      </c>
      <c r="AA552" t="s">
        <v>3046</v>
      </c>
      <c r="AB552" t="s">
        <v>3051</v>
      </c>
    </row>
    <row r="553" spans="1:28" x14ac:dyDescent="0.3">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6">
        <v>42077</v>
      </c>
      <c r="U553" s="6">
        <v>42078</v>
      </c>
      <c r="V553">
        <v>-969.0483660000001</v>
      </c>
      <c r="W553">
        <v>2</v>
      </c>
      <c r="X553">
        <v>810.47</v>
      </c>
      <c r="Y553">
        <v>89433</v>
      </c>
      <c r="Z553">
        <v>801.96</v>
      </c>
      <c r="AA553" t="s">
        <v>3053</v>
      </c>
      <c r="AB553" t="s">
        <v>3045</v>
      </c>
    </row>
    <row r="554" spans="1:28" x14ac:dyDescent="0.3">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6">
        <v>42134</v>
      </c>
      <c r="U554" s="6">
        <v>42139</v>
      </c>
      <c r="V554">
        <v>4.0320000000000036</v>
      </c>
      <c r="W554">
        <v>9</v>
      </c>
      <c r="X554">
        <v>72.83</v>
      </c>
      <c r="Y554">
        <v>89434</v>
      </c>
      <c r="Z554">
        <v>68.759999999999991</v>
      </c>
      <c r="AA554" t="s">
        <v>3048</v>
      </c>
      <c r="AB554" t="s">
        <v>3047</v>
      </c>
    </row>
    <row r="555" spans="1:28" x14ac:dyDescent="0.3">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6">
        <v>42028</v>
      </c>
      <c r="U555" s="6">
        <v>42033</v>
      </c>
      <c r="V555">
        <v>-23.634399999999999</v>
      </c>
      <c r="W555">
        <v>1</v>
      </c>
      <c r="X555">
        <v>63.66</v>
      </c>
      <c r="Y555">
        <v>89431</v>
      </c>
      <c r="Z555">
        <v>67.84</v>
      </c>
      <c r="AA555" t="s">
        <v>3042</v>
      </c>
      <c r="AB555" t="s">
        <v>3045</v>
      </c>
    </row>
    <row r="556" spans="1:28" x14ac:dyDescent="0.3">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6">
        <v>42077</v>
      </c>
      <c r="U556" s="6">
        <v>42078</v>
      </c>
      <c r="V556">
        <v>-71.83</v>
      </c>
      <c r="W556">
        <v>3</v>
      </c>
      <c r="X556">
        <v>127.22</v>
      </c>
      <c r="Y556">
        <v>89433</v>
      </c>
      <c r="Z556">
        <v>135.57</v>
      </c>
      <c r="AA556" t="s">
        <v>3053</v>
      </c>
      <c r="AB556" t="s">
        <v>3045</v>
      </c>
    </row>
    <row r="557" spans="1:28" x14ac:dyDescent="0.3">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6">
        <v>42077</v>
      </c>
      <c r="U557" s="6">
        <v>42078</v>
      </c>
      <c r="V557">
        <v>-0.74000000000000909</v>
      </c>
      <c r="W557">
        <v>12</v>
      </c>
      <c r="X557">
        <v>432.44</v>
      </c>
      <c r="Y557">
        <v>89433</v>
      </c>
      <c r="Z557">
        <v>407.76</v>
      </c>
      <c r="AA557" t="s">
        <v>3053</v>
      </c>
      <c r="AB557" t="s">
        <v>3045</v>
      </c>
    </row>
    <row r="558" spans="1:28" x14ac:dyDescent="0.3">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6">
        <v>42067</v>
      </c>
      <c r="U558" s="6">
        <v>42067</v>
      </c>
      <c r="V558">
        <v>-3.88</v>
      </c>
      <c r="W558">
        <v>1</v>
      </c>
      <c r="X558">
        <v>12.18</v>
      </c>
      <c r="Y558">
        <v>90043</v>
      </c>
      <c r="Z558">
        <v>10.14</v>
      </c>
      <c r="AA558" t="s">
        <v>3053</v>
      </c>
      <c r="AB558" t="s">
        <v>3043</v>
      </c>
    </row>
    <row r="559" spans="1:28" x14ac:dyDescent="0.3">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6">
        <v>42062</v>
      </c>
      <c r="U559" s="6">
        <v>42063</v>
      </c>
      <c r="V559">
        <v>551.09280000000001</v>
      </c>
      <c r="W559">
        <v>23</v>
      </c>
      <c r="X559">
        <v>950.43</v>
      </c>
      <c r="Y559">
        <v>90044</v>
      </c>
      <c r="Z559">
        <v>942.7700000000001</v>
      </c>
      <c r="AA559" t="s">
        <v>3046</v>
      </c>
      <c r="AB559" t="s">
        <v>3052</v>
      </c>
    </row>
    <row r="560" spans="1:28" x14ac:dyDescent="0.3">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6">
        <v>42149</v>
      </c>
      <c r="U560" s="6">
        <v>42151</v>
      </c>
      <c r="V560">
        <v>17.505299999999998</v>
      </c>
      <c r="W560">
        <v>8</v>
      </c>
      <c r="X560">
        <v>25.37</v>
      </c>
      <c r="Y560">
        <v>88371</v>
      </c>
      <c r="Z560">
        <v>25.2</v>
      </c>
      <c r="AA560" t="s">
        <v>3048</v>
      </c>
      <c r="AB560" t="s">
        <v>3054</v>
      </c>
    </row>
    <row r="561" spans="1:28" x14ac:dyDescent="0.3">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6">
        <v>42174</v>
      </c>
      <c r="U561" s="6">
        <v>42176</v>
      </c>
      <c r="V561">
        <v>818.54617499999995</v>
      </c>
      <c r="W561">
        <v>14</v>
      </c>
      <c r="X561">
        <v>6963.67</v>
      </c>
      <c r="Y561">
        <v>88372</v>
      </c>
      <c r="Z561">
        <v>7713.72</v>
      </c>
      <c r="AA561" t="s">
        <v>3044</v>
      </c>
      <c r="AB561" t="s">
        <v>3052</v>
      </c>
    </row>
    <row r="562" spans="1:28" x14ac:dyDescent="0.3">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6">
        <v>42064</v>
      </c>
      <c r="U562" s="6">
        <v>42065</v>
      </c>
      <c r="V562">
        <v>-17.149999999999999</v>
      </c>
      <c r="W562">
        <v>6</v>
      </c>
      <c r="X562">
        <v>160.16999999999999</v>
      </c>
      <c r="Y562">
        <v>88387</v>
      </c>
      <c r="Z562">
        <v>170.88</v>
      </c>
      <c r="AA562" t="s">
        <v>3053</v>
      </c>
      <c r="AB562" t="s">
        <v>3047</v>
      </c>
    </row>
    <row r="563" spans="1:28" x14ac:dyDescent="0.3">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6">
        <v>42064</v>
      </c>
      <c r="U563" s="6">
        <v>42066</v>
      </c>
      <c r="V563">
        <v>-29.540000000000003</v>
      </c>
      <c r="W563">
        <v>3</v>
      </c>
      <c r="X563">
        <v>7.47</v>
      </c>
      <c r="Y563">
        <v>88387</v>
      </c>
      <c r="Z563">
        <v>6.24</v>
      </c>
      <c r="AA563" t="s">
        <v>3053</v>
      </c>
      <c r="AB563" t="s">
        <v>3047</v>
      </c>
    </row>
    <row r="564" spans="1:28" x14ac:dyDescent="0.3">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6">
        <v>42064</v>
      </c>
      <c r="U564" s="6">
        <v>42065</v>
      </c>
      <c r="V564">
        <v>-329.78399999999999</v>
      </c>
      <c r="W564">
        <v>10</v>
      </c>
      <c r="X564">
        <v>370.81</v>
      </c>
      <c r="Y564">
        <v>88387</v>
      </c>
      <c r="Z564">
        <v>459.90000000000003</v>
      </c>
      <c r="AA564" t="s">
        <v>3053</v>
      </c>
      <c r="AB564" t="s">
        <v>3047</v>
      </c>
    </row>
    <row r="565" spans="1:28" x14ac:dyDescent="0.3">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6">
        <v>42068</v>
      </c>
      <c r="U565" s="6">
        <v>42069</v>
      </c>
      <c r="V565">
        <v>-2.1</v>
      </c>
      <c r="W565">
        <v>11</v>
      </c>
      <c r="X565">
        <v>119.99</v>
      </c>
      <c r="Y565">
        <v>88388</v>
      </c>
      <c r="Z565">
        <v>120.01</v>
      </c>
      <c r="AA565" t="s">
        <v>3053</v>
      </c>
      <c r="AB565" t="s">
        <v>3051</v>
      </c>
    </row>
    <row r="566" spans="1:28" x14ac:dyDescent="0.3">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6">
        <v>42081</v>
      </c>
      <c r="U566" s="6">
        <v>42081</v>
      </c>
      <c r="V566">
        <v>829.46699999999998</v>
      </c>
      <c r="W566">
        <v>14</v>
      </c>
      <c r="X566">
        <v>650.70000000000005</v>
      </c>
      <c r="Y566">
        <v>88390</v>
      </c>
      <c r="Z566">
        <v>615.71999999999991</v>
      </c>
      <c r="AA566" t="s">
        <v>3053</v>
      </c>
      <c r="AB566" t="s">
        <v>3043</v>
      </c>
    </row>
    <row r="567" spans="1:28" x14ac:dyDescent="0.3">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6">
        <v>42167</v>
      </c>
      <c r="U567" s="6">
        <v>42168</v>
      </c>
      <c r="V567">
        <v>111.22199999999999</v>
      </c>
      <c r="W567">
        <v>1</v>
      </c>
      <c r="X567">
        <v>11.41</v>
      </c>
      <c r="Y567">
        <v>88389</v>
      </c>
      <c r="Z567">
        <v>6.48</v>
      </c>
      <c r="AA567" t="s">
        <v>3044</v>
      </c>
      <c r="AB567" t="s">
        <v>3052</v>
      </c>
    </row>
    <row r="568" spans="1:28" x14ac:dyDescent="0.3">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6">
        <v>42102</v>
      </c>
      <c r="U568" s="6">
        <v>42103</v>
      </c>
      <c r="V568">
        <v>22.866</v>
      </c>
      <c r="W568">
        <v>19</v>
      </c>
      <c r="X568">
        <v>680.39</v>
      </c>
      <c r="Y568">
        <v>88391</v>
      </c>
      <c r="Z568">
        <v>681.91</v>
      </c>
      <c r="AA568" t="s">
        <v>3050</v>
      </c>
      <c r="AB568" t="s">
        <v>3043</v>
      </c>
    </row>
    <row r="569" spans="1:28" x14ac:dyDescent="0.3">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6">
        <v>42102</v>
      </c>
      <c r="U569" s="6">
        <v>42102</v>
      </c>
      <c r="V569">
        <v>115.72799999999999</v>
      </c>
      <c r="W569">
        <v>6</v>
      </c>
      <c r="X569">
        <v>75.52</v>
      </c>
      <c r="Y569">
        <v>88391</v>
      </c>
      <c r="Z569">
        <v>68.88</v>
      </c>
      <c r="AA569" t="s">
        <v>3050</v>
      </c>
      <c r="AB569" t="s">
        <v>3043</v>
      </c>
    </row>
    <row r="570" spans="1:28" x14ac:dyDescent="0.3">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6">
        <v>42070</v>
      </c>
      <c r="U570" s="6">
        <v>42070</v>
      </c>
      <c r="V570">
        <v>909.36</v>
      </c>
      <c r="W570">
        <v>5</v>
      </c>
      <c r="X570">
        <v>2354.54</v>
      </c>
      <c r="Y570">
        <v>88632</v>
      </c>
      <c r="Z570">
        <v>2587.4</v>
      </c>
      <c r="AA570" t="s">
        <v>3053</v>
      </c>
      <c r="AB570" t="s">
        <v>3045</v>
      </c>
    </row>
    <row r="571" spans="1:28" x14ac:dyDescent="0.3">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6">
        <v>42041</v>
      </c>
      <c r="U571" s="6">
        <v>42042</v>
      </c>
      <c r="V571">
        <v>-76.424400000000006</v>
      </c>
      <c r="W571">
        <v>20</v>
      </c>
      <c r="X571">
        <v>79.06</v>
      </c>
      <c r="Y571">
        <v>88634</v>
      </c>
      <c r="Z571">
        <v>82.6</v>
      </c>
      <c r="AA571" t="s">
        <v>3046</v>
      </c>
      <c r="AB571" t="s">
        <v>3052</v>
      </c>
    </row>
    <row r="572" spans="1:28" x14ac:dyDescent="0.3">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6">
        <v>42041</v>
      </c>
      <c r="U572" s="6">
        <v>42043</v>
      </c>
      <c r="V572">
        <v>8.7319999999999993</v>
      </c>
      <c r="W572">
        <v>14</v>
      </c>
      <c r="X572">
        <v>65.14</v>
      </c>
      <c r="Y572">
        <v>88634</v>
      </c>
      <c r="Z572">
        <v>62.720000000000006</v>
      </c>
      <c r="AA572" t="s">
        <v>3046</v>
      </c>
      <c r="AB572" t="s">
        <v>3052</v>
      </c>
    </row>
    <row r="573" spans="1:28" x14ac:dyDescent="0.3">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6">
        <v>42139</v>
      </c>
      <c r="U573" s="6">
        <v>42139</v>
      </c>
      <c r="V573">
        <v>442.0899</v>
      </c>
      <c r="W573">
        <v>16</v>
      </c>
      <c r="X573">
        <v>640.71</v>
      </c>
      <c r="Y573">
        <v>88633</v>
      </c>
      <c r="Z573">
        <v>624.96</v>
      </c>
      <c r="AA573" t="s">
        <v>3048</v>
      </c>
      <c r="AB573" t="s">
        <v>3052</v>
      </c>
    </row>
    <row r="574" spans="1:28" x14ac:dyDescent="0.3">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6">
        <v>42139</v>
      </c>
      <c r="U574" s="6">
        <v>42140</v>
      </c>
      <c r="V574">
        <v>455.12399999999997</v>
      </c>
      <c r="W574">
        <v>18</v>
      </c>
      <c r="X574">
        <v>659.6</v>
      </c>
      <c r="Y574">
        <v>88633</v>
      </c>
      <c r="Z574">
        <v>678.6</v>
      </c>
      <c r="AA574" t="s">
        <v>3048</v>
      </c>
      <c r="AB574" t="s">
        <v>3052</v>
      </c>
    </row>
    <row r="575" spans="1:28" x14ac:dyDescent="0.3">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6">
        <v>42042</v>
      </c>
      <c r="U575" s="6">
        <v>42042</v>
      </c>
      <c r="V575">
        <v>624.40163999999993</v>
      </c>
      <c r="W575">
        <v>22</v>
      </c>
      <c r="X575">
        <v>1137.5999999999999</v>
      </c>
      <c r="Y575">
        <v>89005</v>
      </c>
      <c r="Z575">
        <v>1451.78</v>
      </c>
      <c r="AA575" t="s">
        <v>3046</v>
      </c>
      <c r="AB575" t="s">
        <v>3045</v>
      </c>
    </row>
    <row r="576" spans="1:28" x14ac:dyDescent="0.3">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6">
        <v>42153</v>
      </c>
      <c r="U576" s="6">
        <v>42154</v>
      </c>
      <c r="V576">
        <v>18.922000000000011</v>
      </c>
      <c r="W576">
        <v>26</v>
      </c>
      <c r="X576">
        <v>151.55000000000001</v>
      </c>
      <c r="Y576">
        <v>89008</v>
      </c>
      <c r="Z576">
        <v>155.48000000000002</v>
      </c>
      <c r="AA576" t="s">
        <v>3048</v>
      </c>
      <c r="AB576" t="s">
        <v>3052</v>
      </c>
    </row>
    <row r="577" spans="1:28" x14ac:dyDescent="0.3">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6">
        <v>42153</v>
      </c>
      <c r="U577" s="6">
        <v>42156</v>
      </c>
      <c r="V577">
        <v>39.350699999999996</v>
      </c>
      <c r="W577">
        <v>22</v>
      </c>
      <c r="X577">
        <v>57.03</v>
      </c>
      <c r="Y577">
        <v>89008</v>
      </c>
      <c r="Z577">
        <v>57.419999999999995</v>
      </c>
      <c r="AA577" t="s">
        <v>3048</v>
      </c>
      <c r="AB577" t="s">
        <v>3052</v>
      </c>
    </row>
    <row r="578" spans="1:28" x14ac:dyDescent="0.3">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6">
        <v>42075</v>
      </c>
      <c r="U578" s="6">
        <v>42076</v>
      </c>
      <c r="V578">
        <v>-229.87</v>
      </c>
      <c r="W578">
        <v>5</v>
      </c>
      <c r="X578">
        <v>347.23</v>
      </c>
      <c r="Y578">
        <v>89004</v>
      </c>
      <c r="Z578">
        <v>369.90000000000003</v>
      </c>
      <c r="AA578" t="s">
        <v>3053</v>
      </c>
      <c r="AB578" t="s">
        <v>3051</v>
      </c>
    </row>
    <row r="579" spans="1:28" x14ac:dyDescent="0.3">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6">
        <v>42075</v>
      </c>
      <c r="U579" s="6">
        <v>42076</v>
      </c>
      <c r="V579">
        <v>329.9787</v>
      </c>
      <c r="W579">
        <v>9</v>
      </c>
      <c r="X579">
        <v>478.23</v>
      </c>
      <c r="Y579">
        <v>89004</v>
      </c>
      <c r="Z579">
        <v>467.82</v>
      </c>
      <c r="AA579" t="s">
        <v>3053</v>
      </c>
      <c r="AB579" t="s">
        <v>3051</v>
      </c>
    </row>
    <row r="580" spans="1:28" x14ac:dyDescent="0.3">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6">
        <v>42092</v>
      </c>
      <c r="U580" s="6">
        <v>42093</v>
      </c>
      <c r="V580">
        <v>30.49</v>
      </c>
      <c r="W580">
        <v>13</v>
      </c>
      <c r="X580">
        <v>93.82</v>
      </c>
      <c r="Y580">
        <v>89006</v>
      </c>
      <c r="Z580">
        <v>92.04</v>
      </c>
      <c r="AA580" t="s">
        <v>3053</v>
      </c>
      <c r="AB580" t="s">
        <v>3047</v>
      </c>
    </row>
    <row r="581" spans="1:28" x14ac:dyDescent="0.3">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6">
        <v>42132</v>
      </c>
      <c r="U581" s="6">
        <v>42133</v>
      </c>
      <c r="V581">
        <v>1152.5276999999999</v>
      </c>
      <c r="W581">
        <v>20</v>
      </c>
      <c r="X581">
        <v>1670.33</v>
      </c>
      <c r="Y581">
        <v>89007</v>
      </c>
      <c r="Z581">
        <v>1662</v>
      </c>
      <c r="AA581" t="s">
        <v>3048</v>
      </c>
      <c r="AB581" t="s">
        <v>3052</v>
      </c>
    </row>
    <row r="582" spans="1:28" x14ac:dyDescent="0.3">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6">
        <v>42076</v>
      </c>
      <c r="U582" s="6">
        <v>42076</v>
      </c>
      <c r="V582">
        <v>-604.40600000000006</v>
      </c>
      <c r="W582">
        <v>1</v>
      </c>
      <c r="X582">
        <v>100.59</v>
      </c>
      <c r="Y582">
        <v>90710</v>
      </c>
      <c r="Z582">
        <v>125.99</v>
      </c>
      <c r="AA582" t="s">
        <v>3053</v>
      </c>
      <c r="AB582" t="s">
        <v>3052</v>
      </c>
    </row>
    <row r="583" spans="1:28" x14ac:dyDescent="0.3">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6">
        <v>42076</v>
      </c>
      <c r="U583" s="6">
        <v>42077</v>
      </c>
      <c r="V583">
        <v>293.66000000000003</v>
      </c>
      <c r="W583">
        <v>6</v>
      </c>
      <c r="X583">
        <v>598.38</v>
      </c>
      <c r="Y583">
        <v>90710</v>
      </c>
      <c r="Z583">
        <v>599.93999999999994</v>
      </c>
      <c r="AA583" t="s">
        <v>3053</v>
      </c>
      <c r="AB583" t="s">
        <v>3052</v>
      </c>
    </row>
    <row r="584" spans="1:28" x14ac:dyDescent="0.3">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6">
        <v>42171</v>
      </c>
      <c r="U584" s="6">
        <v>42172</v>
      </c>
      <c r="V584">
        <v>-403.18739999999997</v>
      </c>
      <c r="W584">
        <v>5</v>
      </c>
      <c r="X584">
        <v>39.36</v>
      </c>
      <c r="Y584">
        <v>90641</v>
      </c>
      <c r="Z584">
        <v>38.199999999999996</v>
      </c>
      <c r="AA584" t="s">
        <v>3044</v>
      </c>
      <c r="AB584" t="s">
        <v>3049</v>
      </c>
    </row>
    <row r="585" spans="1:28" x14ac:dyDescent="0.3">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6">
        <v>42111</v>
      </c>
      <c r="U585" s="6">
        <v>42112</v>
      </c>
      <c r="V585">
        <v>-13.77</v>
      </c>
      <c r="W585">
        <v>6</v>
      </c>
      <c r="X585">
        <v>322.77</v>
      </c>
      <c r="Y585">
        <v>87846</v>
      </c>
      <c r="Z585">
        <v>335.64</v>
      </c>
      <c r="AA585" t="s">
        <v>3050</v>
      </c>
      <c r="AB585" t="s">
        <v>3052</v>
      </c>
    </row>
    <row r="586" spans="1:28" x14ac:dyDescent="0.3">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6">
        <v>42111</v>
      </c>
      <c r="U586" s="6">
        <v>42111</v>
      </c>
      <c r="V586">
        <v>44.912100000000002</v>
      </c>
      <c r="W586">
        <v>11</v>
      </c>
      <c r="X586">
        <v>65.09</v>
      </c>
      <c r="Y586">
        <v>87846</v>
      </c>
      <c r="Z586">
        <v>69.3</v>
      </c>
      <c r="AA586" t="s">
        <v>3050</v>
      </c>
      <c r="AB586" t="s">
        <v>3052</v>
      </c>
    </row>
    <row r="587" spans="1:28" x14ac:dyDescent="0.3">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6">
        <v>42140</v>
      </c>
      <c r="U587" s="6">
        <v>42141</v>
      </c>
      <c r="V587">
        <v>9.33</v>
      </c>
      <c r="W587">
        <v>6</v>
      </c>
      <c r="X587">
        <v>98.96</v>
      </c>
      <c r="Y587">
        <v>87847</v>
      </c>
      <c r="Z587">
        <v>86.52</v>
      </c>
      <c r="AA587" t="s">
        <v>3048</v>
      </c>
      <c r="AB587" t="s">
        <v>3045</v>
      </c>
    </row>
    <row r="588" spans="1:28" x14ac:dyDescent="0.3">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6">
        <v>42169</v>
      </c>
      <c r="U588" s="6">
        <v>42169</v>
      </c>
      <c r="V588">
        <v>2593.14</v>
      </c>
      <c r="W588">
        <v>62</v>
      </c>
      <c r="X588">
        <v>13546.94</v>
      </c>
      <c r="Y588">
        <v>28001</v>
      </c>
      <c r="Z588">
        <v>13010.08</v>
      </c>
      <c r="AA588" t="s">
        <v>3044</v>
      </c>
      <c r="AB588" t="s">
        <v>3047</v>
      </c>
    </row>
    <row r="589" spans="1:28" x14ac:dyDescent="0.3">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6">
        <v>42169</v>
      </c>
      <c r="U589" s="6">
        <v>42171</v>
      </c>
      <c r="V589">
        <v>1162.76</v>
      </c>
      <c r="W589">
        <v>32</v>
      </c>
      <c r="X589">
        <v>6401.65</v>
      </c>
      <c r="Y589">
        <v>28001</v>
      </c>
      <c r="Z589">
        <v>6217.6</v>
      </c>
      <c r="AA589" t="s">
        <v>3044</v>
      </c>
      <c r="AB589" t="s">
        <v>3047</v>
      </c>
    </row>
    <row r="590" spans="1:28" x14ac:dyDescent="0.3">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6">
        <v>42062</v>
      </c>
      <c r="U590" s="6">
        <v>42063</v>
      </c>
      <c r="V590">
        <v>-76.94</v>
      </c>
      <c r="W590">
        <v>90</v>
      </c>
      <c r="X590">
        <v>617.4</v>
      </c>
      <c r="Y590">
        <v>47813</v>
      </c>
      <c r="Z590">
        <v>601.19999999999993</v>
      </c>
      <c r="AA590" t="s">
        <v>3046</v>
      </c>
      <c r="AB590" t="s">
        <v>3052</v>
      </c>
    </row>
    <row r="591" spans="1:28" x14ac:dyDescent="0.3">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6">
        <v>42062</v>
      </c>
      <c r="U591" s="6">
        <v>42063</v>
      </c>
      <c r="V591">
        <v>-40.008800000000001</v>
      </c>
      <c r="W591">
        <v>23</v>
      </c>
      <c r="X591">
        <v>157.78</v>
      </c>
      <c r="Y591">
        <v>89389</v>
      </c>
      <c r="Z591">
        <v>153.63999999999999</v>
      </c>
      <c r="AA591" t="s">
        <v>3046</v>
      </c>
      <c r="AB591" t="s">
        <v>3052</v>
      </c>
    </row>
    <row r="592" spans="1:28" x14ac:dyDescent="0.3">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6">
        <v>42149</v>
      </c>
      <c r="U592" s="6">
        <v>42151</v>
      </c>
      <c r="V592">
        <v>-51.704000000000001</v>
      </c>
      <c r="W592">
        <v>4</v>
      </c>
      <c r="X592">
        <v>26.31</v>
      </c>
      <c r="Y592">
        <v>90069</v>
      </c>
      <c r="Z592">
        <v>21.76</v>
      </c>
      <c r="AA592" t="s">
        <v>3048</v>
      </c>
      <c r="AB592" t="s">
        <v>3054</v>
      </c>
    </row>
    <row r="593" spans="1:28" x14ac:dyDescent="0.3">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6">
        <v>42149</v>
      </c>
      <c r="U593" s="6">
        <v>42150</v>
      </c>
      <c r="V593">
        <v>144.7482</v>
      </c>
      <c r="W593">
        <v>8</v>
      </c>
      <c r="X593">
        <v>209.78</v>
      </c>
      <c r="Y593">
        <v>90069</v>
      </c>
      <c r="Z593">
        <v>211.04</v>
      </c>
      <c r="AA593" t="s">
        <v>3048</v>
      </c>
      <c r="AB593" t="s">
        <v>3054</v>
      </c>
    </row>
    <row r="594" spans="1:28" x14ac:dyDescent="0.3">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6">
        <v>42149</v>
      </c>
      <c r="U594" s="6">
        <v>42151</v>
      </c>
      <c r="V594">
        <v>-112.18899999999999</v>
      </c>
      <c r="W594">
        <v>1</v>
      </c>
      <c r="X594">
        <v>17.829999999999998</v>
      </c>
      <c r="Y594">
        <v>90069</v>
      </c>
      <c r="Z594">
        <v>20.99</v>
      </c>
      <c r="AA594" t="s">
        <v>3048</v>
      </c>
      <c r="AB594" t="s">
        <v>3054</v>
      </c>
    </row>
    <row r="595" spans="1:28" x14ac:dyDescent="0.3">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6">
        <v>42087</v>
      </c>
      <c r="U595" s="6">
        <v>42088</v>
      </c>
      <c r="V595">
        <v>-445.97177625000006</v>
      </c>
      <c r="W595">
        <v>23</v>
      </c>
      <c r="X595">
        <v>2527.79</v>
      </c>
      <c r="Y595">
        <v>58628</v>
      </c>
      <c r="Z595">
        <v>3191.25</v>
      </c>
      <c r="AA595" t="s">
        <v>3053</v>
      </c>
      <c r="AB595" t="s">
        <v>3049</v>
      </c>
    </row>
    <row r="596" spans="1:28" x14ac:dyDescent="0.3">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6">
        <v>42154</v>
      </c>
      <c r="U596" s="6">
        <v>42154</v>
      </c>
      <c r="V596">
        <v>4.1673999999999998</v>
      </c>
      <c r="W596">
        <v>20</v>
      </c>
      <c r="X596">
        <v>121.87</v>
      </c>
      <c r="Y596">
        <v>57061</v>
      </c>
      <c r="Z596">
        <v>126</v>
      </c>
      <c r="AA596" t="s">
        <v>3048</v>
      </c>
      <c r="AB596" t="s">
        <v>3045</v>
      </c>
    </row>
    <row r="597" spans="1:28" x14ac:dyDescent="0.3">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6">
        <v>42087</v>
      </c>
      <c r="U597" s="6">
        <v>42088</v>
      </c>
      <c r="V597">
        <v>-335.31712500000003</v>
      </c>
      <c r="W597">
        <v>6</v>
      </c>
      <c r="X597">
        <v>659.42</v>
      </c>
      <c r="Y597">
        <v>91354</v>
      </c>
      <c r="Z597">
        <v>832.5</v>
      </c>
      <c r="AA597" t="s">
        <v>3053</v>
      </c>
      <c r="AB597" t="s">
        <v>3049</v>
      </c>
    </row>
    <row r="598" spans="1:28" x14ac:dyDescent="0.3">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6">
        <v>42154</v>
      </c>
      <c r="U598" s="6">
        <v>42162</v>
      </c>
      <c r="V598">
        <v>16.021800000000013</v>
      </c>
      <c r="W598">
        <v>18</v>
      </c>
      <c r="X598">
        <v>403.53</v>
      </c>
      <c r="Y598">
        <v>91355</v>
      </c>
      <c r="Z598">
        <v>402.84</v>
      </c>
      <c r="AA598" t="s">
        <v>3048</v>
      </c>
      <c r="AB598" t="s">
        <v>3045</v>
      </c>
    </row>
    <row r="599" spans="1:28" x14ac:dyDescent="0.3">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6">
        <v>42154</v>
      </c>
      <c r="U599" s="6">
        <v>42157</v>
      </c>
      <c r="V599">
        <v>38.067299999999996</v>
      </c>
      <c r="W599">
        <v>3</v>
      </c>
      <c r="X599">
        <v>55.17</v>
      </c>
      <c r="Y599">
        <v>91355</v>
      </c>
      <c r="Z599">
        <v>53.34</v>
      </c>
      <c r="AA599" t="s">
        <v>3048</v>
      </c>
      <c r="AB599" t="s">
        <v>3045</v>
      </c>
    </row>
    <row r="600" spans="1:28" x14ac:dyDescent="0.3">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6">
        <v>42053</v>
      </c>
      <c r="U600" s="6">
        <v>42055</v>
      </c>
      <c r="V600">
        <v>-99.435440000000014</v>
      </c>
      <c r="W600">
        <v>23</v>
      </c>
      <c r="X600">
        <v>377.44</v>
      </c>
      <c r="Y600">
        <v>88899</v>
      </c>
      <c r="Z600">
        <v>367.77</v>
      </c>
      <c r="AA600" t="s">
        <v>3046</v>
      </c>
      <c r="AB600" t="s">
        <v>3043</v>
      </c>
    </row>
    <row r="601" spans="1:28" x14ac:dyDescent="0.3">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6">
        <v>42079</v>
      </c>
      <c r="U601" s="6">
        <v>42079</v>
      </c>
      <c r="V601">
        <v>-97.28</v>
      </c>
      <c r="W601">
        <v>12</v>
      </c>
      <c r="X601">
        <v>286.39999999999998</v>
      </c>
      <c r="Y601">
        <v>87109</v>
      </c>
      <c r="Z601">
        <v>274.08</v>
      </c>
      <c r="AA601" t="s">
        <v>3053</v>
      </c>
      <c r="AB601" t="s">
        <v>3054</v>
      </c>
    </row>
    <row r="602" spans="1:28" x14ac:dyDescent="0.3">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6">
        <v>42138</v>
      </c>
      <c r="U602" s="6">
        <v>42139</v>
      </c>
      <c r="V602">
        <v>139.61200000000002</v>
      </c>
      <c r="W602">
        <v>41</v>
      </c>
      <c r="X602">
        <v>664.34</v>
      </c>
      <c r="Y602">
        <v>87110</v>
      </c>
      <c r="Z602">
        <v>653.54</v>
      </c>
      <c r="AA602" t="s">
        <v>3048</v>
      </c>
      <c r="AB602" t="s">
        <v>3051</v>
      </c>
    </row>
    <row r="603" spans="1:28" x14ac:dyDescent="0.3">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6">
        <v>42090</v>
      </c>
      <c r="U603" s="6">
        <v>42093</v>
      </c>
      <c r="V603">
        <v>-505.76</v>
      </c>
      <c r="W603">
        <v>3</v>
      </c>
      <c r="X603">
        <v>473.53</v>
      </c>
      <c r="Y603">
        <v>89631</v>
      </c>
      <c r="Z603">
        <v>452.66999999999996</v>
      </c>
      <c r="AA603" t="s">
        <v>3053</v>
      </c>
      <c r="AB603" t="s">
        <v>3052</v>
      </c>
    </row>
    <row r="604" spans="1:28" x14ac:dyDescent="0.3">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6">
        <v>42072</v>
      </c>
      <c r="U604" s="6">
        <v>42073</v>
      </c>
      <c r="V604">
        <v>152.43479999999997</v>
      </c>
      <c r="W604">
        <v>11</v>
      </c>
      <c r="X604">
        <v>220.92</v>
      </c>
      <c r="Y604">
        <v>86422</v>
      </c>
      <c r="Z604">
        <v>211.53</v>
      </c>
      <c r="AA604" t="s">
        <v>3053</v>
      </c>
      <c r="AB604" t="s">
        <v>3054</v>
      </c>
    </row>
    <row r="605" spans="1:28" x14ac:dyDescent="0.3">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6">
        <v>42132</v>
      </c>
      <c r="U605" s="6">
        <v>42133</v>
      </c>
      <c r="V605">
        <v>9.862000000000009</v>
      </c>
      <c r="W605">
        <v>14</v>
      </c>
      <c r="X605">
        <v>196.41</v>
      </c>
      <c r="Y605">
        <v>88461</v>
      </c>
      <c r="Z605">
        <v>194.6</v>
      </c>
      <c r="AA605" t="s">
        <v>3048</v>
      </c>
      <c r="AB605" t="s">
        <v>3052</v>
      </c>
    </row>
    <row r="606" spans="1:28" x14ac:dyDescent="0.3">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6">
        <v>42094</v>
      </c>
      <c r="U606" s="6">
        <v>42096</v>
      </c>
      <c r="V606">
        <v>-232.99100000000001</v>
      </c>
      <c r="W606">
        <v>1</v>
      </c>
      <c r="X606">
        <v>54.08</v>
      </c>
      <c r="Y606">
        <v>88460</v>
      </c>
      <c r="Z606">
        <v>55.99</v>
      </c>
      <c r="AA606" t="s">
        <v>3053</v>
      </c>
      <c r="AB606" t="s">
        <v>3049</v>
      </c>
    </row>
    <row r="607" spans="1:28" x14ac:dyDescent="0.3">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6">
        <v>42009</v>
      </c>
      <c r="U607" s="6">
        <v>42010</v>
      </c>
      <c r="V607">
        <v>-40.275199999999998</v>
      </c>
      <c r="W607">
        <v>6</v>
      </c>
      <c r="X607">
        <v>47.18</v>
      </c>
      <c r="Y607">
        <v>86122</v>
      </c>
      <c r="Z607">
        <v>45.839999999999996</v>
      </c>
      <c r="AA607" t="s">
        <v>3042</v>
      </c>
      <c r="AB607" t="s">
        <v>3054</v>
      </c>
    </row>
    <row r="608" spans="1:28" x14ac:dyDescent="0.3">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6">
        <v>42118</v>
      </c>
      <c r="U608" s="6">
        <v>42119</v>
      </c>
      <c r="V608">
        <v>-53.25</v>
      </c>
      <c r="W608">
        <v>3</v>
      </c>
      <c r="X608">
        <v>30.87</v>
      </c>
      <c r="Y608">
        <v>86123</v>
      </c>
      <c r="Z608">
        <v>27.18</v>
      </c>
      <c r="AA608" t="s">
        <v>3050</v>
      </c>
      <c r="AB608" t="s">
        <v>3052</v>
      </c>
    </row>
    <row r="609" spans="1:28" x14ac:dyDescent="0.3">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6">
        <v>42137</v>
      </c>
      <c r="U609" s="6">
        <v>42139</v>
      </c>
      <c r="V609">
        <v>-159.25</v>
      </c>
      <c r="W609">
        <v>10</v>
      </c>
      <c r="X609">
        <v>309.05</v>
      </c>
      <c r="Y609">
        <v>86124</v>
      </c>
      <c r="Z609">
        <v>304.20000000000005</v>
      </c>
      <c r="AA609" t="s">
        <v>3048</v>
      </c>
      <c r="AB609" t="s">
        <v>3043</v>
      </c>
    </row>
    <row r="610" spans="1:28" x14ac:dyDescent="0.3">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6">
        <v>42137</v>
      </c>
      <c r="U610" s="6">
        <v>42138</v>
      </c>
      <c r="V610">
        <v>206.517</v>
      </c>
      <c r="W610">
        <v>8</v>
      </c>
      <c r="X610">
        <v>299.3</v>
      </c>
      <c r="Y610">
        <v>86124</v>
      </c>
      <c r="Z610">
        <v>303.52</v>
      </c>
      <c r="AA610" t="s">
        <v>3048</v>
      </c>
      <c r="AB610" t="s">
        <v>3043</v>
      </c>
    </row>
    <row r="611" spans="1:28" x14ac:dyDescent="0.3">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6">
        <v>42118</v>
      </c>
      <c r="U611" s="6">
        <v>42119</v>
      </c>
      <c r="V611">
        <v>2.125</v>
      </c>
      <c r="W611">
        <v>3</v>
      </c>
      <c r="X611">
        <v>45.24</v>
      </c>
      <c r="Y611">
        <v>86123</v>
      </c>
      <c r="Z611">
        <v>42.81</v>
      </c>
      <c r="AA611" t="s">
        <v>3050</v>
      </c>
      <c r="AB611" t="s">
        <v>3052</v>
      </c>
    </row>
    <row r="612" spans="1:28" x14ac:dyDescent="0.3">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6">
        <v>42129</v>
      </c>
      <c r="U612" s="6">
        <v>42130</v>
      </c>
      <c r="V612">
        <v>5.8840000000000074</v>
      </c>
      <c r="W612">
        <v>3</v>
      </c>
      <c r="X612">
        <v>51.02</v>
      </c>
      <c r="Y612">
        <v>91488</v>
      </c>
      <c r="Z612">
        <v>45.42</v>
      </c>
      <c r="AA612" t="s">
        <v>3048</v>
      </c>
      <c r="AB612" t="s">
        <v>3049</v>
      </c>
    </row>
    <row r="613" spans="1:28" x14ac:dyDescent="0.3">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6">
        <v>42104</v>
      </c>
      <c r="U613" s="6">
        <v>42105</v>
      </c>
      <c r="V613">
        <v>772.04</v>
      </c>
      <c r="W613">
        <v>7</v>
      </c>
      <c r="X613">
        <v>2291.39</v>
      </c>
      <c r="Y613">
        <v>90977</v>
      </c>
      <c r="Z613">
        <v>2296.98</v>
      </c>
      <c r="AA613" t="s">
        <v>3050</v>
      </c>
      <c r="AB613" t="s">
        <v>3052</v>
      </c>
    </row>
    <row r="614" spans="1:28" x14ac:dyDescent="0.3">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6">
        <v>42104</v>
      </c>
      <c r="U614" s="6">
        <v>42105</v>
      </c>
      <c r="V614">
        <v>772.04</v>
      </c>
      <c r="W614">
        <v>29</v>
      </c>
      <c r="X614">
        <v>9492.92</v>
      </c>
      <c r="Y614">
        <v>27456</v>
      </c>
      <c r="Z614">
        <v>9516.06</v>
      </c>
      <c r="AA614" t="s">
        <v>3050</v>
      </c>
      <c r="AB614" t="s">
        <v>3052</v>
      </c>
    </row>
    <row r="615" spans="1:28" x14ac:dyDescent="0.3">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6">
        <v>42144</v>
      </c>
      <c r="U615" s="6">
        <v>42147</v>
      </c>
      <c r="V615">
        <v>81.91</v>
      </c>
      <c r="W615">
        <v>52</v>
      </c>
      <c r="X615">
        <v>318.47000000000003</v>
      </c>
      <c r="Y615">
        <v>20261</v>
      </c>
      <c r="Z615">
        <v>330.2</v>
      </c>
      <c r="AA615" t="s">
        <v>3048</v>
      </c>
      <c r="AB615" t="s">
        <v>3043</v>
      </c>
    </row>
    <row r="616" spans="1:28" x14ac:dyDescent="0.3">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6">
        <v>42145</v>
      </c>
      <c r="U616" s="6">
        <v>42146</v>
      </c>
      <c r="V616">
        <v>-10.9</v>
      </c>
      <c r="W616">
        <v>61</v>
      </c>
      <c r="X616">
        <v>586.96</v>
      </c>
      <c r="Y616">
        <v>646</v>
      </c>
      <c r="Z616">
        <v>567.91000000000008</v>
      </c>
      <c r="AA616" t="s">
        <v>3048</v>
      </c>
      <c r="AB616" t="s">
        <v>3051</v>
      </c>
    </row>
    <row r="617" spans="1:28" x14ac:dyDescent="0.3">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6">
        <v>42161</v>
      </c>
      <c r="U617" s="6">
        <v>42163</v>
      </c>
      <c r="V617">
        <v>1232.79</v>
      </c>
      <c r="W617">
        <v>81</v>
      </c>
      <c r="X617">
        <v>11272.77</v>
      </c>
      <c r="Y617">
        <v>45824</v>
      </c>
      <c r="Z617">
        <v>11405.61</v>
      </c>
      <c r="AA617" t="s">
        <v>3044</v>
      </c>
      <c r="AB617" t="s">
        <v>3045</v>
      </c>
    </row>
    <row r="618" spans="1:28" x14ac:dyDescent="0.3">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6">
        <v>42145</v>
      </c>
      <c r="U618" s="6">
        <v>42146</v>
      </c>
      <c r="V618">
        <v>2.1800000000000015</v>
      </c>
      <c r="W618">
        <v>15</v>
      </c>
      <c r="X618">
        <v>144.33000000000001</v>
      </c>
      <c r="Y618">
        <v>86411</v>
      </c>
      <c r="Z618">
        <v>139.65</v>
      </c>
      <c r="AA618" t="s">
        <v>3048</v>
      </c>
      <c r="AB618" t="s">
        <v>3051</v>
      </c>
    </row>
    <row r="619" spans="1:28" x14ac:dyDescent="0.3">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6">
        <v>42144</v>
      </c>
      <c r="U619" s="6">
        <v>42144</v>
      </c>
      <c r="V619">
        <v>67.107500000000002</v>
      </c>
      <c r="W619">
        <v>9</v>
      </c>
      <c r="X619">
        <v>270.55</v>
      </c>
      <c r="Y619">
        <v>86409</v>
      </c>
      <c r="Z619">
        <v>285.65999999999997</v>
      </c>
      <c r="AA619" t="s">
        <v>3048</v>
      </c>
      <c r="AB619" t="s">
        <v>3043</v>
      </c>
    </row>
    <row r="620" spans="1:28" x14ac:dyDescent="0.3">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6">
        <v>42144</v>
      </c>
      <c r="U620" s="6">
        <v>42147</v>
      </c>
      <c r="V620">
        <v>54.937799999999996</v>
      </c>
      <c r="W620">
        <v>13</v>
      </c>
      <c r="X620">
        <v>79.62</v>
      </c>
      <c r="Y620">
        <v>86409</v>
      </c>
      <c r="Z620">
        <v>82.55</v>
      </c>
      <c r="AA620" t="s">
        <v>3048</v>
      </c>
      <c r="AB620" t="s">
        <v>3043</v>
      </c>
    </row>
    <row r="621" spans="1:28" x14ac:dyDescent="0.3">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6">
        <v>42144</v>
      </c>
      <c r="U621" s="6">
        <v>42145</v>
      </c>
      <c r="V621">
        <v>168.23699999999999</v>
      </c>
      <c r="W621">
        <v>8</v>
      </c>
      <c r="X621">
        <v>479.79</v>
      </c>
      <c r="Y621">
        <v>86409</v>
      </c>
      <c r="Z621">
        <v>527.91999999999996</v>
      </c>
      <c r="AA621" t="s">
        <v>3048</v>
      </c>
      <c r="AB621" t="s">
        <v>3043</v>
      </c>
    </row>
    <row r="622" spans="1:28" x14ac:dyDescent="0.3">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6">
        <v>42184</v>
      </c>
      <c r="U622" s="6">
        <v>42184</v>
      </c>
      <c r="V622">
        <v>-169.232</v>
      </c>
      <c r="W622">
        <v>13</v>
      </c>
      <c r="X622">
        <v>108.99</v>
      </c>
      <c r="Y622">
        <v>86410</v>
      </c>
      <c r="Z622">
        <v>108.80999999999999</v>
      </c>
      <c r="AA622" t="s">
        <v>3044</v>
      </c>
      <c r="AB622" t="s">
        <v>3054</v>
      </c>
    </row>
    <row r="623" spans="1:28" x14ac:dyDescent="0.3">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6">
        <v>42096</v>
      </c>
      <c r="U623" s="6">
        <v>42098</v>
      </c>
      <c r="V623">
        <v>1272.5808</v>
      </c>
      <c r="W623">
        <v>12</v>
      </c>
      <c r="X623">
        <v>3527.82</v>
      </c>
      <c r="Y623">
        <v>90832</v>
      </c>
      <c r="Z623">
        <v>3611.76</v>
      </c>
      <c r="AA623" t="s">
        <v>3050</v>
      </c>
      <c r="AB623" t="s">
        <v>3051</v>
      </c>
    </row>
    <row r="624" spans="1:28" x14ac:dyDescent="0.3">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6">
        <v>42096</v>
      </c>
      <c r="U624" s="6">
        <v>42098</v>
      </c>
      <c r="V624">
        <v>-5390.7388920000003</v>
      </c>
      <c r="W624">
        <v>2</v>
      </c>
      <c r="X624">
        <v>4698.21</v>
      </c>
      <c r="Y624">
        <v>90832</v>
      </c>
      <c r="Z624">
        <v>5100.28</v>
      </c>
      <c r="AA624" t="s">
        <v>3050</v>
      </c>
      <c r="AB624" t="s">
        <v>3051</v>
      </c>
    </row>
    <row r="625" spans="1:28" x14ac:dyDescent="0.3">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6">
        <v>42100</v>
      </c>
      <c r="U625" s="6">
        <v>42101</v>
      </c>
      <c r="V625">
        <v>29.725199999999997</v>
      </c>
      <c r="W625">
        <v>14</v>
      </c>
      <c r="X625">
        <v>43.08</v>
      </c>
      <c r="Y625">
        <v>90833</v>
      </c>
      <c r="Z625">
        <v>40.46</v>
      </c>
      <c r="AA625" t="s">
        <v>3050</v>
      </c>
      <c r="AB625" t="s">
        <v>3054</v>
      </c>
    </row>
    <row r="626" spans="1:28" x14ac:dyDescent="0.3">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6">
        <v>42100</v>
      </c>
      <c r="U626" s="6">
        <v>42102</v>
      </c>
      <c r="V626">
        <v>-187.11</v>
      </c>
      <c r="W626">
        <v>5</v>
      </c>
      <c r="X626">
        <v>258.93</v>
      </c>
      <c r="Y626">
        <v>90833</v>
      </c>
      <c r="Z626">
        <v>279.95</v>
      </c>
      <c r="AA626" t="s">
        <v>3050</v>
      </c>
      <c r="AB626" t="s">
        <v>3054</v>
      </c>
    </row>
    <row r="627" spans="1:28" x14ac:dyDescent="0.3">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6">
        <v>42040</v>
      </c>
      <c r="U627" s="6">
        <v>42041</v>
      </c>
      <c r="V627">
        <v>-139.28720000000001</v>
      </c>
      <c r="W627">
        <v>4</v>
      </c>
      <c r="X627">
        <v>277.60000000000002</v>
      </c>
      <c r="Y627">
        <v>86768</v>
      </c>
      <c r="Z627">
        <v>258.60000000000002</v>
      </c>
      <c r="AA627" t="s">
        <v>3046</v>
      </c>
      <c r="AB627" t="s">
        <v>3051</v>
      </c>
    </row>
    <row r="628" spans="1:28" x14ac:dyDescent="0.3">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6">
        <v>42042</v>
      </c>
      <c r="U628" s="6">
        <v>42049</v>
      </c>
      <c r="V628">
        <v>108</v>
      </c>
      <c r="W628">
        <v>8</v>
      </c>
      <c r="X628">
        <v>168.04</v>
      </c>
      <c r="Y628">
        <v>86767</v>
      </c>
      <c r="Z628">
        <v>159.84</v>
      </c>
      <c r="AA628" t="s">
        <v>3046</v>
      </c>
      <c r="AB628" t="s">
        <v>3045</v>
      </c>
    </row>
    <row r="629" spans="1:28" x14ac:dyDescent="0.3">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6">
        <v>42042</v>
      </c>
      <c r="U629" s="6">
        <v>42044</v>
      </c>
      <c r="V629">
        <v>377.154</v>
      </c>
      <c r="W629">
        <v>7</v>
      </c>
      <c r="X629">
        <v>703.46</v>
      </c>
      <c r="Y629">
        <v>86767</v>
      </c>
      <c r="Z629">
        <v>881.93</v>
      </c>
      <c r="AA629" t="s">
        <v>3046</v>
      </c>
      <c r="AB629" t="s">
        <v>3045</v>
      </c>
    </row>
    <row r="630" spans="1:28" x14ac:dyDescent="0.3">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6">
        <v>42078</v>
      </c>
      <c r="U630" s="6">
        <v>42081</v>
      </c>
      <c r="V630">
        <v>-127.05200000000001</v>
      </c>
      <c r="W630">
        <v>14</v>
      </c>
      <c r="X630">
        <v>103.61</v>
      </c>
      <c r="Y630">
        <v>87015</v>
      </c>
      <c r="Z630">
        <v>102.2</v>
      </c>
      <c r="AA630" t="s">
        <v>3053</v>
      </c>
      <c r="AB630" t="s">
        <v>3047</v>
      </c>
    </row>
    <row r="631" spans="1:28" x14ac:dyDescent="0.3">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6">
        <v>42175</v>
      </c>
      <c r="U631" s="6">
        <v>42177</v>
      </c>
      <c r="V631">
        <v>2169.7464</v>
      </c>
      <c r="W631">
        <v>22</v>
      </c>
      <c r="X631">
        <v>3144.56</v>
      </c>
      <c r="Y631">
        <v>87016</v>
      </c>
      <c r="Z631">
        <v>3871.78</v>
      </c>
      <c r="AA631" t="s">
        <v>3044</v>
      </c>
      <c r="AB631" t="s">
        <v>3045</v>
      </c>
    </row>
    <row r="632" spans="1:28" x14ac:dyDescent="0.3">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6">
        <v>42175</v>
      </c>
      <c r="U632" s="6">
        <v>42176</v>
      </c>
      <c r="V632">
        <v>-229.93</v>
      </c>
      <c r="W632">
        <v>18</v>
      </c>
      <c r="X632">
        <v>2653.02</v>
      </c>
      <c r="Y632">
        <v>87016</v>
      </c>
      <c r="Z632">
        <v>2897.64</v>
      </c>
      <c r="AA632" t="s">
        <v>3044</v>
      </c>
      <c r="AB632" t="s">
        <v>3045</v>
      </c>
    </row>
    <row r="633" spans="1:28" x14ac:dyDescent="0.3">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6">
        <v>42059</v>
      </c>
      <c r="U633" s="6">
        <v>42061</v>
      </c>
      <c r="V633">
        <v>-93.735199999999992</v>
      </c>
      <c r="W633">
        <v>16</v>
      </c>
      <c r="X633">
        <v>66.81</v>
      </c>
      <c r="Y633">
        <v>87221</v>
      </c>
      <c r="Z633">
        <v>64.959999999999994</v>
      </c>
      <c r="AA633" t="s">
        <v>3046</v>
      </c>
      <c r="AB633" t="s">
        <v>3049</v>
      </c>
    </row>
    <row r="634" spans="1:28" x14ac:dyDescent="0.3">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6">
        <v>42177</v>
      </c>
      <c r="U634" s="6">
        <v>42181</v>
      </c>
      <c r="V634">
        <v>4.53</v>
      </c>
      <c r="W634">
        <v>19</v>
      </c>
      <c r="X634">
        <v>90.52</v>
      </c>
      <c r="Y634">
        <v>87222</v>
      </c>
      <c r="Z634">
        <v>89.49</v>
      </c>
      <c r="AA634" t="s">
        <v>3044</v>
      </c>
      <c r="AB634" t="s">
        <v>3054</v>
      </c>
    </row>
    <row r="635" spans="1:28" x14ac:dyDescent="0.3">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6">
        <v>42177</v>
      </c>
      <c r="U635" s="6">
        <v>42182</v>
      </c>
      <c r="V635">
        <v>9.7799999999999994</v>
      </c>
      <c r="W635">
        <v>13</v>
      </c>
      <c r="X635">
        <v>55.97</v>
      </c>
      <c r="Y635">
        <v>87222</v>
      </c>
      <c r="Z635">
        <v>54.6</v>
      </c>
      <c r="AA635" t="s">
        <v>3044</v>
      </c>
      <c r="AB635" t="s">
        <v>3054</v>
      </c>
    </row>
    <row r="636" spans="1:28" x14ac:dyDescent="0.3">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6">
        <v>42051</v>
      </c>
      <c r="U636" s="6">
        <v>42058</v>
      </c>
      <c r="V636">
        <v>-63.813500000000005</v>
      </c>
      <c r="W636">
        <v>37</v>
      </c>
      <c r="X636">
        <v>311.66000000000003</v>
      </c>
      <c r="Y636">
        <v>32037</v>
      </c>
      <c r="Z636">
        <v>318.2</v>
      </c>
      <c r="AA636" t="s">
        <v>3046</v>
      </c>
      <c r="AB636" t="s">
        <v>3054</v>
      </c>
    </row>
    <row r="637" spans="1:28" x14ac:dyDescent="0.3">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6">
        <v>42051</v>
      </c>
      <c r="U637" s="6">
        <v>42055</v>
      </c>
      <c r="V637">
        <v>325.29000000000002</v>
      </c>
      <c r="W637">
        <v>15</v>
      </c>
      <c r="X637">
        <v>9862.51</v>
      </c>
      <c r="Y637">
        <v>32037</v>
      </c>
      <c r="Z637">
        <v>10499.85</v>
      </c>
      <c r="AA637" t="s">
        <v>3046</v>
      </c>
      <c r="AB637" t="s">
        <v>3054</v>
      </c>
    </row>
    <row r="638" spans="1:28" x14ac:dyDescent="0.3">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6">
        <v>42092</v>
      </c>
      <c r="U638" s="6">
        <v>42094</v>
      </c>
      <c r="V638">
        <v>-116.05</v>
      </c>
      <c r="W638">
        <v>29</v>
      </c>
      <c r="X638">
        <v>177.41</v>
      </c>
      <c r="Y638">
        <v>49125</v>
      </c>
      <c r="Z638">
        <v>167.62</v>
      </c>
      <c r="AA638" t="s">
        <v>3053</v>
      </c>
      <c r="AB638" t="s">
        <v>3047</v>
      </c>
    </row>
    <row r="639" spans="1:28" x14ac:dyDescent="0.3">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6">
        <v>42145</v>
      </c>
      <c r="U639" s="6">
        <v>42147</v>
      </c>
      <c r="V639">
        <v>117.38</v>
      </c>
      <c r="W639">
        <v>52</v>
      </c>
      <c r="X639">
        <v>406.91</v>
      </c>
      <c r="Y639">
        <v>13735</v>
      </c>
      <c r="Z639">
        <v>397.28</v>
      </c>
      <c r="AA639" t="s">
        <v>3048</v>
      </c>
      <c r="AB639" t="s">
        <v>3051</v>
      </c>
    </row>
    <row r="640" spans="1:28" x14ac:dyDescent="0.3">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6">
        <v>42168</v>
      </c>
      <c r="U640" s="6">
        <v>42172</v>
      </c>
      <c r="V640">
        <v>-144.19999999999999</v>
      </c>
      <c r="W640">
        <v>44</v>
      </c>
      <c r="X640">
        <v>1332.09</v>
      </c>
      <c r="Y640">
        <v>39430</v>
      </c>
      <c r="Z640">
        <v>1363.1200000000001</v>
      </c>
      <c r="AA640" t="s">
        <v>3044</v>
      </c>
      <c r="AB640" t="s">
        <v>3045</v>
      </c>
    </row>
    <row r="641" spans="1:28" x14ac:dyDescent="0.3">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6">
        <v>42030</v>
      </c>
      <c r="U641" s="6">
        <v>42032</v>
      </c>
      <c r="V641">
        <v>-46.92</v>
      </c>
      <c r="W641">
        <v>19</v>
      </c>
      <c r="X641">
        <v>105.5</v>
      </c>
      <c r="Y641">
        <v>57794</v>
      </c>
      <c r="Z641">
        <v>94.62</v>
      </c>
      <c r="AA641" t="s">
        <v>3042</v>
      </c>
      <c r="AB641" t="s">
        <v>3054</v>
      </c>
    </row>
    <row r="642" spans="1:28" x14ac:dyDescent="0.3">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6">
        <v>42145</v>
      </c>
      <c r="U642" s="6">
        <v>42147</v>
      </c>
      <c r="V642">
        <v>70.193699999999993</v>
      </c>
      <c r="W642">
        <v>13</v>
      </c>
      <c r="X642">
        <v>101.73</v>
      </c>
      <c r="Y642">
        <v>88103</v>
      </c>
      <c r="Z642">
        <v>99.32</v>
      </c>
      <c r="AA642" t="s">
        <v>3048</v>
      </c>
      <c r="AB642" t="s">
        <v>3051</v>
      </c>
    </row>
    <row r="643" spans="1:28" x14ac:dyDescent="0.3">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6">
        <v>42045</v>
      </c>
      <c r="U643" s="6">
        <v>42046</v>
      </c>
      <c r="V643">
        <v>-48.219499999999996</v>
      </c>
      <c r="W643">
        <v>6</v>
      </c>
      <c r="X643">
        <v>37.700000000000003</v>
      </c>
      <c r="Y643">
        <v>88101</v>
      </c>
      <c r="Z643">
        <v>38.22</v>
      </c>
      <c r="AA643" t="s">
        <v>3046</v>
      </c>
      <c r="AB643" t="s">
        <v>3049</v>
      </c>
    </row>
    <row r="644" spans="1:28" x14ac:dyDescent="0.3">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6">
        <v>42051</v>
      </c>
      <c r="U644" s="6">
        <v>42058</v>
      </c>
      <c r="V644">
        <v>-63.813500000000005</v>
      </c>
      <c r="W644">
        <v>9</v>
      </c>
      <c r="X644">
        <v>75.81</v>
      </c>
      <c r="Y644">
        <v>88102</v>
      </c>
      <c r="Z644">
        <v>77.399999999999991</v>
      </c>
      <c r="AA644" t="s">
        <v>3046</v>
      </c>
      <c r="AB644" t="s">
        <v>3054</v>
      </c>
    </row>
    <row r="645" spans="1:28" x14ac:dyDescent="0.3">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6">
        <v>42051</v>
      </c>
      <c r="U645" s="6">
        <v>42055</v>
      </c>
      <c r="V645">
        <v>325.29000000000002</v>
      </c>
      <c r="W645">
        <v>4</v>
      </c>
      <c r="X645">
        <v>2630</v>
      </c>
      <c r="Y645">
        <v>88102</v>
      </c>
      <c r="Z645">
        <v>2799.96</v>
      </c>
      <c r="AA645" t="s">
        <v>3046</v>
      </c>
      <c r="AB645" t="s">
        <v>3054</v>
      </c>
    </row>
    <row r="646" spans="1:28" x14ac:dyDescent="0.3">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6">
        <v>42168</v>
      </c>
      <c r="U646" s="6">
        <v>42172</v>
      </c>
      <c r="V646">
        <v>-115.35999999999999</v>
      </c>
      <c r="W646">
        <v>11</v>
      </c>
      <c r="X646">
        <v>333.02</v>
      </c>
      <c r="Y646">
        <v>88104</v>
      </c>
      <c r="Z646">
        <v>340.78000000000003</v>
      </c>
      <c r="AA646" t="s">
        <v>3044</v>
      </c>
      <c r="AB646" t="s">
        <v>3045</v>
      </c>
    </row>
    <row r="647" spans="1:28" x14ac:dyDescent="0.3">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6">
        <v>42030</v>
      </c>
      <c r="U647" s="6">
        <v>42032</v>
      </c>
      <c r="V647">
        <v>-46.92</v>
      </c>
      <c r="W647">
        <v>5</v>
      </c>
      <c r="X647">
        <v>27.76</v>
      </c>
      <c r="Y647">
        <v>88105</v>
      </c>
      <c r="Z647">
        <v>24.900000000000002</v>
      </c>
      <c r="AA647" t="s">
        <v>3042</v>
      </c>
      <c r="AB647" t="s">
        <v>3054</v>
      </c>
    </row>
    <row r="648" spans="1:28" x14ac:dyDescent="0.3">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6">
        <v>42006</v>
      </c>
      <c r="U648" s="6">
        <v>42008</v>
      </c>
      <c r="V648">
        <v>2660.1432</v>
      </c>
      <c r="W648">
        <v>15</v>
      </c>
      <c r="X648">
        <v>3855.28</v>
      </c>
      <c r="Y648">
        <v>87940</v>
      </c>
      <c r="Z648">
        <v>4064.55</v>
      </c>
      <c r="AA648" t="s">
        <v>3042</v>
      </c>
      <c r="AB648" t="s">
        <v>3052</v>
      </c>
    </row>
    <row r="649" spans="1:28" x14ac:dyDescent="0.3">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6">
        <v>42051</v>
      </c>
      <c r="U649" s="6">
        <v>42054</v>
      </c>
      <c r="V649">
        <v>-51.116</v>
      </c>
      <c r="W649">
        <v>1</v>
      </c>
      <c r="X649">
        <v>192.49</v>
      </c>
      <c r="Y649">
        <v>86574</v>
      </c>
      <c r="Z649">
        <v>160.97999999999999</v>
      </c>
      <c r="AA649" t="s">
        <v>3046</v>
      </c>
      <c r="AB649" t="s">
        <v>3054</v>
      </c>
    </row>
    <row r="650" spans="1:28" x14ac:dyDescent="0.3">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6">
        <v>42008</v>
      </c>
      <c r="U650" s="6">
        <v>42010</v>
      </c>
      <c r="V650">
        <v>1766.7795000000001</v>
      </c>
      <c r="W650">
        <v>7</v>
      </c>
      <c r="X650">
        <v>2560.5500000000002</v>
      </c>
      <c r="Y650">
        <v>86573</v>
      </c>
      <c r="Z650">
        <v>2542.75</v>
      </c>
      <c r="AA650" t="s">
        <v>3042</v>
      </c>
      <c r="AB650" t="s">
        <v>3047</v>
      </c>
    </row>
    <row r="651" spans="1:28" x14ac:dyDescent="0.3">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6">
        <v>42161</v>
      </c>
      <c r="U651" s="6">
        <v>42164</v>
      </c>
      <c r="V651">
        <v>85.875</v>
      </c>
      <c r="W651">
        <v>11</v>
      </c>
      <c r="X651">
        <v>227.67</v>
      </c>
      <c r="Y651">
        <v>86575</v>
      </c>
      <c r="Z651">
        <v>208.67</v>
      </c>
      <c r="AA651" t="s">
        <v>3044</v>
      </c>
      <c r="AB651" t="s">
        <v>3045</v>
      </c>
    </row>
    <row r="652" spans="1:28" x14ac:dyDescent="0.3">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6">
        <v>42164</v>
      </c>
      <c r="U652" s="6">
        <v>42164</v>
      </c>
      <c r="V652">
        <v>6.0926999999999998</v>
      </c>
      <c r="W652">
        <v>1</v>
      </c>
      <c r="X652">
        <v>8.83</v>
      </c>
      <c r="Y652">
        <v>91344</v>
      </c>
      <c r="Z652">
        <v>7.59</v>
      </c>
      <c r="AA652" t="s">
        <v>3044</v>
      </c>
      <c r="AB652" t="s">
        <v>3049</v>
      </c>
    </row>
    <row r="653" spans="1:28" x14ac:dyDescent="0.3">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6">
        <v>42006</v>
      </c>
      <c r="U653" s="6">
        <v>42008</v>
      </c>
      <c r="V653">
        <v>20.299600000000002</v>
      </c>
      <c r="W653">
        <v>4</v>
      </c>
      <c r="X653">
        <v>34.409999999999997</v>
      </c>
      <c r="Y653">
        <v>90853</v>
      </c>
      <c r="Z653">
        <v>36.44</v>
      </c>
      <c r="AA653" t="s">
        <v>3042</v>
      </c>
      <c r="AB653" t="s">
        <v>3052</v>
      </c>
    </row>
    <row r="654" spans="1:28" x14ac:dyDescent="0.3">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6">
        <v>42006</v>
      </c>
      <c r="U654" s="6">
        <v>42006</v>
      </c>
      <c r="V654">
        <v>108.5163</v>
      </c>
      <c r="W654">
        <v>11</v>
      </c>
      <c r="X654">
        <v>157.27000000000001</v>
      </c>
      <c r="Y654">
        <v>90853</v>
      </c>
      <c r="Z654">
        <v>165.44</v>
      </c>
      <c r="AA654" t="s">
        <v>3042</v>
      </c>
      <c r="AB654" t="s">
        <v>3052</v>
      </c>
    </row>
    <row r="655" spans="1:28" x14ac:dyDescent="0.3">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6">
        <v>42049</v>
      </c>
      <c r="U655" s="6">
        <v>42050</v>
      </c>
      <c r="V655">
        <v>48.47148</v>
      </c>
      <c r="W655">
        <v>7</v>
      </c>
      <c r="X655">
        <v>1013.84</v>
      </c>
      <c r="Y655">
        <v>90855</v>
      </c>
      <c r="Z655">
        <v>1231.93</v>
      </c>
      <c r="AA655" t="s">
        <v>3046</v>
      </c>
      <c r="AB655" t="s">
        <v>3045</v>
      </c>
    </row>
    <row r="656" spans="1:28" x14ac:dyDescent="0.3">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6">
        <v>42144</v>
      </c>
      <c r="U656" s="6">
        <v>42145</v>
      </c>
      <c r="V656">
        <v>-152.76</v>
      </c>
      <c r="W656">
        <v>1</v>
      </c>
      <c r="X656">
        <v>110.75</v>
      </c>
      <c r="Y656">
        <v>90854</v>
      </c>
      <c r="Z656">
        <v>100.98</v>
      </c>
      <c r="AA656" t="s">
        <v>3048</v>
      </c>
      <c r="AB656" t="s">
        <v>3043</v>
      </c>
    </row>
    <row r="657" spans="1:28" x14ac:dyDescent="0.3">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6">
        <v>42157</v>
      </c>
      <c r="U657" s="6">
        <v>42158</v>
      </c>
      <c r="V657">
        <v>125.20739999999999</v>
      </c>
      <c r="W657">
        <v>19</v>
      </c>
      <c r="X657">
        <v>181.46</v>
      </c>
      <c r="Y657">
        <v>87520</v>
      </c>
      <c r="Z657">
        <v>185.82</v>
      </c>
      <c r="AA657" t="s">
        <v>3044</v>
      </c>
      <c r="AB657" t="s">
        <v>3049</v>
      </c>
    </row>
    <row r="658" spans="1:28" x14ac:dyDescent="0.3">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6">
        <v>42157</v>
      </c>
      <c r="U658" s="6">
        <v>42159</v>
      </c>
      <c r="V658">
        <v>281.53440000000001</v>
      </c>
      <c r="W658">
        <v>6</v>
      </c>
      <c r="X658">
        <v>1076.3</v>
      </c>
      <c r="Y658">
        <v>87520</v>
      </c>
      <c r="Z658">
        <v>1205.94</v>
      </c>
      <c r="AA658" t="s">
        <v>3044</v>
      </c>
      <c r="AB658" t="s">
        <v>3049</v>
      </c>
    </row>
    <row r="659" spans="1:28" x14ac:dyDescent="0.3">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6">
        <v>42103</v>
      </c>
      <c r="U659" s="6">
        <v>42105</v>
      </c>
      <c r="V659">
        <v>64.265999999999991</v>
      </c>
      <c r="W659">
        <v>2</v>
      </c>
      <c r="X659">
        <v>21.46</v>
      </c>
      <c r="Y659">
        <v>89787</v>
      </c>
      <c r="Z659">
        <v>8.9600000000000009</v>
      </c>
      <c r="AA659" t="s">
        <v>3050</v>
      </c>
      <c r="AB659" t="s">
        <v>3051</v>
      </c>
    </row>
    <row r="660" spans="1:28" x14ac:dyDescent="0.3">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6">
        <v>42103</v>
      </c>
      <c r="U660" s="6">
        <v>42105</v>
      </c>
      <c r="V660">
        <v>-302.61559999999997</v>
      </c>
      <c r="W660">
        <v>10</v>
      </c>
      <c r="X660">
        <v>3506.78</v>
      </c>
      <c r="Y660">
        <v>89787</v>
      </c>
      <c r="Z660">
        <v>3509.9</v>
      </c>
      <c r="AA660" t="s">
        <v>3050</v>
      </c>
      <c r="AB660" t="s">
        <v>3051</v>
      </c>
    </row>
    <row r="661" spans="1:28" x14ac:dyDescent="0.3">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6">
        <v>42103</v>
      </c>
      <c r="U661" s="6">
        <v>42105</v>
      </c>
      <c r="V661">
        <v>5.6916000000000002</v>
      </c>
      <c r="W661">
        <v>7</v>
      </c>
      <c r="X661">
        <v>267.69</v>
      </c>
      <c r="Y661">
        <v>89787</v>
      </c>
      <c r="Z661">
        <v>286.85999999999996</v>
      </c>
      <c r="AA661" t="s">
        <v>3050</v>
      </c>
      <c r="AB661" t="s">
        <v>3051</v>
      </c>
    </row>
    <row r="662" spans="1:28" x14ac:dyDescent="0.3">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6">
        <v>42103</v>
      </c>
      <c r="U662" s="6">
        <v>42104</v>
      </c>
      <c r="V662">
        <v>-369.10999999999996</v>
      </c>
      <c r="W662">
        <v>7</v>
      </c>
      <c r="X662">
        <v>2307.2600000000002</v>
      </c>
      <c r="Y662">
        <v>89787</v>
      </c>
      <c r="Z662">
        <v>2446.15</v>
      </c>
      <c r="AA662" t="s">
        <v>3050</v>
      </c>
      <c r="AB662" t="s">
        <v>3051</v>
      </c>
    </row>
    <row r="663" spans="1:28" x14ac:dyDescent="0.3">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6">
        <v>42147</v>
      </c>
      <c r="U663" s="6">
        <v>42147</v>
      </c>
      <c r="V663">
        <v>27.013499999999997</v>
      </c>
      <c r="W663">
        <v>15</v>
      </c>
      <c r="X663">
        <v>39.15</v>
      </c>
      <c r="Y663">
        <v>86913</v>
      </c>
      <c r="Z663">
        <v>39.15</v>
      </c>
      <c r="AA663" t="s">
        <v>3048</v>
      </c>
      <c r="AB663" t="s">
        <v>3045</v>
      </c>
    </row>
    <row r="664" spans="1:28" x14ac:dyDescent="0.3">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6">
        <v>42184</v>
      </c>
      <c r="U664" s="6">
        <v>42184</v>
      </c>
      <c r="V664">
        <v>184.19549999999998</v>
      </c>
      <c r="W664">
        <v>9</v>
      </c>
      <c r="X664">
        <v>266.95</v>
      </c>
      <c r="Y664">
        <v>86914</v>
      </c>
      <c r="Z664">
        <v>323.91000000000003</v>
      </c>
      <c r="AA664" t="s">
        <v>3044</v>
      </c>
      <c r="AB664" t="s">
        <v>3054</v>
      </c>
    </row>
    <row r="665" spans="1:28" x14ac:dyDescent="0.3">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6">
        <v>42084</v>
      </c>
      <c r="U665" s="6">
        <v>42085</v>
      </c>
      <c r="V665">
        <v>4.1099999999999994</v>
      </c>
      <c r="W665">
        <v>3</v>
      </c>
      <c r="X665">
        <v>20552.55</v>
      </c>
      <c r="Y665">
        <v>85938</v>
      </c>
      <c r="Z665">
        <v>20349.060000000001</v>
      </c>
      <c r="AA665" t="s">
        <v>3053</v>
      </c>
      <c r="AB665" t="s">
        <v>3045</v>
      </c>
    </row>
    <row r="666" spans="1:28" x14ac:dyDescent="0.3">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6">
        <v>42104</v>
      </c>
      <c r="U666" s="6">
        <v>42107</v>
      </c>
      <c r="V666">
        <v>28.565999999999999</v>
      </c>
      <c r="W666">
        <v>8</v>
      </c>
      <c r="X666">
        <v>87.8</v>
      </c>
      <c r="Y666">
        <v>85940</v>
      </c>
      <c r="Z666">
        <v>93.6</v>
      </c>
      <c r="AA666" t="s">
        <v>3050</v>
      </c>
      <c r="AB666" t="s">
        <v>3052</v>
      </c>
    </row>
    <row r="667" spans="1:28" x14ac:dyDescent="0.3">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6">
        <v>42103</v>
      </c>
      <c r="U667" s="6">
        <v>42104</v>
      </c>
      <c r="V667">
        <v>2581.5590999999995</v>
      </c>
      <c r="W667">
        <v>10</v>
      </c>
      <c r="X667">
        <v>3741.39</v>
      </c>
      <c r="Y667">
        <v>85939</v>
      </c>
      <c r="Z667">
        <v>4009.7000000000003</v>
      </c>
      <c r="AA667" t="s">
        <v>3050</v>
      </c>
      <c r="AB667" t="s">
        <v>3051</v>
      </c>
    </row>
    <row r="668" spans="1:28" x14ac:dyDescent="0.3">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6">
        <v>42172</v>
      </c>
      <c r="U668" s="6">
        <v>42177</v>
      </c>
      <c r="V668">
        <v>-25.112000000000002</v>
      </c>
      <c r="W668">
        <v>14</v>
      </c>
      <c r="X668">
        <v>149.32</v>
      </c>
      <c r="Y668">
        <v>87584</v>
      </c>
      <c r="Z668">
        <v>152.46</v>
      </c>
      <c r="AA668" t="s">
        <v>3044</v>
      </c>
      <c r="AB668" t="s">
        <v>3043</v>
      </c>
    </row>
    <row r="669" spans="1:28" x14ac:dyDescent="0.3">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6">
        <v>42172</v>
      </c>
      <c r="U669" s="6">
        <v>42177</v>
      </c>
      <c r="V669">
        <v>17.376000000000001</v>
      </c>
      <c r="W669">
        <v>16</v>
      </c>
      <c r="X669">
        <v>177.01</v>
      </c>
      <c r="Y669">
        <v>87584</v>
      </c>
      <c r="Z669">
        <v>170.24</v>
      </c>
      <c r="AA669" t="s">
        <v>3044</v>
      </c>
      <c r="AB669" t="s">
        <v>3043</v>
      </c>
    </row>
    <row r="670" spans="1:28" x14ac:dyDescent="0.3">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6">
        <v>42172</v>
      </c>
      <c r="U670" s="6">
        <v>42174</v>
      </c>
      <c r="V670">
        <v>24.260399999999997</v>
      </c>
      <c r="W670">
        <v>4</v>
      </c>
      <c r="X670">
        <v>35.159999999999997</v>
      </c>
      <c r="Y670">
        <v>87584</v>
      </c>
      <c r="Z670">
        <v>31.84</v>
      </c>
      <c r="AA670" t="s">
        <v>3044</v>
      </c>
      <c r="AB670" t="s">
        <v>3043</v>
      </c>
    </row>
    <row r="671" spans="1:28" x14ac:dyDescent="0.3">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6">
        <v>42183</v>
      </c>
      <c r="U671" s="6">
        <v>42186</v>
      </c>
      <c r="V671">
        <v>59.440499999999993</v>
      </c>
      <c r="W671">
        <v>3</v>
      </c>
      <c r="X671">
        <v>88.84</v>
      </c>
      <c r="Y671">
        <v>87587</v>
      </c>
      <c r="Z671">
        <v>85.59</v>
      </c>
      <c r="AA671" t="s">
        <v>3044</v>
      </c>
      <c r="AB671" t="s">
        <v>3047</v>
      </c>
    </row>
    <row r="672" spans="1:28" x14ac:dyDescent="0.3">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6">
        <v>42172</v>
      </c>
      <c r="U672" s="6">
        <v>42177</v>
      </c>
      <c r="V672">
        <v>14.48</v>
      </c>
      <c r="W672">
        <v>63</v>
      </c>
      <c r="X672">
        <v>696.96</v>
      </c>
      <c r="Y672">
        <v>5984</v>
      </c>
      <c r="Z672">
        <v>670.32</v>
      </c>
      <c r="AA672" t="s">
        <v>3044</v>
      </c>
      <c r="AB672" t="s">
        <v>3043</v>
      </c>
    </row>
    <row r="673" spans="1:28" x14ac:dyDescent="0.3">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6">
        <v>42172</v>
      </c>
      <c r="U673" s="6">
        <v>42174</v>
      </c>
      <c r="V673">
        <v>22.25</v>
      </c>
      <c r="W673">
        <v>17</v>
      </c>
      <c r="X673">
        <v>149.41</v>
      </c>
      <c r="Y673">
        <v>5984</v>
      </c>
      <c r="Z673">
        <v>135.32</v>
      </c>
      <c r="AA673" t="s">
        <v>3044</v>
      </c>
      <c r="AB673" t="s">
        <v>3043</v>
      </c>
    </row>
    <row r="674" spans="1:28" x14ac:dyDescent="0.3">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6">
        <v>42060</v>
      </c>
      <c r="U674" s="6">
        <v>42062</v>
      </c>
      <c r="V674">
        <v>592.52650000000006</v>
      </c>
      <c r="W674">
        <v>85</v>
      </c>
      <c r="X674">
        <v>4556.63</v>
      </c>
      <c r="Y674">
        <v>29350</v>
      </c>
      <c r="Z674">
        <v>4454</v>
      </c>
      <c r="AA674" t="s">
        <v>3046</v>
      </c>
      <c r="AB674" t="s">
        <v>3043</v>
      </c>
    </row>
    <row r="675" spans="1:28" x14ac:dyDescent="0.3">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6">
        <v>42060</v>
      </c>
      <c r="U675" s="6">
        <v>42061</v>
      </c>
      <c r="V675">
        <v>232.8</v>
      </c>
      <c r="W675">
        <v>83</v>
      </c>
      <c r="X675">
        <v>2948.61</v>
      </c>
      <c r="Y675">
        <v>29350</v>
      </c>
      <c r="Z675">
        <v>3033.6499999999996</v>
      </c>
      <c r="AA675" t="s">
        <v>3046</v>
      </c>
      <c r="AB675" t="s">
        <v>3043</v>
      </c>
    </row>
    <row r="676" spans="1:28" x14ac:dyDescent="0.3">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6">
        <v>42125</v>
      </c>
      <c r="U676" s="6">
        <v>42127</v>
      </c>
      <c r="V676">
        <v>38.08</v>
      </c>
      <c r="W676">
        <v>85</v>
      </c>
      <c r="X676">
        <v>517.85</v>
      </c>
      <c r="Y676">
        <v>38852</v>
      </c>
      <c r="Z676">
        <v>508.3</v>
      </c>
      <c r="AA676" t="s">
        <v>3048</v>
      </c>
      <c r="AB676" t="s">
        <v>3052</v>
      </c>
    </row>
    <row r="677" spans="1:28" x14ac:dyDescent="0.3">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6">
        <v>42183</v>
      </c>
      <c r="U677" s="6">
        <v>42185</v>
      </c>
      <c r="V677">
        <v>-17.03</v>
      </c>
      <c r="W677">
        <v>48</v>
      </c>
      <c r="X677">
        <v>2373.3200000000002</v>
      </c>
      <c r="Y677">
        <v>11206</v>
      </c>
      <c r="Z677">
        <v>2399.52</v>
      </c>
      <c r="AA677" t="s">
        <v>3044</v>
      </c>
      <c r="AB677" t="s">
        <v>3047</v>
      </c>
    </row>
    <row r="678" spans="1:28" x14ac:dyDescent="0.3">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6">
        <v>42183</v>
      </c>
      <c r="U678" s="6">
        <v>42186</v>
      </c>
      <c r="V678">
        <v>39.626999999999995</v>
      </c>
      <c r="W678">
        <v>11</v>
      </c>
      <c r="X678">
        <v>325.73</v>
      </c>
      <c r="Y678">
        <v>11206</v>
      </c>
      <c r="Z678">
        <v>313.83000000000004</v>
      </c>
      <c r="AA678" t="s">
        <v>3044</v>
      </c>
      <c r="AB678" t="s">
        <v>3047</v>
      </c>
    </row>
    <row r="679" spans="1:28" x14ac:dyDescent="0.3">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6">
        <v>42125</v>
      </c>
      <c r="U679" s="6">
        <v>42127</v>
      </c>
      <c r="V679">
        <v>20.495999999999995</v>
      </c>
      <c r="W679">
        <v>21</v>
      </c>
      <c r="X679">
        <v>127.94</v>
      </c>
      <c r="Y679">
        <v>87586</v>
      </c>
      <c r="Z679">
        <v>125.58000000000001</v>
      </c>
      <c r="AA679" t="s">
        <v>3048</v>
      </c>
      <c r="AB679" t="s">
        <v>3052</v>
      </c>
    </row>
    <row r="680" spans="1:28" x14ac:dyDescent="0.3">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6">
        <v>42081</v>
      </c>
      <c r="U680" s="6">
        <v>42083</v>
      </c>
      <c r="V680">
        <v>103.83</v>
      </c>
      <c r="W680">
        <v>4</v>
      </c>
      <c r="X680">
        <v>1350.94</v>
      </c>
      <c r="Y680">
        <v>87583</v>
      </c>
      <c r="Z680">
        <v>1423.92</v>
      </c>
      <c r="AA680" t="s">
        <v>3053</v>
      </c>
      <c r="AB680" t="s">
        <v>3043</v>
      </c>
    </row>
    <row r="681" spans="1:28" x14ac:dyDescent="0.3">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6">
        <v>42060</v>
      </c>
      <c r="U681" s="6">
        <v>42063</v>
      </c>
      <c r="V681">
        <v>-24.897600000000001</v>
      </c>
      <c r="W681">
        <v>5</v>
      </c>
      <c r="X681">
        <v>75.17</v>
      </c>
      <c r="Y681">
        <v>87585</v>
      </c>
      <c r="Z681">
        <v>75.7</v>
      </c>
      <c r="AA681" t="s">
        <v>3046</v>
      </c>
      <c r="AB681" t="s">
        <v>3043</v>
      </c>
    </row>
    <row r="682" spans="1:28" x14ac:dyDescent="0.3">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6">
        <v>42060</v>
      </c>
      <c r="U682" s="6">
        <v>42062</v>
      </c>
      <c r="V682">
        <v>776.7743999999999</v>
      </c>
      <c r="W682">
        <v>21</v>
      </c>
      <c r="X682">
        <v>1125.76</v>
      </c>
      <c r="Y682">
        <v>87585</v>
      </c>
      <c r="Z682">
        <v>1100.3999999999999</v>
      </c>
      <c r="AA682" t="s">
        <v>3046</v>
      </c>
      <c r="AB682" t="s">
        <v>3043</v>
      </c>
    </row>
    <row r="683" spans="1:28" x14ac:dyDescent="0.3">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6">
        <v>42060</v>
      </c>
      <c r="U683" s="6">
        <v>42061</v>
      </c>
      <c r="V683">
        <v>344.54399999999998</v>
      </c>
      <c r="W683">
        <v>21</v>
      </c>
      <c r="X683">
        <v>746.03</v>
      </c>
      <c r="Y683">
        <v>87585</v>
      </c>
      <c r="Z683">
        <v>767.55</v>
      </c>
      <c r="AA683" t="s">
        <v>3046</v>
      </c>
      <c r="AB683" t="s">
        <v>3043</v>
      </c>
    </row>
    <row r="684" spans="1:28" x14ac:dyDescent="0.3">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6">
        <v>42183</v>
      </c>
      <c r="U684" s="6">
        <v>42185</v>
      </c>
      <c r="V684">
        <v>-8.5150000000000006</v>
      </c>
      <c r="W684">
        <v>12</v>
      </c>
      <c r="X684">
        <v>593.33000000000004</v>
      </c>
      <c r="Y684">
        <v>87587</v>
      </c>
      <c r="Z684">
        <v>599.88</v>
      </c>
      <c r="AA684" t="s">
        <v>3044</v>
      </c>
      <c r="AB684" t="s">
        <v>3047</v>
      </c>
    </row>
    <row r="685" spans="1:28" x14ac:dyDescent="0.3">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6">
        <v>42036</v>
      </c>
      <c r="U685" s="6">
        <v>42041</v>
      </c>
      <c r="V685">
        <v>9.0045000000000002</v>
      </c>
      <c r="W685">
        <v>4</v>
      </c>
      <c r="X685">
        <v>13.05</v>
      </c>
      <c r="Y685">
        <v>88598</v>
      </c>
      <c r="Z685">
        <v>12.32</v>
      </c>
      <c r="AA685" t="s">
        <v>3046</v>
      </c>
      <c r="AB685" t="s">
        <v>3047</v>
      </c>
    </row>
    <row r="686" spans="1:28" x14ac:dyDescent="0.3">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6">
        <v>42019</v>
      </c>
      <c r="U686" s="6">
        <v>42020</v>
      </c>
      <c r="V686">
        <v>-99.762500000000003</v>
      </c>
      <c r="W686">
        <v>12</v>
      </c>
      <c r="X686">
        <v>58.95</v>
      </c>
      <c r="Y686">
        <v>88600</v>
      </c>
      <c r="Z686">
        <v>58.92</v>
      </c>
      <c r="AA686" t="s">
        <v>3042</v>
      </c>
      <c r="AB686" t="s">
        <v>3051</v>
      </c>
    </row>
    <row r="687" spans="1:28" x14ac:dyDescent="0.3">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6">
        <v>42019</v>
      </c>
      <c r="U687" s="6">
        <v>42020</v>
      </c>
      <c r="V687">
        <v>-3061.82</v>
      </c>
      <c r="W687">
        <v>1</v>
      </c>
      <c r="X687">
        <v>3672.89</v>
      </c>
      <c r="Y687">
        <v>88600</v>
      </c>
      <c r="Z687">
        <v>3499.99</v>
      </c>
      <c r="AA687" t="s">
        <v>3042</v>
      </c>
      <c r="AB687" t="s">
        <v>3051</v>
      </c>
    </row>
    <row r="688" spans="1:28" x14ac:dyDescent="0.3">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6">
        <v>42039</v>
      </c>
      <c r="U688" s="6">
        <v>42044</v>
      </c>
      <c r="V688">
        <v>258.6189</v>
      </c>
      <c r="W688">
        <v>13</v>
      </c>
      <c r="X688">
        <v>374.81</v>
      </c>
      <c r="Y688">
        <v>88599</v>
      </c>
      <c r="Z688">
        <v>388.57</v>
      </c>
      <c r="AA688" t="s">
        <v>3046</v>
      </c>
      <c r="AB688" t="s">
        <v>3043</v>
      </c>
    </row>
    <row r="689" spans="1:28" x14ac:dyDescent="0.3">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6">
        <v>42039</v>
      </c>
      <c r="U689" s="6">
        <v>42043</v>
      </c>
      <c r="V689">
        <v>-6.71</v>
      </c>
      <c r="W689">
        <v>5</v>
      </c>
      <c r="X689">
        <v>43.27</v>
      </c>
      <c r="Y689">
        <v>88599</v>
      </c>
      <c r="Z689">
        <v>41.7</v>
      </c>
      <c r="AA689" t="s">
        <v>3046</v>
      </c>
      <c r="AB689" t="s">
        <v>3043</v>
      </c>
    </row>
    <row r="690" spans="1:28" x14ac:dyDescent="0.3">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6">
        <v>42019</v>
      </c>
      <c r="U690" s="6">
        <v>42021</v>
      </c>
      <c r="V690">
        <v>-9.9999999999997868E-3</v>
      </c>
      <c r="W690">
        <v>2</v>
      </c>
      <c r="X690">
        <v>11.74</v>
      </c>
      <c r="Y690">
        <v>88600</v>
      </c>
      <c r="Z690">
        <v>11.68</v>
      </c>
      <c r="AA690" t="s">
        <v>3042</v>
      </c>
      <c r="AB690" t="s">
        <v>3051</v>
      </c>
    </row>
    <row r="691" spans="1:28" x14ac:dyDescent="0.3">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6">
        <v>42122</v>
      </c>
      <c r="U691" s="6">
        <v>42125</v>
      </c>
      <c r="V691">
        <v>-421.76</v>
      </c>
      <c r="W691">
        <v>41</v>
      </c>
      <c r="X691">
        <v>5258.94</v>
      </c>
      <c r="Y691">
        <v>54595</v>
      </c>
      <c r="Z691">
        <v>5370.1799999999994</v>
      </c>
      <c r="AA691" t="s">
        <v>3050</v>
      </c>
      <c r="AB691" t="s">
        <v>3049</v>
      </c>
    </row>
    <row r="692" spans="1:28" x14ac:dyDescent="0.3">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6">
        <v>42122</v>
      </c>
      <c r="U692" s="6">
        <v>42124</v>
      </c>
      <c r="V692">
        <v>6.79</v>
      </c>
      <c r="W692">
        <v>8</v>
      </c>
      <c r="X692">
        <v>66.739999999999995</v>
      </c>
      <c r="Y692">
        <v>90800</v>
      </c>
      <c r="Z692">
        <v>66.72</v>
      </c>
      <c r="AA692" t="s">
        <v>3050</v>
      </c>
      <c r="AB692" t="s">
        <v>3049</v>
      </c>
    </row>
    <row r="693" spans="1:28" x14ac:dyDescent="0.3">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6">
        <v>42122</v>
      </c>
      <c r="U693" s="6">
        <v>42125</v>
      </c>
      <c r="V693">
        <v>-421.76</v>
      </c>
      <c r="W693">
        <v>10</v>
      </c>
      <c r="X693">
        <v>1282.67</v>
      </c>
      <c r="Y693">
        <v>90800</v>
      </c>
      <c r="Z693">
        <v>1309.8</v>
      </c>
      <c r="AA693" t="s">
        <v>3050</v>
      </c>
      <c r="AB693" t="s">
        <v>3049</v>
      </c>
    </row>
    <row r="694" spans="1:28" x14ac:dyDescent="0.3">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6">
        <v>42051</v>
      </c>
      <c r="U694" s="6">
        <v>42052</v>
      </c>
      <c r="V694">
        <v>-60.145000000000003</v>
      </c>
      <c r="W694">
        <v>28</v>
      </c>
      <c r="X694">
        <v>208.83</v>
      </c>
      <c r="Y694">
        <v>55874</v>
      </c>
      <c r="Z694">
        <v>198.79999999999998</v>
      </c>
      <c r="AA694" t="s">
        <v>3046</v>
      </c>
      <c r="AB694" t="s">
        <v>3054</v>
      </c>
    </row>
    <row r="695" spans="1:28" x14ac:dyDescent="0.3">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6">
        <v>42051</v>
      </c>
      <c r="U695" s="6">
        <v>42053</v>
      </c>
      <c r="V695">
        <v>-111.72</v>
      </c>
      <c r="W695">
        <v>41</v>
      </c>
      <c r="X695">
        <v>228.3</v>
      </c>
      <c r="Y695">
        <v>55874</v>
      </c>
      <c r="Z695">
        <v>204.18</v>
      </c>
      <c r="AA695" t="s">
        <v>3046</v>
      </c>
      <c r="AB695" t="s">
        <v>3054</v>
      </c>
    </row>
    <row r="696" spans="1:28" x14ac:dyDescent="0.3">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6">
        <v>42051</v>
      </c>
      <c r="U696" s="6">
        <v>42051</v>
      </c>
      <c r="V696">
        <v>33.01</v>
      </c>
      <c r="W696">
        <v>24</v>
      </c>
      <c r="X696">
        <v>129.53</v>
      </c>
      <c r="Y696">
        <v>55874</v>
      </c>
      <c r="Z696">
        <v>136.32</v>
      </c>
      <c r="AA696" t="s">
        <v>3046</v>
      </c>
      <c r="AB696" t="s">
        <v>3054</v>
      </c>
    </row>
    <row r="697" spans="1:28" x14ac:dyDescent="0.3">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6">
        <v>42051</v>
      </c>
      <c r="U697" s="6">
        <v>42053</v>
      </c>
      <c r="V697">
        <v>-111.72</v>
      </c>
      <c r="W697">
        <v>10</v>
      </c>
      <c r="X697">
        <v>55.68</v>
      </c>
      <c r="Y697">
        <v>90378</v>
      </c>
      <c r="Z697">
        <v>49.800000000000004</v>
      </c>
      <c r="AA697" t="s">
        <v>3046</v>
      </c>
      <c r="AB697" t="s">
        <v>3054</v>
      </c>
    </row>
    <row r="698" spans="1:28" x14ac:dyDescent="0.3">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6">
        <v>42103</v>
      </c>
      <c r="U698" s="6">
        <v>42105</v>
      </c>
      <c r="V698">
        <v>297.45715999999999</v>
      </c>
      <c r="W698">
        <v>5</v>
      </c>
      <c r="X698">
        <v>568.24</v>
      </c>
      <c r="Y698">
        <v>89375</v>
      </c>
      <c r="Z698">
        <v>604.9</v>
      </c>
      <c r="AA698" t="s">
        <v>3050</v>
      </c>
      <c r="AB698" t="s">
        <v>3051</v>
      </c>
    </row>
    <row r="699" spans="1:28" x14ac:dyDescent="0.3">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6">
        <v>42103</v>
      </c>
      <c r="U699" s="6">
        <v>42105</v>
      </c>
      <c r="V699">
        <v>-564.60239999999999</v>
      </c>
      <c r="W699">
        <v>1</v>
      </c>
      <c r="X699">
        <v>162.91</v>
      </c>
      <c r="Y699">
        <v>89375</v>
      </c>
      <c r="Z699">
        <v>152.47999999999999</v>
      </c>
      <c r="AA699" t="s">
        <v>3050</v>
      </c>
      <c r="AB699" t="s">
        <v>3051</v>
      </c>
    </row>
    <row r="700" spans="1:28" x14ac:dyDescent="0.3">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6">
        <v>42159</v>
      </c>
      <c r="U700" s="6">
        <v>42161</v>
      </c>
      <c r="V700">
        <v>-161.47499999999999</v>
      </c>
      <c r="W700">
        <v>1</v>
      </c>
      <c r="X700">
        <v>97.65</v>
      </c>
      <c r="Y700">
        <v>89376</v>
      </c>
      <c r="Z700">
        <v>99.99</v>
      </c>
      <c r="AA700" t="s">
        <v>3044</v>
      </c>
      <c r="AB700" t="s">
        <v>3051</v>
      </c>
    </row>
    <row r="701" spans="1:28" x14ac:dyDescent="0.3">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6">
        <v>42159</v>
      </c>
      <c r="U701" s="6">
        <v>42160</v>
      </c>
      <c r="V701">
        <v>-0.81400000000001005</v>
      </c>
      <c r="W701">
        <v>6</v>
      </c>
      <c r="X701">
        <v>1018.61</v>
      </c>
      <c r="Y701">
        <v>89376</v>
      </c>
      <c r="Z701">
        <v>1235.94</v>
      </c>
      <c r="AA701" t="s">
        <v>3044</v>
      </c>
      <c r="AB701" t="s">
        <v>3051</v>
      </c>
    </row>
    <row r="702" spans="1:28" x14ac:dyDescent="0.3">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6">
        <v>42035</v>
      </c>
      <c r="U702" s="6">
        <v>42037</v>
      </c>
      <c r="V702">
        <v>790.46399999999983</v>
      </c>
      <c r="W702">
        <v>9</v>
      </c>
      <c r="X702">
        <v>1145.5999999999999</v>
      </c>
      <c r="Y702">
        <v>86075</v>
      </c>
      <c r="Z702">
        <v>1154.1600000000001</v>
      </c>
      <c r="AA702" t="s">
        <v>3042</v>
      </c>
      <c r="AB702" t="s">
        <v>3045</v>
      </c>
    </row>
    <row r="703" spans="1:28" x14ac:dyDescent="0.3">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6">
        <v>42092</v>
      </c>
      <c r="U703" s="6">
        <v>42093</v>
      </c>
      <c r="V703">
        <v>7.74</v>
      </c>
      <c r="W703">
        <v>3</v>
      </c>
      <c r="X703">
        <v>24.52</v>
      </c>
      <c r="Y703">
        <v>86076</v>
      </c>
      <c r="Z703">
        <v>22.14</v>
      </c>
      <c r="AA703" t="s">
        <v>3053</v>
      </c>
      <c r="AB703" t="s">
        <v>3047</v>
      </c>
    </row>
    <row r="704" spans="1:28" x14ac:dyDescent="0.3">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6">
        <v>42149</v>
      </c>
      <c r="U704" s="6">
        <v>42150</v>
      </c>
      <c r="V704">
        <v>3985.3089</v>
      </c>
      <c r="W704">
        <v>20</v>
      </c>
      <c r="X704">
        <v>5775.81</v>
      </c>
      <c r="Y704">
        <v>86077</v>
      </c>
      <c r="Z704">
        <v>6019.6</v>
      </c>
      <c r="AA704" t="s">
        <v>3048</v>
      </c>
      <c r="AB704" t="s">
        <v>3054</v>
      </c>
    </row>
    <row r="705" spans="1:28" x14ac:dyDescent="0.3">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6">
        <v>42149</v>
      </c>
      <c r="U705" s="6">
        <v>42150</v>
      </c>
      <c r="V705">
        <v>13.956800000000015</v>
      </c>
      <c r="W705">
        <v>11</v>
      </c>
      <c r="X705">
        <v>1878.24</v>
      </c>
      <c r="Y705">
        <v>86077</v>
      </c>
      <c r="Z705">
        <v>2265.8900000000003</v>
      </c>
      <c r="AA705" t="s">
        <v>3048</v>
      </c>
      <c r="AB705" t="s">
        <v>3054</v>
      </c>
    </row>
    <row r="706" spans="1:28" x14ac:dyDescent="0.3">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6">
        <v>42035</v>
      </c>
      <c r="U706" s="6">
        <v>42037</v>
      </c>
      <c r="V706">
        <v>788.79</v>
      </c>
      <c r="W706">
        <v>10</v>
      </c>
      <c r="X706">
        <v>1634.67</v>
      </c>
      <c r="Y706">
        <v>86075</v>
      </c>
      <c r="Z706">
        <v>1609.8</v>
      </c>
      <c r="AA706" t="s">
        <v>3042</v>
      </c>
      <c r="AB706" t="s">
        <v>3045</v>
      </c>
    </row>
    <row r="707" spans="1:28" x14ac:dyDescent="0.3">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6">
        <v>42079</v>
      </c>
      <c r="U707" s="6">
        <v>42080</v>
      </c>
      <c r="V707">
        <v>-70.14</v>
      </c>
      <c r="W707">
        <v>23</v>
      </c>
      <c r="X707">
        <v>9280.7199999999993</v>
      </c>
      <c r="Y707">
        <v>90880</v>
      </c>
      <c r="Z707">
        <v>8923.77</v>
      </c>
      <c r="AA707" t="s">
        <v>3053</v>
      </c>
      <c r="AB707" t="s">
        <v>3054</v>
      </c>
    </row>
    <row r="708" spans="1:28" x14ac:dyDescent="0.3">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6">
        <v>42088</v>
      </c>
      <c r="U708" s="6">
        <v>42088</v>
      </c>
      <c r="V708">
        <v>531.61799999999994</v>
      </c>
      <c r="W708">
        <v>7</v>
      </c>
      <c r="X708">
        <v>1348.83</v>
      </c>
      <c r="Y708">
        <v>90881</v>
      </c>
      <c r="Z708">
        <v>1406.79</v>
      </c>
      <c r="AA708" t="s">
        <v>3053</v>
      </c>
      <c r="AB708" t="s">
        <v>3043</v>
      </c>
    </row>
    <row r="709" spans="1:28" x14ac:dyDescent="0.3">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6">
        <v>42099</v>
      </c>
      <c r="U709" s="6">
        <v>42100</v>
      </c>
      <c r="V709">
        <v>-107.51349999999999</v>
      </c>
      <c r="W709">
        <v>26</v>
      </c>
      <c r="X709">
        <v>564.98</v>
      </c>
      <c r="Y709">
        <v>36452</v>
      </c>
      <c r="Z709">
        <v>581.88</v>
      </c>
      <c r="AA709" t="s">
        <v>3050</v>
      </c>
      <c r="AB709" t="s">
        <v>3047</v>
      </c>
    </row>
    <row r="710" spans="1:28" x14ac:dyDescent="0.3">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6">
        <v>42099</v>
      </c>
      <c r="U710" s="6">
        <v>42101</v>
      </c>
      <c r="V710">
        <v>46.01</v>
      </c>
      <c r="W710">
        <v>18</v>
      </c>
      <c r="X710">
        <v>129.47999999999999</v>
      </c>
      <c r="Y710">
        <v>36452</v>
      </c>
      <c r="Z710">
        <v>125.64000000000001</v>
      </c>
      <c r="AA710" t="s">
        <v>3050</v>
      </c>
      <c r="AB710" t="s">
        <v>3047</v>
      </c>
    </row>
    <row r="711" spans="1:28" x14ac:dyDescent="0.3">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6">
        <v>42146</v>
      </c>
      <c r="U711" s="6">
        <v>42146</v>
      </c>
      <c r="V711">
        <v>1489.8</v>
      </c>
      <c r="W711">
        <v>32</v>
      </c>
      <c r="X711">
        <v>8216.2800000000007</v>
      </c>
      <c r="Y711">
        <v>46853</v>
      </c>
      <c r="Z711">
        <v>8223.68</v>
      </c>
      <c r="AA711" t="s">
        <v>3048</v>
      </c>
      <c r="AB711" t="s">
        <v>3052</v>
      </c>
    </row>
    <row r="712" spans="1:28" x14ac:dyDescent="0.3">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6">
        <v>42099</v>
      </c>
      <c r="U712" s="6">
        <v>42100</v>
      </c>
      <c r="V712">
        <v>-107.51349999999999</v>
      </c>
      <c r="W712">
        <v>7</v>
      </c>
      <c r="X712">
        <v>152.11000000000001</v>
      </c>
      <c r="Y712">
        <v>91555</v>
      </c>
      <c r="Z712">
        <v>156.66</v>
      </c>
      <c r="AA712" t="s">
        <v>3050</v>
      </c>
      <c r="AB712" t="s">
        <v>3047</v>
      </c>
    </row>
    <row r="713" spans="1:28" x14ac:dyDescent="0.3">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6">
        <v>42099</v>
      </c>
      <c r="U713" s="6">
        <v>42101</v>
      </c>
      <c r="V713">
        <v>24.819299999999998</v>
      </c>
      <c r="W713">
        <v>5</v>
      </c>
      <c r="X713">
        <v>35.97</v>
      </c>
      <c r="Y713">
        <v>91555</v>
      </c>
      <c r="Z713">
        <v>34.900000000000006</v>
      </c>
      <c r="AA713" t="s">
        <v>3050</v>
      </c>
      <c r="AB713" t="s">
        <v>3047</v>
      </c>
    </row>
    <row r="714" spans="1:28" x14ac:dyDescent="0.3">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6">
        <v>42103</v>
      </c>
      <c r="U714" s="6">
        <v>42103</v>
      </c>
      <c r="V714">
        <v>-255.16890000000001</v>
      </c>
      <c r="W714">
        <v>21</v>
      </c>
      <c r="X714">
        <v>85.64</v>
      </c>
      <c r="Y714">
        <v>87877</v>
      </c>
      <c r="Z714">
        <v>81.69</v>
      </c>
      <c r="AA714" t="s">
        <v>3050</v>
      </c>
      <c r="AB714" t="s">
        <v>3051</v>
      </c>
    </row>
    <row r="715" spans="1:28" x14ac:dyDescent="0.3">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6">
        <v>42103</v>
      </c>
      <c r="U715" s="6">
        <v>42105</v>
      </c>
      <c r="V715">
        <v>74.004800000000003</v>
      </c>
      <c r="W715">
        <v>22</v>
      </c>
      <c r="X715">
        <v>2508.15</v>
      </c>
      <c r="Y715">
        <v>87877</v>
      </c>
      <c r="Z715">
        <v>2661.56</v>
      </c>
      <c r="AA715" t="s">
        <v>3050</v>
      </c>
      <c r="AB715" t="s">
        <v>3051</v>
      </c>
    </row>
    <row r="716" spans="1:28" x14ac:dyDescent="0.3">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6">
        <v>42103</v>
      </c>
      <c r="U716" s="6">
        <v>42104</v>
      </c>
      <c r="V716">
        <v>109.42479999999999</v>
      </c>
      <c r="W716">
        <v>8</v>
      </c>
      <c r="X716">
        <v>225.62</v>
      </c>
      <c r="Y716">
        <v>87877</v>
      </c>
      <c r="Z716">
        <v>247.84</v>
      </c>
      <c r="AA716" t="s">
        <v>3050</v>
      </c>
      <c r="AB716" t="s">
        <v>3051</v>
      </c>
    </row>
    <row r="717" spans="1:28" x14ac:dyDescent="0.3">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6">
        <v>42117</v>
      </c>
      <c r="U717" s="6">
        <v>42117</v>
      </c>
      <c r="V717">
        <v>421.34849999999994</v>
      </c>
      <c r="W717">
        <v>13</v>
      </c>
      <c r="X717">
        <v>610.65</v>
      </c>
      <c r="Y717">
        <v>89981</v>
      </c>
      <c r="Z717">
        <v>609.57000000000005</v>
      </c>
      <c r="AA717" t="s">
        <v>3050</v>
      </c>
      <c r="AB717" t="s">
        <v>3051</v>
      </c>
    </row>
    <row r="718" spans="1:28" x14ac:dyDescent="0.3">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6">
        <v>42117</v>
      </c>
      <c r="U718" s="6">
        <v>42119</v>
      </c>
      <c r="V718">
        <v>-373.09</v>
      </c>
      <c r="W718">
        <v>5</v>
      </c>
      <c r="X718">
        <v>699.24</v>
      </c>
      <c r="Y718">
        <v>89981</v>
      </c>
      <c r="Z718">
        <v>704.9</v>
      </c>
      <c r="AA718" t="s">
        <v>3050</v>
      </c>
      <c r="AB718" t="s">
        <v>3051</v>
      </c>
    </row>
    <row r="719" spans="1:28" x14ac:dyDescent="0.3">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6">
        <v>42117</v>
      </c>
      <c r="U719" s="6">
        <v>42119</v>
      </c>
      <c r="V719">
        <v>-3465.0720000000001</v>
      </c>
      <c r="W719">
        <v>12</v>
      </c>
      <c r="X719">
        <v>2346.0300000000002</v>
      </c>
      <c r="Y719">
        <v>89981</v>
      </c>
      <c r="Z719">
        <v>2551.1999999999998</v>
      </c>
      <c r="AA719" t="s">
        <v>3050</v>
      </c>
      <c r="AB719" t="s">
        <v>3051</v>
      </c>
    </row>
    <row r="720" spans="1:28" x14ac:dyDescent="0.3">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6">
        <v>42145</v>
      </c>
      <c r="U720" s="6">
        <v>42147</v>
      </c>
      <c r="V720">
        <v>-11.281500000000001</v>
      </c>
      <c r="W720">
        <v>16</v>
      </c>
      <c r="X720">
        <v>33.770000000000003</v>
      </c>
      <c r="Y720">
        <v>89982</v>
      </c>
      <c r="Z720">
        <v>33.28</v>
      </c>
      <c r="AA720" t="s">
        <v>3048</v>
      </c>
      <c r="AB720" t="s">
        <v>3051</v>
      </c>
    </row>
    <row r="721" spans="1:28" x14ac:dyDescent="0.3">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6">
        <v>42075</v>
      </c>
      <c r="U721" s="6">
        <v>42076</v>
      </c>
      <c r="V721">
        <v>-218.77</v>
      </c>
      <c r="W721">
        <v>2</v>
      </c>
      <c r="X721">
        <v>172.79</v>
      </c>
      <c r="Y721">
        <v>89983</v>
      </c>
      <c r="Z721">
        <v>161.96</v>
      </c>
      <c r="AA721" t="s">
        <v>3053</v>
      </c>
      <c r="AB721" t="s">
        <v>3051</v>
      </c>
    </row>
    <row r="722" spans="1:28" x14ac:dyDescent="0.3">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6">
        <v>42087</v>
      </c>
      <c r="U722" s="6">
        <v>42088</v>
      </c>
      <c r="V722">
        <v>-9.68</v>
      </c>
      <c r="W722">
        <v>5</v>
      </c>
      <c r="X722">
        <v>19.66</v>
      </c>
      <c r="Y722">
        <v>89984</v>
      </c>
      <c r="Z722">
        <v>19.75</v>
      </c>
      <c r="AA722" t="s">
        <v>3053</v>
      </c>
      <c r="AB722" t="s">
        <v>3049</v>
      </c>
    </row>
    <row r="723" spans="1:28" x14ac:dyDescent="0.3">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6">
        <v>42146</v>
      </c>
      <c r="U723" s="6">
        <v>42147</v>
      </c>
      <c r="V723">
        <v>-164.39520000000002</v>
      </c>
      <c r="W723">
        <v>5</v>
      </c>
      <c r="X723">
        <v>604.35</v>
      </c>
      <c r="Y723">
        <v>86535</v>
      </c>
      <c r="Z723">
        <v>579.94999999999993</v>
      </c>
      <c r="AA723" t="s">
        <v>3048</v>
      </c>
      <c r="AB723" t="s">
        <v>3052</v>
      </c>
    </row>
    <row r="724" spans="1:28" x14ac:dyDescent="0.3">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6">
        <v>42118</v>
      </c>
      <c r="U724" s="6">
        <v>42118</v>
      </c>
      <c r="V724">
        <v>-8.2080000000000002</v>
      </c>
      <c r="W724">
        <v>1</v>
      </c>
      <c r="X724">
        <v>3.13</v>
      </c>
      <c r="Y724">
        <v>86536</v>
      </c>
      <c r="Z724">
        <v>2.52</v>
      </c>
      <c r="AA724" t="s">
        <v>3050</v>
      </c>
      <c r="AB724" t="s">
        <v>3052</v>
      </c>
    </row>
    <row r="725" spans="1:28" x14ac:dyDescent="0.3">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6">
        <v>42114</v>
      </c>
      <c r="U725" s="6">
        <v>42114</v>
      </c>
      <c r="V725">
        <v>-2196.6840000000002</v>
      </c>
      <c r="W725">
        <v>9</v>
      </c>
      <c r="X725">
        <v>38.65</v>
      </c>
      <c r="Y725">
        <v>86534</v>
      </c>
      <c r="Z725">
        <v>33.21</v>
      </c>
      <c r="AA725" t="s">
        <v>3050</v>
      </c>
      <c r="AB725" t="s">
        <v>3054</v>
      </c>
    </row>
    <row r="726" spans="1:28" x14ac:dyDescent="0.3">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6">
        <v>42131</v>
      </c>
      <c r="U726" s="6">
        <v>42134</v>
      </c>
      <c r="V726">
        <v>43.538000000000011</v>
      </c>
      <c r="W726">
        <v>5</v>
      </c>
      <c r="X726">
        <v>378.23</v>
      </c>
      <c r="Y726">
        <v>89730</v>
      </c>
      <c r="Z726">
        <v>369.90000000000003</v>
      </c>
      <c r="AA726" t="s">
        <v>3048</v>
      </c>
      <c r="AB726" t="s">
        <v>3051</v>
      </c>
    </row>
    <row r="727" spans="1:28" x14ac:dyDescent="0.3">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6">
        <v>42166</v>
      </c>
      <c r="U727" s="6">
        <v>42167</v>
      </c>
      <c r="V727">
        <v>-11.376000000000001</v>
      </c>
      <c r="W727">
        <v>1</v>
      </c>
      <c r="X727">
        <v>7.15</v>
      </c>
      <c r="Y727">
        <v>89729</v>
      </c>
      <c r="Z727">
        <v>5.28</v>
      </c>
      <c r="AA727" t="s">
        <v>3044</v>
      </c>
      <c r="AB727" t="s">
        <v>3051</v>
      </c>
    </row>
    <row r="728" spans="1:28" x14ac:dyDescent="0.3">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6">
        <v>42045</v>
      </c>
      <c r="U728" s="6">
        <v>42046</v>
      </c>
      <c r="V728">
        <v>533.74199999999996</v>
      </c>
      <c r="W728">
        <v>2</v>
      </c>
      <c r="X728">
        <v>29.85</v>
      </c>
      <c r="Y728">
        <v>89514</v>
      </c>
      <c r="Z728">
        <v>27.98</v>
      </c>
      <c r="AA728" t="s">
        <v>3046</v>
      </c>
      <c r="AB728" t="s">
        <v>3049</v>
      </c>
    </row>
    <row r="729" spans="1:28" x14ac:dyDescent="0.3">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6">
        <v>42136</v>
      </c>
      <c r="U729" s="6">
        <v>42137</v>
      </c>
      <c r="V729">
        <v>-379.34399999999999</v>
      </c>
      <c r="W729">
        <v>3</v>
      </c>
      <c r="X729">
        <v>366.44</v>
      </c>
      <c r="Y729">
        <v>89515</v>
      </c>
      <c r="Z729">
        <v>384.72</v>
      </c>
      <c r="AA729" t="s">
        <v>3048</v>
      </c>
      <c r="AB729" t="s">
        <v>3049</v>
      </c>
    </row>
    <row r="730" spans="1:28" x14ac:dyDescent="0.3">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6">
        <v>42136</v>
      </c>
      <c r="U730" s="6">
        <v>42138</v>
      </c>
      <c r="V730">
        <v>-1522.3039999999999</v>
      </c>
      <c r="W730">
        <v>11</v>
      </c>
      <c r="X730">
        <v>69.75</v>
      </c>
      <c r="Y730">
        <v>89515</v>
      </c>
      <c r="Z730">
        <v>65.78</v>
      </c>
      <c r="AA730" t="s">
        <v>3048</v>
      </c>
      <c r="AB730" t="s">
        <v>3049</v>
      </c>
    </row>
    <row r="731" spans="1:28" x14ac:dyDescent="0.3">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6">
        <v>42103</v>
      </c>
      <c r="U731" s="6">
        <v>42104</v>
      </c>
      <c r="V731">
        <v>588.24569999999994</v>
      </c>
      <c r="W731">
        <v>8</v>
      </c>
      <c r="X731">
        <v>852.53</v>
      </c>
      <c r="Y731">
        <v>88410</v>
      </c>
      <c r="Z731">
        <v>1007.92</v>
      </c>
      <c r="AA731" t="s">
        <v>3050</v>
      </c>
      <c r="AB731" t="s">
        <v>3051</v>
      </c>
    </row>
    <row r="732" spans="1:28" x14ac:dyDescent="0.3">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6">
        <v>42125</v>
      </c>
      <c r="U732" s="6">
        <v>42130</v>
      </c>
      <c r="V732">
        <v>151.56539999999998</v>
      </c>
      <c r="W732">
        <v>7</v>
      </c>
      <c r="X732">
        <v>219.66</v>
      </c>
      <c r="Y732">
        <v>88411</v>
      </c>
      <c r="Z732">
        <v>239.60999999999999</v>
      </c>
      <c r="AA732" t="s">
        <v>3048</v>
      </c>
      <c r="AB732" t="s">
        <v>3052</v>
      </c>
    </row>
    <row r="733" spans="1:28" x14ac:dyDescent="0.3">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6">
        <v>42064</v>
      </c>
      <c r="U733" s="6">
        <v>42065</v>
      </c>
      <c r="V733">
        <v>54.901500000000006</v>
      </c>
      <c r="W733">
        <v>2</v>
      </c>
      <c r="X733">
        <v>81.900000000000006</v>
      </c>
      <c r="Y733">
        <v>90114</v>
      </c>
      <c r="Z733">
        <v>81.96</v>
      </c>
      <c r="AA733" t="s">
        <v>3053</v>
      </c>
      <c r="AB733" t="s">
        <v>3047</v>
      </c>
    </row>
    <row r="734" spans="1:28" x14ac:dyDescent="0.3">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6">
        <v>42068</v>
      </c>
      <c r="U734" s="6">
        <v>42068</v>
      </c>
      <c r="V734">
        <v>501.51</v>
      </c>
      <c r="W734">
        <v>5</v>
      </c>
      <c r="X734">
        <v>2343.34</v>
      </c>
      <c r="Y734">
        <v>90115</v>
      </c>
      <c r="Z734">
        <v>2210.6999999999998</v>
      </c>
      <c r="AA734" t="s">
        <v>3053</v>
      </c>
      <c r="AB734" t="s">
        <v>3051</v>
      </c>
    </row>
    <row r="735" spans="1:28" x14ac:dyDescent="0.3">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6">
        <v>42064</v>
      </c>
      <c r="U735" s="6">
        <v>42065</v>
      </c>
      <c r="V735">
        <v>54.901500000000006</v>
      </c>
      <c r="W735">
        <v>8</v>
      </c>
      <c r="X735">
        <v>327.61</v>
      </c>
      <c r="Y735">
        <v>19042</v>
      </c>
      <c r="Z735">
        <v>327.84</v>
      </c>
      <c r="AA735" t="s">
        <v>3053</v>
      </c>
      <c r="AB735" t="s">
        <v>3047</v>
      </c>
    </row>
    <row r="736" spans="1:28" x14ac:dyDescent="0.3">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6">
        <v>42028</v>
      </c>
      <c r="U736" s="6">
        <v>42030</v>
      </c>
      <c r="V736">
        <v>875.28440000000001</v>
      </c>
      <c r="W736">
        <v>8</v>
      </c>
      <c r="X736">
        <v>1774.5</v>
      </c>
      <c r="Y736">
        <v>89112</v>
      </c>
      <c r="Z736">
        <v>1907.2</v>
      </c>
      <c r="AA736" t="s">
        <v>3042</v>
      </c>
      <c r="AB736" t="s">
        <v>3045</v>
      </c>
    </row>
    <row r="737" spans="1:28" x14ac:dyDescent="0.3">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6">
        <v>42028</v>
      </c>
      <c r="U737" s="6">
        <v>42030</v>
      </c>
      <c r="V737">
        <v>727.73609999999996</v>
      </c>
      <c r="W737">
        <v>5</v>
      </c>
      <c r="X737">
        <v>1054.69</v>
      </c>
      <c r="Y737">
        <v>89112</v>
      </c>
      <c r="Z737">
        <v>999.95</v>
      </c>
      <c r="AA737" t="s">
        <v>3042</v>
      </c>
      <c r="AB737" t="s">
        <v>3045</v>
      </c>
    </row>
    <row r="738" spans="1:28" x14ac:dyDescent="0.3">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6">
        <v>42028</v>
      </c>
      <c r="U738" s="6">
        <v>42030</v>
      </c>
      <c r="V738">
        <v>460.67600000000004</v>
      </c>
      <c r="W738">
        <v>30</v>
      </c>
      <c r="X738">
        <v>6654.39</v>
      </c>
      <c r="Y738">
        <v>29319</v>
      </c>
      <c r="Z738">
        <v>7152</v>
      </c>
      <c r="AA738" t="s">
        <v>3042</v>
      </c>
      <c r="AB738" t="s">
        <v>3045</v>
      </c>
    </row>
    <row r="739" spans="1:28" x14ac:dyDescent="0.3">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6">
        <v>42028</v>
      </c>
      <c r="U739" s="6">
        <v>42030</v>
      </c>
      <c r="V739">
        <v>393.41999999999996</v>
      </c>
      <c r="W739">
        <v>21</v>
      </c>
      <c r="X739">
        <v>4429.6899999999996</v>
      </c>
      <c r="Y739">
        <v>29319</v>
      </c>
      <c r="Z739">
        <v>4199.79</v>
      </c>
      <c r="AA739" t="s">
        <v>3042</v>
      </c>
      <c r="AB739" t="s">
        <v>3045</v>
      </c>
    </row>
    <row r="740" spans="1:28" x14ac:dyDescent="0.3">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6">
        <v>42047</v>
      </c>
      <c r="U740" s="6">
        <v>42050</v>
      </c>
      <c r="V740">
        <v>606.05459999999994</v>
      </c>
      <c r="W740">
        <v>6</v>
      </c>
      <c r="X740">
        <v>878.34</v>
      </c>
      <c r="Y740">
        <v>90662</v>
      </c>
      <c r="Z740">
        <v>905.87999999999988</v>
      </c>
      <c r="AA740" t="s">
        <v>3046</v>
      </c>
      <c r="AB740" t="s">
        <v>3051</v>
      </c>
    </row>
    <row r="741" spans="1:28" x14ac:dyDescent="0.3">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6">
        <v>42047</v>
      </c>
      <c r="U741" s="6">
        <v>42049</v>
      </c>
      <c r="V741">
        <v>320.10000000000002</v>
      </c>
      <c r="W741">
        <v>4</v>
      </c>
      <c r="X741">
        <v>676.57</v>
      </c>
      <c r="Y741">
        <v>90662</v>
      </c>
      <c r="Z741">
        <v>704.76</v>
      </c>
      <c r="AA741" t="s">
        <v>3046</v>
      </c>
      <c r="AB741" t="s">
        <v>3051</v>
      </c>
    </row>
    <row r="742" spans="1:28" x14ac:dyDescent="0.3">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6">
        <v>42054</v>
      </c>
      <c r="U742" s="6">
        <v>42056</v>
      </c>
      <c r="V742">
        <v>317.08949999999999</v>
      </c>
      <c r="W742">
        <v>12</v>
      </c>
      <c r="X742">
        <v>459.55</v>
      </c>
      <c r="Y742">
        <v>87003</v>
      </c>
      <c r="Z742">
        <v>473.76</v>
      </c>
      <c r="AA742" t="s">
        <v>3046</v>
      </c>
      <c r="AB742" t="s">
        <v>3051</v>
      </c>
    </row>
    <row r="743" spans="1:28" x14ac:dyDescent="0.3">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6">
        <v>42054</v>
      </c>
      <c r="U743" s="6">
        <v>42061</v>
      </c>
      <c r="V743">
        <v>250.36272000000002</v>
      </c>
      <c r="W743">
        <v>9</v>
      </c>
      <c r="X743">
        <v>536.9</v>
      </c>
      <c r="Y743">
        <v>87005</v>
      </c>
      <c r="Z743">
        <v>593.91</v>
      </c>
      <c r="AA743" t="s">
        <v>3046</v>
      </c>
      <c r="AB743" t="s">
        <v>3051</v>
      </c>
    </row>
    <row r="744" spans="1:28" x14ac:dyDescent="0.3">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6">
        <v>42117</v>
      </c>
      <c r="U744" s="6">
        <v>42118</v>
      </c>
      <c r="V744">
        <v>6.0305999999999997</v>
      </c>
      <c r="W744">
        <v>3</v>
      </c>
      <c r="X744">
        <v>8.74</v>
      </c>
      <c r="Y744">
        <v>87004</v>
      </c>
      <c r="Z744">
        <v>8.64</v>
      </c>
      <c r="AA744" t="s">
        <v>3050</v>
      </c>
      <c r="AB744" t="s">
        <v>3051</v>
      </c>
    </row>
    <row r="745" spans="1:28" x14ac:dyDescent="0.3">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6">
        <v>42052</v>
      </c>
      <c r="U745" s="6">
        <v>42054</v>
      </c>
      <c r="V745">
        <v>125.8077</v>
      </c>
      <c r="W745">
        <v>3</v>
      </c>
      <c r="X745">
        <v>182.33</v>
      </c>
      <c r="Y745">
        <v>87002</v>
      </c>
      <c r="Z745">
        <v>186.54</v>
      </c>
      <c r="AA745" t="s">
        <v>3046</v>
      </c>
      <c r="AB745" t="s">
        <v>3049</v>
      </c>
    </row>
    <row r="746" spans="1:28" x14ac:dyDescent="0.3">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6">
        <v>42185</v>
      </c>
      <c r="U746" s="6">
        <v>42192</v>
      </c>
      <c r="V746">
        <v>44.891999999999996</v>
      </c>
      <c r="W746">
        <v>16</v>
      </c>
      <c r="X746">
        <v>131.26</v>
      </c>
      <c r="Y746">
        <v>91451</v>
      </c>
      <c r="Z746">
        <v>133.28</v>
      </c>
      <c r="AA746" t="s">
        <v>3044</v>
      </c>
      <c r="AB746" t="s">
        <v>3049</v>
      </c>
    </row>
    <row r="747" spans="1:28" x14ac:dyDescent="0.3">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6">
        <v>42093</v>
      </c>
      <c r="U747" s="6">
        <v>42095</v>
      </c>
      <c r="V747">
        <v>3.4509999999999996</v>
      </c>
      <c r="W747">
        <v>45</v>
      </c>
      <c r="X747">
        <v>240.6</v>
      </c>
      <c r="Y747">
        <v>22755</v>
      </c>
      <c r="Z747">
        <v>240.29999999999998</v>
      </c>
      <c r="AA747" t="s">
        <v>3053</v>
      </c>
      <c r="AB747" t="s">
        <v>3054</v>
      </c>
    </row>
    <row r="748" spans="1:28" x14ac:dyDescent="0.3">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6">
        <v>42093</v>
      </c>
      <c r="U748" s="6">
        <v>42095</v>
      </c>
      <c r="V748">
        <v>-275.25299999999999</v>
      </c>
      <c r="W748">
        <v>5</v>
      </c>
      <c r="X748">
        <v>236.88</v>
      </c>
      <c r="Y748">
        <v>22755</v>
      </c>
      <c r="Z748">
        <v>279.95</v>
      </c>
      <c r="AA748" t="s">
        <v>3053</v>
      </c>
      <c r="AB748" t="s">
        <v>3054</v>
      </c>
    </row>
    <row r="749" spans="1:28" x14ac:dyDescent="0.3">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6">
        <v>42009</v>
      </c>
      <c r="U749" s="6">
        <v>42013</v>
      </c>
      <c r="V749">
        <v>-746.44</v>
      </c>
      <c r="W749">
        <v>34</v>
      </c>
      <c r="X749">
        <v>2710.47</v>
      </c>
      <c r="Y749">
        <v>27013</v>
      </c>
      <c r="Z749">
        <v>2753.32</v>
      </c>
      <c r="AA749" t="s">
        <v>3042</v>
      </c>
      <c r="AB749" t="s">
        <v>3054</v>
      </c>
    </row>
    <row r="750" spans="1:28" x14ac:dyDescent="0.3">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6">
        <v>42009</v>
      </c>
      <c r="U750" s="6">
        <v>42009</v>
      </c>
      <c r="V750">
        <v>-274.95</v>
      </c>
      <c r="W750">
        <v>31</v>
      </c>
      <c r="X750">
        <v>8354.73</v>
      </c>
      <c r="Y750">
        <v>27013</v>
      </c>
      <c r="Z750">
        <v>8663.880000000001</v>
      </c>
      <c r="AA750" t="s">
        <v>3042</v>
      </c>
      <c r="AB750" t="s">
        <v>3054</v>
      </c>
    </row>
    <row r="751" spans="1:28" x14ac:dyDescent="0.3">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6">
        <v>42093</v>
      </c>
      <c r="U751" s="6">
        <v>42094</v>
      </c>
      <c r="V751">
        <v>-95.047499999999999</v>
      </c>
      <c r="W751">
        <v>9</v>
      </c>
      <c r="X751">
        <v>48.3</v>
      </c>
      <c r="Y751">
        <v>87602</v>
      </c>
      <c r="Z751">
        <v>44.19</v>
      </c>
      <c r="AA751" t="s">
        <v>3053</v>
      </c>
      <c r="AB751" t="s">
        <v>3054</v>
      </c>
    </row>
    <row r="752" spans="1:28" x14ac:dyDescent="0.3">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6">
        <v>42093</v>
      </c>
      <c r="U752" s="6">
        <v>42095</v>
      </c>
      <c r="V752">
        <v>3.4509999999999996</v>
      </c>
      <c r="W752">
        <v>11</v>
      </c>
      <c r="X752">
        <v>58.81</v>
      </c>
      <c r="Y752">
        <v>87602</v>
      </c>
      <c r="Z752">
        <v>58.739999999999995</v>
      </c>
      <c r="AA752" t="s">
        <v>3053</v>
      </c>
      <c r="AB752" t="s">
        <v>3054</v>
      </c>
    </row>
    <row r="753" spans="1:28" x14ac:dyDescent="0.3">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6">
        <v>42093</v>
      </c>
      <c r="U753" s="6">
        <v>42095</v>
      </c>
      <c r="V753">
        <v>-275.25299999999999</v>
      </c>
      <c r="W753">
        <v>1</v>
      </c>
      <c r="X753">
        <v>47.38</v>
      </c>
      <c r="Y753">
        <v>87602</v>
      </c>
      <c r="Z753">
        <v>55.99</v>
      </c>
      <c r="AA753" t="s">
        <v>3053</v>
      </c>
      <c r="AB753" t="s">
        <v>3054</v>
      </c>
    </row>
    <row r="754" spans="1:28" x14ac:dyDescent="0.3">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6">
        <v>42009</v>
      </c>
      <c r="U754" s="6">
        <v>42013</v>
      </c>
      <c r="V754">
        <v>-746.44</v>
      </c>
      <c r="W754">
        <v>8</v>
      </c>
      <c r="X754">
        <v>637.76</v>
      </c>
      <c r="Y754">
        <v>87603</v>
      </c>
      <c r="Z754">
        <v>647.84</v>
      </c>
      <c r="AA754" t="s">
        <v>3042</v>
      </c>
      <c r="AB754" t="s">
        <v>3054</v>
      </c>
    </row>
    <row r="755" spans="1:28" x14ac:dyDescent="0.3">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6">
        <v>42009</v>
      </c>
      <c r="U755" s="6">
        <v>42009</v>
      </c>
      <c r="V755">
        <v>-274.95</v>
      </c>
      <c r="W755">
        <v>8</v>
      </c>
      <c r="X755">
        <v>2156.06</v>
      </c>
      <c r="Y755">
        <v>87603</v>
      </c>
      <c r="Z755">
        <v>2235.84</v>
      </c>
      <c r="AA755" t="s">
        <v>3042</v>
      </c>
      <c r="AB755" t="s">
        <v>3054</v>
      </c>
    </row>
    <row r="756" spans="1:28" x14ac:dyDescent="0.3">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6">
        <v>42045</v>
      </c>
      <c r="U756" s="6">
        <v>42045</v>
      </c>
      <c r="V756">
        <v>525.20039999999995</v>
      </c>
      <c r="W756">
        <v>16</v>
      </c>
      <c r="X756">
        <v>761.16</v>
      </c>
      <c r="Y756">
        <v>91244</v>
      </c>
      <c r="Z756">
        <v>895.84</v>
      </c>
      <c r="AA756" t="s">
        <v>3046</v>
      </c>
      <c r="AB756" t="s">
        <v>3049</v>
      </c>
    </row>
    <row r="757" spans="1:28" x14ac:dyDescent="0.3">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6">
        <v>42045</v>
      </c>
      <c r="U757" s="6">
        <v>42052</v>
      </c>
      <c r="V757">
        <v>-52.646999999999998</v>
      </c>
      <c r="W757">
        <v>29</v>
      </c>
      <c r="X757">
        <v>682.68</v>
      </c>
      <c r="Y757">
        <v>21636</v>
      </c>
      <c r="Z757">
        <v>649.02</v>
      </c>
      <c r="AA757" t="s">
        <v>3046</v>
      </c>
      <c r="AB757" t="s">
        <v>3049</v>
      </c>
    </row>
    <row r="758" spans="1:28" x14ac:dyDescent="0.3">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6">
        <v>42045</v>
      </c>
      <c r="U758" s="6">
        <v>42050</v>
      </c>
      <c r="V758">
        <v>-24.44</v>
      </c>
      <c r="W758">
        <v>11</v>
      </c>
      <c r="X758">
        <v>73.44</v>
      </c>
      <c r="Y758">
        <v>21636</v>
      </c>
      <c r="Z758">
        <v>65.78</v>
      </c>
      <c r="AA758" t="s">
        <v>3046</v>
      </c>
      <c r="AB758" t="s">
        <v>3049</v>
      </c>
    </row>
    <row r="759" spans="1:28" x14ac:dyDescent="0.3">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6">
        <v>42045</v>
      </c>
      <c r="U759" s="6">
        <v>42045</v>
      </c>
      <c r="V759">
        <v>366.50700000000001</v>
      </c>
      <c r="W759">
        <v>63</v>
      </c>
      <c r="X759">
        <v>2997.07</v>
      </c>
      <c r="Y759">
        <v>21636</v>
      </c>
      <c r="Z759">
        <v>3527.3700000000003</v>
      </c>
      <c r="AA759" t="s">
        <v>3046</v>
      </c>
      <c r="AB759" t="s">
        <v>3049</v>
      </c>
    </row>
    <row r="760" spans="1:28" x14ac:dyDescent="0.3">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6">
        <v>42161</v>
      </c>
      <c r="U760" s="6">
        <v>42164</v>
      </c>
      <c r="V760">
        <v>27.38</v>
      </c>
      <c r="W760">
        <v>76</v>
      </c>
      <c r="X760">
        <v>282.85000000000002</v>
      </c>
      <c r="Y760">
        <v>24455</v>
      </c>
      <c r="Z760">
        <v>302.48</v>
      </c>
      <c r="AA760" t="s">
        <v>3044</v>
      </c>
      <c r="AB760" t="s">
        <v>3045</v>
      </c>
    </row>
    <row r="761" spans="1:28" x14ac:dyDescent="0.3">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6">
        <v>42045</v>
      </c>
      <c r="U761" s="6">
        <v>42050</v>
      </c>
      <c r="V761">
        <v>-12.708800000000002</v>
      </c>
      <c r="W761">
        <v>3</v>
      </c>
      <c r="X761">
        <v>20.03</v>
      </c>
      <c r="Y761">
        <v>91244</v>
      </c>
      <c r="Z761">
        <v>17.940000000000001</v>
      </c>
      <c r="AA761" t="s">
        <v>3046</v>
      </c>
      <c r="AB761" t="s">
        <v>3049</v>
      </c>
    </row>
    <row r="762" spans="1:28" x14ac:dyDescent="0.3">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6">
        <v>42161</v>
      </c>
      <c r="U762" s="6">
        <v>42163</v>
      </c>
      <c r="V762">
        <v>-5.2949999999999999</v>
      </c>
      <c r="W762">
        <v>4</v>
      </c>
      <c r="X762">
        <v>84.56</v>
      </c>
      <c r="Y762">
        <v>91245</v>
      </c>
      <c r="Z762">
        <v>83.56</v>
      </c>
      <c r="AA762" t="s">
        <v>3044</v>
      </c>
      <c r="AB762" t="s">
        <v>3045</v>
      </c>
    </row>
    <row r="763" spans="1:28" x14ac:dyDescent="0.3">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6">
        <v>42161</v>
      </c>
      <c r="U763" s="6">
        <v>42164</v>
      </c>
      <c r="V763">
        <v>41.07</v>
      </c>
      <c r="W763">
        <v>19</v>
      </c>
      <c r="X763">
        <v>70.709999999999994</v>
      </c>
      <c r="Y763">
        <v>91245</v>
      </c>
      <c r="Z763">
        <v>75.62</v>
      </c>
      <c r="AA763" t="s">
        <v>3044</v>
      </c>
      <c r="AB763" t="s">
        <v>3045</v>
      </c>
    </row>
    <row r="764" spans="1:28" x14ac:dyDescent="0.3">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6">
        <v>42124</v>
      </c>
      <c r="U764" s="6">
        <v>42130</v>
      </c>
      <c r="V764">
        <v>-94.490899999999996</v>
      </c>
      <c r="W764">
        <v>21</v>
      </c>
      <c r="X764">
        <v>51.86</v>
      </c>
      <c r="Y764">
        <v>89686</v>
      </c>
      <c r="Z764">
        <v>55.02</v>
      </c>
      <c r="AA764" t="s">
        <v>3050</v>
      </c>
      <c r="AB764" t="s">
        <v>3051</v>
      </c>
    </row>
    <row r="765" spans="1:28" x14ac:dyDescent="0.3">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6">
        <v>42111</v>
      </c>
      <c r="U765" s="6">
        <v>42112</v>
      </c>
      <c r="V765">
        <v>-172.298</v>
      </c>
      <c r="W765">
        <v>4</v>
      </c>
      <c r="X765">
        <v>56.24</v>
      </c>
      <c r="Y765">
        <v>88233</v>
      </c>
      <c r="Z765">
        <v>48.8</v>
      </c>
      <c r="AA765" t="s">
        <v>3050</v>
      </c>
      <c r="AB765" t="s">
        <v>3052</v>
      </c>
    </row>
    <row r="766" spans="1:28" x14ac:dyDescent="0.3">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6">
        <v>42031</v>
      </c>
      <c r="U766" s="6">
        <v>42033</v>
      </c>
      <c r="V766">
        <v>3285.48</v>
      </c>
      <c r="W766">
        <v>7</v>
      </c>
      <c r="X766">
        <v>627.78</v>
      </c>
      <c r="Y766">
        <v>88232</v>
      </c>
      <c r="Z766">
        <v>776.93</v>
      </c>
      <c r="AA766" t="s">
        <v>3042</v>
      </c>
      <c r="AB766" t="s">
        <v>3049</v>
      </c>
    </row>
    <row r="767" spans="1:28" x14ac:dyDescent="0.3">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6">
        <v>42124</v>
      </c>
      <c r="U767" s="6">
        <v>42125</v>
      </c>
      <c r="V767">
        <v>46.036799999999999</v>
      </c>
      <c r="W767">
        <v>16</v>
      </c>
      <c r="X767">
        <v>283.44</v>
      </c>
      <c r="Y767">
        <v>88234</v>
      </c>
      <c r="Z767">
        <v>282.72000000000003</v>
      </c>
      <c r="AA767" t="s">
        <v>3050</v>
      </c>
      <c r="AB767" t="s">
        <v>3051</v>
      </c>
    </row>
    <row r="768" spans="1:28" x14ac:dyDescent="0.3">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6">
        <v>42046</v>
      </c>
      <c r="U768" s="6">
        <v>42046</v>
      </c>
      <c r="V768">
        <v>-1.0712000000000002</v>
      </c>
      <c r="W768">
        <v>2</v>
      </c>
      <c r="X768">
        <v>8.3000000000000007</v>
      </c>
      <c r="Y768">
        <v>91209</v>
      </c>
      <c r="Z768">
        <v>8.26</v>
      </c>
      <c r="AA768" t="s">
        <v>3046</v>
      </c>
      <c r="AB768" t="s">
        <v>3043</v>
      </c>
    </row>
    <row r="769" spans="1:28" x14ac:dyDescent="0.3">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6">
        <v>42046</v>
      </c>
      <c r="U769" s="6">
        <v>42048</v>
      </c>
      <c r="V769">
        <v>4.4104000000000001</v>
      </c>
      <c r="W769">
        <v>2</v>
      </c>
      <c r="X769">
        <v>10.039999999999999</v>
      </c>
      <c r="Y769">
        <v>91209</v>
      </c>
      <c r="Z769">
        <v>9.9600000000000009</v>
      </c>
      <c r="AA769" t="s">
        <v>3046</v>
      </c>
      <c r="AB769" t="s">
        <v>3043</v>
      </c>
    </row>
    <row r="770" spans="1:28" x14ac:dyDescent="0.3">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6">
        <v>42158</v>
      </c>
      <c r="U770" s="6">
        <v>42160</v>
      </c>
      <c r="V770">
        <v>500.95799999999997</v>
      </c>
      <c r="W770">
        <v>9</v>
      </c>
      <c r="X770">
        <v>981.65</v>
      </c>
      <c r="Y770">
        <v>88184</v>
      </c>
      <c r="Z770">
        <v>1133.9099999999999</v>
      </c>
      <c r="AA770" t="s">
        <v>3044</v>
      </c>
      <c r="AB770" t="s">
        <v>3043</v>
      </c>
    </row>
    <row r="771" spans="1:28" x14ac:dyDescent="0.3">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6">
        <v>42183</v>
      </c>
      <c r="U771" s="6">
        <v>42185</v>
      </c>
      <c r="V771">
        <v>1206.5961</v>
      </c>
      <c r="W771">
        <v>15</v>
      </c>
      <c r="X771">
        <v>1748.69</v>
      </c>
      <c r="Y771">
        <v>88185</v>
      </c>
      <c r="Z771">
        <v>1799.85</v>
      </c>
      <c r="AA771" t="s">
        <v>3044</v>
      </c>
      <c r="AB771" t="s">
        <v>3047</v>
      </c>
    </row>
    <row r="772" spans="1:28" x14ac:dyDescent="0.3">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6">
        <v>42030</v>
      </c>
      <c r="U772" s="6">
        <v>42031</v>
      </c>
      <c r="V772">
        <v>82.310099999999991</v>
      </c>
      <c r="W772">
        <v>8</v>
      </c>
      <c r="X772">
        <v>119.29</v>
      </c>
      <c r="Y772">
        <v>89595</v>
      </c>
      <c r="Z772">
        <v>114.72</v>
      </c>
      <c r="AA772" t="s">
        <v>3042</v>
      </c>
      <c r="AB772" t="s">
        <v>3054</v>
      </c>
    </row>
    <row r="773" spans="1:28" x14ac:dyDescent="0.3">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6">
        <v>42030</v>
      </c>
      <c r="U773" s="6">
        <v>42032</v>
      </c>
      <c r="V773">
        <v>1.2236</v>
      </c>
      <c r="W773">
        <v>1</v>
      </c>
      <c r="X773">
        <v>3.08</v>
      </c>
      <c r="Y773">
        <v>89595</v>
      </c>
      <c r="Z773">
        <v>2.89</v>
      </c>
      <c r="AA773" t="s">
        <v>3042</v>
      </c>
      <c r="AB773" t="s">
        <v>3054</v>
      </c>
    </row>
    <row r="774" spans="1:28" x14ac:dyDescent="0.3">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6">
        <v>42045</v>
      </c>
      <c r="U774" s="6">
        <v>42046</v>
      </c>
      <c r="V774">
        <v>-15.6312</v>
      </c>
      <c r="W774">
        <v>9</v>
      </c>
      <c r="X774">
        <v>69.459999999999994</v>
      </c>
      <c r="Y774">
        <v>89596</v>
      </c>
      <c r="Z774">
        <v>58.320000000000007</v>
      </c>
      <c r="AA774" t="s">
        <v>3046</v>
      </c>
      <c r="AB774" t="s">
        <v>3049</v>
      </c>
    </row>
    <row r="775" spans="1:28" x14ac:dyDescent="0.3">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6">
        <v>42045</v>
      </c>
      <c r="U775" s="6">
        <v>42047</v>
      </c>
      <c r="V775">
        <v>790.54679999999996</v>
      </c>
      <c r="W775">
        <v>16</v>
      </c>
      <c r="X775">
        <v>1145.72</v>
      </c>
      <c r="Y775">
        <v>89596</v>
      </c>
      <c r="Z775">
        <v>1375.84</v>
      </c>
      <c r="AA775" t="s">
        <v>3046</v>
      </c>
      <c r="AB775" t="s">
        <v>3049</v>
      </c>
    </row>
    <row r="776" spans="1:28" x14ac:dyDescent="0.3">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6">
        <v>42039</v>
      </c>
      <c r="U776" s="6">
        <v>42041</v>
      </c>
      <c r="V776">
        <v>5.4659999999999993</v>
      </c>
      <c r="W776">
        <v>2</v>
      </c>
      <c r="X776">
        <v>26.37</v>
      </c>
      <c r="Y776">
        <v>89993</v>
      </c>
      <c r="Z776">
        <v>25.94</v>
      </c>
      <c r="AA776" t="s">
        <v>3046</v>
      </c>
      <c r="AB776" t="s">
        <v>3043</v>
      </c>
    </row>
    <row r="777" spans="1:28" x14ac:dyDescent="0.3">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6">
        <v>42039</v>
      </c>
      <c r="U777" s="6">
        <v>42041</v>
      </c>
      <c r="V777">
        <v>-149.1182</v>
      </c>
      <c r="W777">
        <v>9</v>
      </c>
      <c r="X777">
        <v>53.44</v>
      </c>
      <c r="Y777">
        <v>89993</v>
      </c>
      <c r="Z777">
        <v>52.29</v>
      </c>
      <c r="AA777" t="s">
        <v>3046</v>
      </c>
      <c r="AB777" t="s">
        <v>3043</v>
      </c>
    </row>
    <row r="778" spans="1:28" x14ac:dyDescent="0.3">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6">
        <v>42080</v>
      </c>
      <c r="U778" s="6">
        <v>42080</v>
      </c>
      <c r="V778">
        <v>-90.26</v>
      </c>
      <c r="W778">
        <v>10</v>
      </c>
      <c r="X778">
        <v>57.34</v>
      </c>
      <c r="Y778">
        <v>89994</v>
      </c>
      <c r="Z778">
        <v>59.800000000000004</v>
      </c>
      <c r="AA778" t="s">
        <v>3053</v>
      </c>
      <c r="AB778" t="s">
        <v>3049</v>
      </c>
    </row>
    <row r="779" spans="1:28" x14ac:dyDescent="0.3">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6">
        <v>42011</v>
      </c>
      <c r="U779" s="6">
        <v>42014</v>
      </c>
      <c r="V779">
        <v>-326.23159999999996</v>
      </c>
      <c r="W779">
        <v>1</v>
      </c>
      <c r="X779">
        <v>79.02</v>
      </c>
      <c r="Y779">
        <v>90513</v>
      </c>
      <c r="Z779">
        <v>73.98</v>
      </c>
      <c r="AA779" t="s">
        <v>3042</v>
      </c>
      <c r="AB779" t="s">
        <v>3043</v>
      </c>
    </row>
    <row r="780" spans="1:28" x14ac:dyDescent="0.3">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6">
        <v>42086</v>
      </c>
      <c r="U780" s="6">
        <v>42088</v>
      </c>
      <c r="V780">
        <v>16.898</v>
      </c>
      <c r="W780">
        <v>6</v>
      </c>
      <c r="X780">
        <v>25.45</v>
      </c>
      <c r="Y780">
        <v>90514</v>
      </c>
      <c r="Z780">
        <v>27.299999999999997</v>
      </c>
      <c r="AA780" t="s">
        <v>3053</v>
      </c>
      <c r="AB780" t="s">
        <v>3054</v>
      </c>
    </row>
    <row r="781" spans="1:28" x14ac:dyDescent="0.3">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6">
        <v>42086</v>
      </c>
      <c r="U781" s="6">
        <v>42088</v>
      </c>
      <c r="V781">
        <v>20.14</v>
      </c>
      <c r="W781">
        <v>11</v>
      </c>
      <c r="X781">
        <v>110.72</v>
      </c>
      <c r="Y781">
        <v>90514</v>
      </c>
      <c r="Z781">
        <v>107.58</v>
      </c>
      <c r="AA781" t="s">
        <v>3053</v>
      </c>
      <c r="AB781" t="s">
        <v>3054</v>
      </c>
    </row>
    <row r="782" spans="1:28" x14ac:dyDescent="0.3">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6">
        <v>42162</v>
      </c>
      <c r="U782" s="6">
        <v>42163</v>
      </c>
      <c r="V782">
        <v>-21.231999999999999</v>
      </c>
      <c r="W782">
        <v>1</v>
      </c>
      <c r="X782">
        <v>46.94</v>
      </c>
      <c r="Y782">
        <v>88212</v>
      </c>
      <c r="Z782">
        <v>44.01</v>
      </c>
      <c r="AA782" t="s">
        <v>3044</v>
      </c>
      <c r="AB782" t="s">
        <v>3047</v>
      </c>
    </row>
    <row r="783" spans="1:28" x14ac:dyDescent="0.3">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6">
        <v>42182</v>
      </c>
      <c r="U783" s="6">
        <v>42188</v>
      </c>
      <c r="V783">
        <v>18.0642</v>
      </c>
      <c r="W783">
        <v>9</v>
      </c>
      <c r="X783">
        <v>26.18</v>
      </c>
      <c r="Y783">
        <v>88213</v>
      </c>
      <c r="Z783">
        <v>26.01</v>
      </c>
      <c r="AA783" t="s">
        <v>3044</v>
      </c>
      <c r="AB783" t="s">
        <v>3045</v>
      </c>
    </row>
    <row r="784" spans="1:28" x14ac:dyDescent="0.3">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6">
        <v>42125</v>
      </c>
      <c r="U784" s="6">
        <v>42126</v>
      </c>
      <c r="V784">
        <v>-93.25</v>
      </c>
      <c r="W784">
        <v>12</v>
      </c>
      <c r="X784">
        <v>28.66</v>
      </c>
      <c r="Y784">
        <v>89406</v>
      </c>
      <c r="Z784">
        <v>26.759999999999998</v>
      </c>
      <c r="AA784" t="s">
        <v>3048</v>
      </c>
      <c r="AB784" t="s">
        <v>3052</v>
      </c>
    </row>
    <row r="785" spans="1:28" x14ac:dyDescent="0.3">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6">
        <v>42185</v>
      </c>
      <c r="U785" s="6">
        <v>42187</v>
      </c>
      <c r="V785">
        <v>-163.03</v>
      </c>
      <c r="W785">
        <v>11</v>
      </c>
      <c r="X785">
        <v>123.18</v>
      </c>
      <c r="Y785">
        <v>89407</v>
      </c>
      <c r="Z785">
        <v>124.19</v>
      </c>
      <c r="AA785" t="s">
        <v>3044</v>
      </c>
      <c r="AB785" t="s">
        <v>3049</v>
      </c>
    </row>
    <row r="786" spans="1:28" x14ac:dyDescent="0.3">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6">
        <v>42162</v>
      </c>
      <c r="U786" s="6">
        <v>42169</v>
      </c>
      <c r="V786">
        <v>23.61599999999995</v>
      </c>
      <c r="W786">
        <v>21</v>
      </c>
      <c r="X786">
        <v>1533.59</v>
      </c>
      <c r="Y786">
        <v>89408</v>
      </c>
      <c r="Z786">
        <v>1490.37</v>
      </c>
      <c r="AA786" t="s">
        <v>3044</v>
      </c>
      <c r="AB786" t="s">
        <v>3047</v>
      </c>
    </row>
    <row r="787" spans="1:28" x14ac:dyDescent="0.3">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6">
        <v>42029</v>
      </c>
      <c r="U787" s="6">
        <v>42030</v>
      </c>
      <c r="V787">
        <v>-11.0732</v>
      </c>
      <c r="W787">
        <v>1</v>
      </c>
      <c r="X787">
        <v>2.77</v>
      </c>
      <c r="Y787">
        <v>88726</v>
      </c>
      <c r="Z787">
        <v>1.74</v>
      </c>
      <c r="AA787" t="s">
        <v>3042</v>
      </c>
      <c r="AB787" t="s">
        <v>3047</v>
      </c>
    </row>
    <row r="788" spans="1:28" x14ac:dyDescent="0.3">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6">
        <v>42137</v>
      </c>
      <c r="U788" s="6">
        <v>42139</v>
      </c>
      <c r="V788">
        <v>21.769499999999997</v>
      </c>
      <c r="W788">
        <v>12</v>
      </c>
      <c r="X788">
        <v>31.55</v>
      </c>
      <c r="Y788">
        <v>88728</v>
      </c>
      <c r="Z788">
        <v>31.44</v>
      </c>
      <c r="AA788" t="s">
        <v>3048</v>
      </c>
      <c r="AB788" t="s">
        <v>3043</v>
      </c>
    </row>
    <row r="789" spans="1:28" x14ac:dyDescent="0.3">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6">
        <v>42158</v>
      </c>
      <c r="U789" s="6">
        <v>42160</v>
      </c>
      <c r="V789">
        <v>29.380199999999995</v>
      </c>
      <c r="W789">
        <v>17</v>
      </c>
      <c r="X789">
        <v>42.58</v>
      </c>
      <c r="Y789">
        <v>88729</v>
      </c>
      <c r="Z789">
        <v>44.37</v>
      </c>
      <c r="AA789" t="s">
        <v>3044</v>
      </c>
      <c r="AB789" t="s">
        <v>3043</v>
      </c>
    </row>
    <row r="790" spans="1:28" x14ac:dyDescent="0.3">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6">
        <v>42140</v>
      </c>
      <c r="U790" s="6">
        <v>42140</v>
      </c>
      <c r="V790">
        <v>100.2984</v>
      </c>
      <c r="W790">
        <v>19</v>
      </c>
      <c r="X790">
        <v>145.36000000000001</v>
      </c>
      <c r="Y790">
        <v>88731</v>
      </c>
      <c r="Z790">
        <v>155.22999999999999</v>
      </c>
      <c r="AA790" t="s">
        <v>3048</v>
      </c>
      <c r="AB790" t="s">
        <v>3045</v>
      </c>
    </row>
    <row r="791" spans="1:28" x14ac:dyDescent="0.3">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6">
        <v>42140</v>
      </c>
      <c r="U791" s="6">
        <v>42142</v>
      </c>
      <c r="V791">
        <v>2495.3987999999999</v>
      </c>
      <c r="W791">
        <v>38</v>
      </c>
      <c r="X791">
        <v>3616.52</v>
      </c>
      <c r="Y791">
        <v>88731</v>
      </c>
      <c r="Z791">
        <v>4217.62</v>
      </c>
      <c r="AA791" t="s">
        <v>3048</v>
      </c>
      <c r="AB791" t="s">
        <v>3045</v>
      </c>
    </row>
    <row r="792" spans="1:28" x14ac:dyDescent="0.3">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6">
        <v>42118</v>
      </c>
      <c r="U792" s="6">
        <v>42118</v>
      </c>
      <c r="V792">
        <v>-0.10999999999999943</v>
      </c>
      <c r="W792">
        <v>1</v>
      </c>
      <c r="X792">
        <v>7.96</v>
      </c>
      <c r="Y792">
        <v>88727</v>
      </c>
      <c r="Z792">
        <v>2.88</v>
      </c>
      <c r="AA792" t="s">
        <v>3050</v>
      </c>
      <c r="AB792" t="s">
        <v>3052</v>
      </c>
    </row>
    <row r="793" spans="1:28" x14ac:dyDescent="0.3">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6">
        <v>42127</v>
      </c>
      <c r="U793" s="6">
        <v>42134</v>
      </c>
      <c r="V793">
        <v>15.236000000000018</v>
      </c>
      <c r="W793">
        <v>33</v>
      </c>
      <c r="X793">
        <v>389.59</v>
      </c>
      <c r="Y793">
        <v>88730</v>
      </c>
      <c r="Z793">
        <v>405.23999999999995</v>
      </c>
      <c r="AA793" t="s">
        <v>3048</v>
      </c>
      <c r="AB793" t="s">
        <v>3047</v>
      </c>
    </row>
    <row r="794" spans="1:28" x14ac:dyDescent="0.3">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6">
        <v>42019</v>
      </c>
      <c r="U794" s="6">
        <v>42019</v>
      </c>
      <c r="V794">
        <v>-42.8536</v>
      </c>
      <c r="W794">
        <v>48</v>
      </c>
      <c r="X794">
        <v>447.89</v>
      </c>
      <c r="Y794">
        <v>37729</v>
      </c>
      <c r="Z794">
        <v>412.79999999999995</v>
      </c>
      <c r="AA794" t="s">
        <v>3042</v>
      </c>
      <c r="AB794" t="s">
        <v>3051</v>
      </c>
    </row>
    <row r="795" spans="1:28" x14ac:dyDescent="0.3">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6">
        <v>42025</v>
      </c>
      <c r="U795" s="6">
        <v>42026</v>
      </c>
      <c r="V795">
        <v>-20.79</v>
      </c>
      <c r="W795">
        <v>48</v>
      </c>
      <c r="X795">
        <v>1420.84</v>
      </c>
      <c r="Y795">
        <v>43079</v>
      </c>
      <c r="Z795">
        <v>1475.04</v>
      </c>
      <c r="AA795" t="s">
        <v>3042</v>
      </c>
      <c r="AB795" t="s">
        <v>3043</v>
      </c>
    </row>
    <row r="796" spans="1:28" x14ac:dyDescent="0.3">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6">
        <v>42019</v>
      </c>
      <c r="U796" s="6">
        <v>42019</v>
      </c>
      <c r="V796">
        <v>-33.211539999999999</v>
      </c>
      <c r="W796">
        <v>12</v>
      </c>
      <c r="X796">
        <v>111.97</v>
      </c>
      <c r="Y796">
        <v>86144</v>
      </c>
      <c r="Z796">
        <v>103.19999999999999</v>
      </c>
      <c r="AA796" t="s">
        <v>3042</v>
      </c>
      <c r="AB796" t="s">
        <v>3051</v>
      </c>
    </row>
    <row r="797" spans="1:28" x14ac:dyDescent="0.3">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6">
        <v>42025</v>
      </c>
      <c r="U797" s="6">
        <v>42026</v>
      </c>
      <c r="V797">
        <v>-20.79</v>
      </c>
      <c r="W797">
        <v>12</v>
      </c>
      <c r="X797">
        <v>355.21</v>
      </c>
      <c r="Y797">
        <v>86145</v>
      </c>
      <c r="Z797">
        <v>368.76</v>
      </c>
      <c r="AA797" t="s">
        <v>3042</v>
      </c>
      <c r="AB797" t="s">
        <v>3043</v>
      </c>
    </row>
    <row r="798" spans="1:28" x14ac:dyDescent="0.3">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6">
        <v>42101</v>
      </c>
      <c r="U798" s="6">
        <v>42102</v>
      </c>
      <c r="V798">
        <v>369.99869999999999</v>
      </c>
      <c r="W798">
        <v>9</v>
      </c>
      <c r="X798">
        <v>536.23</v>
      </c>
      <c r="Y798">
        <v>87086</v>
      </c>
      <c r="Z798">
        <v>593.91</v>
      </c>
      <c r="AA798" t="s">
        <v>3050</v>
      </c>
      <c r="AB798" t="s">
        <v>3049</v>
      </c>
    </row>
    <row r="799" spans="1:28" x14ac:dyDescent="0.3">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6">
        <v>42037</v>
      </c>
      <c r="U799" s="6">
        <v>42039</v>
      </c>
      <c r="V799">
        <v>20.453600000000002</v>
      </c>
      <c r="W799">
        <v>12</v>
      </c>
      <c r="X799">
        <v>38.81</v>
      </c>
      <c r="Y799">
        <v>87087</v>
      </c>
      <c r="Z799">
        <v>40.56</v>
      </c>
      <c r="AA799" t="s">
        <v>3046</v>
      </c>
      <c r="AB799" t="s">
        <v>3054</v>
      </c>
    </row>
    <row r="800" spans="1:28" x14ac:dyDescent="0.3">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6">
        <v>42101</v>
      </c>
      <c r="U800" s="6">
        <v>42102</v>
      </c>
      <c r="V800">
        <v>542.25</v>
      </c>
      <c r="W800">
        <v>36</v>
      </c>
      <c r="X800">
        <v>2144.92</v>
      </c>
      <c r="Y800">
        <v>10277</v>
      </c>
      <c r="Z800">
        <v>2375.64</v>
      </c>
      <c r="AA800" t="s">
        <v>3050</v>
      </c>
      <c r="AB800" t="s">
        <v>3049</v>
      </c>
    </row>
    <row r="801" spans="1:28" x14ac:dyDescent="0.3">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6">
        <v>42037</v>
      </c>
      <c r="U801" s="6">
        <v>42039</v>
      </c>
      <c r="V801">
        <v>69.61</v>
      </c>
      <c r="W801">
        <v>27</v>
      </c>
      <c r="X801">
        <v>484.56</v>
      </c>
      <c r="Y801">
        <v>45539</v>
      </c>
      <c r="Z801">
        <v>444.96000000000004</v>
      </c>
      <c r="AA801" t="s">
        <v>3046</v>
      </c>
      <c r="AB801" t="s">
        <v>3054</v>
      </c>
    </row>
    <row r="802" spans="1:28" x14ac:dyDescent="0.3">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6">
        <v>42130</v>
      </c>
      <c r="U802" s="6">
        <v>42131</v>
      </c>
      <c r="V802">
        <v>-634.86540000000002</v>
      </c>
      <c r="W802">
        <v>1</v>
      </c>
      <c r="X802">
        <v>471.21</v>
      </c>
      <c r="Y802">
        <v>90538</v>
      </c>
      <c r="Z802">
        <v>417.4</v>
      </c>
      <c r="AA802" t="s">
        <v>3048</v>
      </c>
      <c r="AB802" t="s">
        <v>3043</v>
      </c>
    </row>
    <row r="803" spans="1:28" x14ac:dyDescent="0.3">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6">
        <v>42180</v>
      </c>
      <c r="U803" s="6">
        <v>42182</v>
      </c>
      <c r="V803">
        <v>87.12</v>
      </c>
      <c r="W803">
        <v>4</v>
      </c>
      <c r="X803">
        <v>182.61</v>
      </c>
      <c r="Y803">
        <v>90540</v>
      </c>
      <c r="Z803">
        <v>187.56</v>
      </c>
      <c r="AA803" t="s">
        <v>3044</v>
      </c>
      <c r="AB803" t="s">
        <v>3051</v>
      </c>
    </row>
    <row r="804" spans="1:28" x14ac:dyDescent="0.3">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6">
        <v>42005</v>
      </c>
      <c r="U804" s="6">
        <v>42007</v>
      </c>
      <c r="V804">
        <v>25.240199999999998</v>
      </c>
      <c r="W804">
        <v>8</v>
      </c>
      <c r="X804">
        <v>36.58</v>
      </c>
      <c r="Y804">
        <v>90539</v>
      </c>
      <c r="Z804">
        <v>38.72</v>
      </c>
      <c r="AA804" t="s">
        <v>3042</v>
      </c>
      <c r="AB804" t="s">
        <v>3051</v>
      </c>
    </row>
    <row r="805" spans="1:28" x14ac:dyDescent="0.3">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6">
        <v>42180</v>
      </c>
      <c r="U805" s="6">
        <v>42181</v>
      </c>
      <c r="V805">
        <v>-94.674644999999998</v>
      </c>
      <c r="W805">
        <v>18</v>
      </c>
      <c r="X805">
        <v>2376.12</v>
      </c>
      <c r="Y805">
        <v>90540</v>
      </c>
      <c r="Z805">
        <v>2240.8199999999997</v>
      </c>
      <c r="AA805" t="s">
        <v>3044</v>
      </c>
      <c r="AB805" t="s">
        <v>3051</v>
      </c>
    </row>
    <row r="806" spans="1:28" x14ac:dyDescent="0.3">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6">
        <v>42016</v>
      </c>
      <c r="U806" s="6">
        <v>42018</v>
      </c>
      <c r="V806">
        <v>451.28039999999999</v>
      </c>
      <c r="W806">
        <v>3</v>
      </c>
      <c r="X806">
        <v>1020.08</v>
      </c>
      <c r="Y806">
        <v>89448</v>
      </c>
      <c r="Z806">
        <v>1052.97</v>
      </c>
      <c r="AA806" t="s">
        <v>3042</v>
      </c>
      <c r="AB806" t="s">
        <v>3054</v>
      </c>
    </row>
    <row r="807" spans="1:28" x14ac:dyDescent="0.3">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6">
        <v>42016</v>
      </c>
      <c r="U807" s="6">
        <v>42020</v>
      </c>
      <c r="V807">
        <v>44.988</v>
      </c>
      <c r="W807">
        <v>7</v>
      </c>
      <c r="X807">
        <v>65.2</v>
      </c>
      <c r="Y807">
        <v>89448</v>
      </c>
      <c r="Z807">
        <v>61.18</v>
      </c>
      <c r="AA807" t="s">
        <v>3042</v>
      </c>
      <c r="AB807" t="s">
        <v>3054</v>
      </c>
    </row>
    <row r="808" spans="1:28" x14ac:dyDescent="0.3">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6">
        <v>42016</v>
      </c>
      <c r="U808" s="6">
        <v>42020</v>
      </c>
      <c r="V808">
        <v>-20.732799999999997</v>
      </c>
      <c r="W808">
        <v>11</v>
      </c>
      <c r="X808">
        <v>22.59</v>
      </c>
      <c r="Y808">
        <v>89448</v>
      </c>
      <c r="Z808">
        <v>21.78</v>
      </c>
      <c r="AA808" t="s">
        <v>3042</v>
      </c>
      <c r="AB808" t="s">
        <v>3054</v>
      </c>
    </row>
    <row r="809" spans="1:28" x14ac:dyDescent="0.3">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6">
        <v>42175</v>
      </c>
      <c r="U809" s="6">
        <v>42177</v>
      </c>
      <c r="V809">
        <v>-164.39479999999998</v>
      </c>
      <c r="W809">
        <v>15</v>
      </c>
      <c r="X809">
        <v>121.36</v>
      </c>
      <c r="Y809">
        <v>89449</v>
      </c>
      <c r="Z809">
        <v>120.6</v>
      </c>
      <c r="AA809" t="s">
        <v>3044</v>
      </c>
      <c r="AB809" t="s">
        <v>3045</v>
      </c>
    </row>
    <row r="810" spans="1:28" x14ac:dyDescent="0.3">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6">
        <v>42005</v>
      </c>
      <c r="U810" s="6">
        <v>42010</v>
      </c>
      <c r="V810">
        <v>-4793.0039999999999</v>
      </c>
      <c r="W810">
        <v>1</v>
      </c>
      <c r="X810">
        <v>2013.67</v>
      </c>
      <c r="Y810">
        <v>89450</v>
      </c>
      <c r="Z810">
        <v>2036.48</v>
      </c>
      <c r="AA810" t="s">
        <v>3042</v>
      </c>
      <c r="AB810" t="s">
        <v>3051</v>
      </c>
    </row>
    <row r="811" spans="1:28" x14ac:dyDescent="0.3">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6">
        <v>42040</v>
      </c>
      <c r="U811" s="6">
        <v>42044</v>
      </c>
      <c r="V811">
        <v>1258.7876999999999</v>
      </c>
      <c r="W811">
        <v>18</v>
      </c>
      <c r="X811">
        <v>1824.33</v>
      </c>
      <c r="Y811">
        <v>90905</v>
      </c>
      <c r="Z811">
        <v>2267.8199999999997</v>
      </c>
      <c r="AA811" t="s">
        <v>3046</v>
      </c>
      <c r="AB811" t="s">
        <v>3051</v>
      </c>
    </row>
    <row r="812" spans="1:28" x14ac:dyDescent="0.3">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6">
        <v>42068</v>
      </c>
      <c r="U812" s="6">
        <v>42069</v>
      </c>
      <c r="V812">
        <v>74.278499999999994</v>
      </c>
      <c r="W812">
        <v>11</v>
      </c>
      <c r="X812">
        <v>107.65</v>
      </c>
      <c r="Y812">
        <v>86826</v>
      </c>
      <c r="Z812">
        <v>107.58</v>
      </c>
      <c r="AA812" t="s">
        <v>3053</v>
      </c>
      <c r="AB812" t="s">
        <v>3051</v>
      </c>
    </row>
    <row r="813" spans="1:28" x14ac:dyDescent="0.3">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6">
        <v>42175</v>
      </c>
      <c r="U813" s="6">
        <v>42182</v>
      </c>
      <c r="V813">
        <v>52.92</v>
      </c>
      <c r="W813">
        <v>16</v>
      </c>
      <c r="X813">
        <v>165.21</v>
      </c>
      <c r="Y813">
        <v>86827</v>
      </c>
      <c r="Z813">
        <v>175.68</v>
      </c>
      <c r="AA813" t="s">
        <v>3044</v>
      </c>
      <c r="AB813" t="s">
        <v>3045</v>
      </c>
    </row>
    <row r="814" spans="1:28" x14ac:dyDescent="0.3">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6">
        <v>42068</v>
      </c>
      <c r="U814" s="6">
        <v>42069</v>
      </c>
      <c r="V814">
        <v>-66.349999999999994</v>
      </c>
      <c r="W814">
        <v>7</v>
      </c>
      <c r="X814">
        <v>25.15</v>
      </c>
      <c r="Y814">
        <v>86826</v>
      </c>
      <c r="Z814">
        <v>22.959999999999997</v>
      </c>
      <c r="AA814" t="s">
        <v>3053</v>
      </c>
      <c r="AB814" t="s">
        <v>3051</v>
      </c>
    </row>
    <row r="815" spans="1:28" x14ac:dyDescent="0.3">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6">
        <v>42143</v>
      </c>
      <c r="U815" s="6">
        <v>42145</v>
      </c>
      <c r="V815">
        <v>1399.6400000000003</v>
      </c>
      <c r="W815">
        <v>14</v>
      </c>
      <c r="X815">
        <v>4285.5600000000004</v>
      </c>
      <c r="Y815">
        <v>86828</v>
      </c>
      <c r="Z815">
        <v>4213.72</v>
      </c>
      <c r="AA815" t="s">
        <v>3048</v>
      </c>
      <c r="AB815" t="s">
        <v>3049</v>
      </c>
    </row>
    <row r="816" spans="1:28" x14ac:dyDescent="0.3">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6">
        <v>42143</v>
      </c>
      <c r="U816" s="6">
        <v>42143</v>
      </c>
      <c r="V816">
        <v>232.64200000000028</v>
      </c>
      <c r="W816">
        <v>28</v>
      </c>
      <c r="X816">
        <v>631.37</v>
      </c>
      <c r="Y816">
        <v>86828</v>
      </c>
      <c r="Z816">
        <v>587.44000000000005</v>
      </c>
      <c r="AA816" t="s">
        <v>3048</v>
      </c>
      <c r="AB816" t="s">
        <v>3049</v>
      </c>
    </row>
    <row r="817" spans="1:28" x14ac:dyDescent="0.3">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6">
        <v>42026</v>
      </c>
      <c r="U817" s="6">
        <v>42028</v>
      </c>
      <c r="V817">
        <v>-409.37360000000001</v>
      </c>
      <c r="W817">
        <v>3</v>
      </c>
      <c r="X817">
        <v>267.83</v>
      </c>
      <c r="Y817">
        <v>90120</v>
      </c>
      <c r="Z817">
        <v>242.94</v>
      </c>
      <c r="AA817" t="s">
        <v>3042</v>
      </c>
      <c r="AB817" t="s">
        <v>3051</v>
      </c>
    </row>
    <row r="818" spans="1:28" x14ac:dyDescent="0.3">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6">
        <v>42122</v>
      </c>
      <c r="U818" s="6">
        <v>42123</v>
      </c>
      <c r="V818">
        <v>-29.07</v>
      </c>
      <c r="W818">
        <v>3</v>
      </c>
      <c r="X818">
        <v>21.46</v>
      </c>
      <c r="Y818">
        <v>90121</v>
      </c>
      <c r="Z818">
        <v>19.440000000000001</v>
      </c>
      <c r="AA818" t="s">
        <v>3050</v>
      </c>
      <c r="AB818" t="s">
        <v>3049</v>
      </c>
    </row>
    <row r="819" spans="1:28" x14ac:dyDescent="0.3">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6">
        <v>42180</v>
      </c>
      <c r="U819" s="6">
        <v>42182</v>
      </c>
      <c r="V819">
        <v>1909.8854999999996</v>
      </c>
      <c r="W819">
        <v>15</v>
      </c>
      <c r="X819">
        <v>2767.95</v>
      </c>
      <c r="Y819">
        <v>89076</v>
      </c>
      <c r="Z819">
        <v>2669.7</v>
      </c>
      <c r="AA819" t="s">
        <v>3044</v>
      </c>
      <c r="AB819" t="s">
        <v>3051</v>
      </c>
    </row>
    <row r="820" spans="1:28" x14ac:dyDescent="0.3">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6">
        <v>42034</v>
      </c>
      <c r="U820" s="6">
        <v>42038</v>
      </c>
      <c r="V820">
        <v>-76.992500000000007</v>
      </c>
      <c r="W820">
        <v>7</v>
      </c>
      <c r="X820">
        <v>123.03</v>
      </c>
      <c r="Y820">
        <v>89077</v>
      </c>
      <c r="Z820">
        <v>111.93</v>
      </c>
      <c r="AA820" t="s">
        <v>3042</v>
      </c>
      <c r="AB820" t="s">
        <v>3052</v>
      </c>
    </row>
    <row r="821" spans="1:28" x14ac:dyDescent="0.3">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6">
        <v>42034</v>
      </c>
      <c r="U821" s="6">
        <v>42034</v>
      </c>
      <c r="V821">
        <v>297.96959999999996</v>
      </c>
      <c r="W821">
        <v>10</v>
      </c>
      <c r="X821">
        <v>431.84</v>
      </c>
      <c r="Y821">
        <v>89077</v>
      </c>
      <c r="Z821">
        <v>469.4</v>
      </c>
      <c r="AA821" t="s">
        <v>3042</v>
      </c>
      <c r="AB821" t="s">
        <v>3052</v>
      </c>
    </row>
    <row r="822" spans="1:28" x14ac:dyDescent="0.3">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6">
        <v>42148</v>
      </c>
      <c r="U822" s="6">
        <v>42149</v>
      </c>
      <c r="V822">
        <v>1318.83</v>
      </c>
      <c r="W822">
        <v>12</v>
      </c>
      <c r="X822">
        <v>2366.5100000000002</v>
      </c>
      <c r="Y822">
        <v>86735</v>
      </c>
      <c r="Z822">
        <v>2616.96</v>
      </c>
      <c r="AA822" t="s">
        <v>3048</v>
      </c>
      <c r="AB822" t="s">
        <v>3047</v>
      </c>
    </row>
    <row r="823" spans="1:28" x14ac:dyDescent="0.3">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6">
        <v>42099</v>
      </c>
      <c r="U823" s="6">
        <v>42101</v>
      </c>
      <c r="V823">
        <v>36.215999999999994</v>
      </c>
      <c r="W823">
        <v>4</v>
      </c>
      <c r="X823">
        <v>291.64</v>
      </c>
      <c r="Y823">
        <v>86734</v>
      </c>
      <c r="Z823">
        <v>343.96</v>
      </c>
      <c r="AA823" t="s">
        <v>3050</v>
      </c>
      <c r="AB823" t="s">
        <v>3047</v>
      </c>
    </row>
    <row r="824" spans="1:28" x14ac:dyDescent="0.3">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6">
        <v>42157</v>
      </c>
      <c r="U824" s="6">
        <v>42159</v>
      </c>
      <c r="V824">
        <v>134.16825</v>
      </c>
      <c r="W824">
        <v>19</v>
      </c>
      <c r="X824">
        <v>252.36</v>
      </c>
      <c r="Y824">
        <v>86397</v>
      </c>
      <c r="Z824">
        <v>246.04999999999998</v>
      </c>
      <c r="AA824" t="s">
        <v>3044</v>
      </c>
      <c r="AB824" t="s">
        <v>3049</v>
      </c>
    </row>
    <row r="825" spans="1:28" x14ac:dyDescent="0.3">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6">
        <v>42166</v>
      </c>
      <c r="U825" s="6">
        <v>42168</v>
      </c>
      <c r="V825">
        <v>253.30319999999998</v>
      </c>
      <c r="W825">
        <v>10</v>
      </c>
      <c r="X825">
        <v>575.07000000000005</v>
      </c>
      <c r="Y825">
        <v>91115</v>
      </c>
      <c r="Z825">
        <v>659.9</v>
      </c>
      <c r="AA825" t="s">
        <v>3044</v>
      </c>
      <c r="AB825" t="s">
        <v>3051</v>
      </c>
    </row>
    <row r="826" spans="1:28" x14ac:dyDescent="0.3">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6">
        <v>42167</v>
      </c>
      <c r="U826" s="6">
        <v>42167</v>
      </c>
      <c r="V826">
        <v>-723.78399999999999</v>
      </c>
      <c r="W826">
        <v>14</v>
      </c>
      <c r="X826">
        <v>1781.66</v>
      </c>
      <c r="Y826">
        <v>91116</v>
      </c>
      <c r="Z826">
        <v>1833.7199999999998</v>
      </c>
      <c r="AA826" t="s">
        <v>3044</v>
      </c>
      <c r="AB826" t="s">
        <v>3052</v>
      </c>
    </row>
    <row r="827" spans="1:28" x14ac:dyDescent="0.3">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6">
        <v>42167</v>
      </c>
      <c r="U827" s="6">
        <v>42171</v>
      </c>
      <c r="V827">
        <v>589.18799999999999</v>
      </c>
      <c r="W827">
        <v>9</v>
      </c>
      <c r="X827">
        <v>940.64</v>
      </c>
      <c r="Y827">
        <v>91116</v>
      </c>
      <c r="Z827">
        <v>947.61</v>
      </c>
      <c r="AA827" t="s">
        <v>3044</v>
      </c>
      <c r="AB827" t="s">
        <v>3052</v>
      </c>
    </row>
    <row r="828" spans="1:28" x14ac:dyDescent="0.3">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6">
        <v>42167</v>
      </c>
      <c r="U828" s="6">
        <v>42169</v>
      </c>
      <c r="V828">
        <v>-1314.992</v>
      </c>
      <c r="W828">
        <v>18</v>
      </c>
      <c r="X828">
        <v>439.27</v>
      </c>
      <c r="Y828">
        <v>91116</v>
      </c>
      <c r="Z828">
        <v>571.68000000000006</v>
      </c>
      <c r="AA828" t="s">
        <v>3044</v>
      </c>
      <c r="AB828" t="s">
        <v>3052</v>
      </c>
    </row>
    <row r="829" spans="1:28" x14ac:dyDescent="0.3">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6">
        <v>42084</v>
      </c>
      <c r="U829" s="6">
        <v>42085</v>
      </c>
      <c r="V829">
        <v>3043.0310999999997</v>
      </c>
      <c r="W829">
        <v>10</v>
      </c>
      <c r="X829">
        <v>4410.1899999999996</v>
      </c>
      <c r="Y829">
        <v>87077</v>
      </c>
      <c r="Z829">
        <v>4209.8</v>
      </c>
      <c r="AA829" t="s">
        <v>3053</v>
      </c>
      <c r="AB829" t="s">
        <v>3045</v>
      </c>
    </row>
    <row r="830" spans="1:28" x14ac:dyDescent="0.3">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6">
        <v>42185</v>
      </c>
      <c r="U830" s="6">
        <v>42186</v>
      </c>
      <c r="V830">
        <v>-44.624000000000002</v>
      </c>
      <c r="W830">
        <v>17</v>
      </c>
      <c r="X830">
        <v>552.89</v>
      </c>
      <c r="Y830">
        <v>87078</v>
      </c>
      <c r="Z830">
        <v>526.66</v>
      </c>
      <c r="AA830" t="s">
        <v>3044</v>
      </c>
      <c r="AB830" t="s">
        <v>3049</v>
      </c>
    </row>
    <row r="831" spans="1:28" x14ac:dyDescent="0.3">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6">
        <v>42149</v>
      </c>
      <c r="U831" s="6">
        <v>42150</v>
      </c>
      <c r="V831">
        <v>309.25400000000002</v>
      </c>
      <c r="W831">
        <v>30</v>
      </c>
      <c r="X831">
        <v>621.55999999999995</v>
      </c>
      <c r="Y831">
        <v>87079</v>
      </c>
      <c r="Z831">
        <v>608.1</v>
      </c>
      <c r="AA831" t="s">
        <v>3048</v>
      </c>
      <c r="AB831" t="s">
        <v>3054</v>
      </c>
    </row>
    <row r="832" spans="1:28" x14ac:dyDescent="0.3">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6">
        <v>42025</v>
      </c>
      <c r="U832" s="6">
        <v>42026</v>
      </c>
      <c r="V832">
        <v>61.292699999999996</v>
      </c>
      <c r="W832">
        <v>9</v>
      </c>
      <c r="X832">
        <v>88.83</v>
      </c>
      <c r="Y832">
        <v>87076</v>
      </c>
      <c r="Z832">
        <v>88.02</v>
      </c>
      <c r="AA832" t="s">
        <v>3042</v>
      </c>
      <c r="AB832" t="s">
        <v>3043</v>
      </c>
    </row>
    <row r="833" spans="1:28" x14ac:dyDescent="0.3">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6">
        <v>42090</v>
      </c>
      <c r="U833" s="6">
        <v>42091</v>
      </c>
      <c r="V833">
        <v>91.73</v>
      </c>
      <c r="W833">
        <v>36</v>
      </c>
      <c r="X833">
        <v>307.64999999999998</v>
      </c>
      <c r="Y833">
        <v>53953</v>
      </c>
      <c r="Z833">
        <v>322.2</v>
      </c>
      <c r="AA833" t="s">
        <v>3053</v>
      </c>
      <c r="AB833" t="s">
        <v>3052</v>
      </c>
    </row>
    <row r="834" spans="1:28" x14ac:dyDescent="0.3">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6">
        <v>42090</v>
      </c>
      <c r="U834" s="6">
        <v>42091</v>
      </c>
      <c r="V834">
        <v>53.067899999999995</v>
      </c>
      <c r="W834">
        <v>9</v>
      </c>
      <c r="X834">
        <v>76.91</v>
      </c>
      <c r="Y834">
        <v>91362</v>
      </c>
      <c r="Z834">
        <v>80.55</v>
      </c>
      <c r="AA834" t="s">
        <v>3053</v>
      </c>
      <c r="AB834" t="s">
        <v>3052</v>
      </c>
    </row>
    <row r="835" spans="1:28" x14ac:dyDescent="0.3">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6">
        <v>42063</v>
      </c>
      <c r="U835" s="6">
        <v>42063</v>
      </c>
      <c r="V835">
        <v>-14.6432</v>
      </c>
      <c r="W835">
        <v>15</v>
      </c>
      <c r="X835">
        <v>151.34</v>
      </c>
      <c r="Y835">
        <v>91363</v>
      </c>
      <c r="Z835">
        <v>144.75</v>
      </c>
      <c r="AA835" t="s">
        <v>3046</v>
      </c>
      <c r="AB835" t="s">
        <v>3045</v>
      </c>
    </row>
    <row r="836" spans="1:28" x14ac:dyDescent="0.3">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6">
        <v>42074</v>
      </c>
      <c r="U836" s="6">
        <v>42077</v>
      </c>
      <c r="V836">
        <v>-127.56</v>
      </c>
      <c r="W836">
        <v>3</v>
      </c>
      <c r="X836">
        <v>290.24</v>
      </c>
      <c r="Y836">
        <v>91235</v>
      </c>
      <c r="Z836">
        <v>299.96999999999997</v>
      </c>
      <c r="AA836" t="s">
        <v>3053</v>
      </c>
      <c r="AB836" t="s">
        <v>3043</v>
      </c>
    </row>
    <row r="837" spans="1:28" x14ac:dyDescent="0.3">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6">
        <v>42074</v>
      </c>
      <c r="U837" s="6">
        <v>42075</v>
      </c>
      <c r="V837">
        <v>282.18</v>
      </c>
      <c r="W837">
        <v>5</v>
      </c>
      <c r="X837">
        <v>971.4</v>
      </c>
      <c r="Y837">
        <v>91235</v>
      </c>
      <c r="Z837">
        <v>965.84999999999991</v>
      </c>
      <c r="AA837" t="s">
        <v>3053</v>
      </c>
      <c r="AB837" t="s">
        <v>3043</v>
      </c>
    </row>
    <row r="838" spans="1:28" x14ac:dyDescent="0.3">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6">
        <v>42074</v>
      </c>
      <c r="U838" s="6">
        <v>42074</v>
      </c>
      <c r="V838">
        <v>-96.337999999999994</v>
      </c>
      <c r="W838">
        <v>11</v>
      </c>
      <c r="X838">
        <v>193.51</v>
      </c>
      <c r="Y838">
        <v>91235</v>
      </c>
      <c r="Z838">
        <v>230.89</v>
      </c>
      <c r="AA838" t="s">
        <v>3053</v>
      </c>
      <c r="AB838" t="s">
        <v>3043</v>
      </c>
    </row>
    <row r="839" spans="1:28" x14ac:dyDescent="0.3">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6">
        <v>42055</v>
      </c>
      <c r="U839" s="6">
        <v>42058</v>
      </c>
      <c r="V839">
        <v>-23.357880000000002</v>
      </c>
      <c r="W839">
        <v>14</v>
      </c>
      <c r="X839">
        <v>157.81</v>
      </c>
      <c r="Y839">
        <v>91236</v>
      </c>
      <c r="Z839">
        <v>161</v>
      </c>
      <c r="AA839" t="s">
        <v>3046</v>
      </c>
      <c r="AB839" t="s">
        <v>3052</v>
      </c>
    </row>
    <row r="840" spans="1:28" x14ac:dyDescent="0.3">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6">
        <v>42055</v>
      </c>
      <c r="U840" s="6">
        <v>42056</v>
      </c>
      <c r="V840">
        <v>-18.241599999999998</v>
      </c>
      <c r="W840">
        <v>1</v>
      </c>
      <c r="X840">
        <v>19.440000000000001</v>
      </c>
      <c r="Y840">
        <v>91236</v>
      </c>
      <c r="Z840">
        <v>15.7</v>
      </c>
      <c r="AA840" t="s">
        <v>3046</v>
      </c>
      <c r="AB840" t="s">
        <v>3052</v>
      </c>
    </row>
    <row r="841" spans="1:28" x14ac:dyDescent="0.3">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6">
        <v>42055</v>
      </c>
      <c r="U841" s="6">
        <v>42057</v>
      </c>
      <c r="V841">
        <v>1428.9104</v>
      </c>
      <c r="W841">
        <v>21</v>
      </c>
      <c r="X841">
        <v>4636.63</v>
      </c>
      <c r="Y841">
        <v>91236</v>
      </c>
      <c r="Z841">
        <v>4725.42</v>
      </c>
      <c r="AA841" t="s">
        <v>3046</v>
      </c>
      <c r="AB841" t="s">
        <v>3052</v>
      </c>
    </row>
    <row r="842" spans="1:28" x14ac:dyDescent="0.3">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6">
        <v>42171</v>
      </c>
      <c r="U842" s="6">
        <v>42173</v>
      </c>
      <c r="V842">
        <v>509.95830000000001</v>
      </c>
      <c r="W842">
        <v>6</v>
      </c>
      <c r="X842">
        <v>739.07</v>
      </c>
      <c r="Y842">
        <v>88004</v>
      </c>
      <c r="Z842">
        <v>719.93999999999994</v>
      </c>
      <c r="AA842" t="s">
        <v>3044</v>
      </c>
      <c r="AB842" t="s">
        <v>3049</v>
      </c>
    </row>
    <row r="843" spans="1:28" x14ac:dyDescent="0.3">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6">
        <v>42074</v>
      </c>
      <c r="U843" s="6">
        <v>42076</v>
      </c>
      <c r="V843">
        <v>-255.65</v>
      </c>
      <c r="W843">
        <v>18</v>
      </c>
      <c r="X843">
        <v>157.63999999999999</v>
      </c>
      <c r="Y843">
        <v>85880</v>
      </c>
      <c r="Z843">
        <v>150.66</v>
      </c>
      <c r="AA843" t="s">
        <v>3053</v>
      </c>
      <c r="AB843" t="s">
        <v>3043</v>
      </c>
    </row>
    <row r="844" spans="1:28" x14ac:dyDescent="0.3">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6">
        <v>42074</v>
      </c>
      <c r="U844" s="6">
        <v>42076</v>
      </c>
      <c r="V844">
        <v>-76.540000000000006</v>
      </c>
      <c r="W844">
        <v>6</v>
      </c>
      <c r="X844">
        <v>42.16</v>
      </c>
      <c r="Y844">
        <v>85880</v>
      </c>
      <c r="Z844">
        <v>38.880000000000003</v>
      </c>
      <c r="AA844" t="s">
        <v>3053</v>
      </c>
      <c r="AB844" t="s">
        <v>3043</v>
      </c>
    </row>
    <row r="845" spans="1:28" x14ac:dyDescent="0.3">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6">
        <v>42074</v>
      </c>
      <c r="U845" s="6">
        <v>42075</v>
      </c>
      <c r="V845">
        <v>-10.09</v>
      </c>
      <c r="W845">
        <v>2</v>
      </c>
      <c r="X845">
        <v>14.08</v>
      </c>
      <c r="Y845">
        <v>85880</v>
      </c>
      <c r="Z845">
        <v>12.56</v>
      </c>
      <c r="AA845" t="s">
        <v>3053</v>
      </c>
      <c r="AB845" t="s">
        <v>3043</v>
      </c>
    </row>
    <row r="846" spans="1:28" x14ac:dyDescent="0.3">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6">
        <v>42074</v>
      </c>
      <c r="U846" s="6">
        <v>42076</v>
      </c>
      <c r="V846">
        <v>-92.87</v>
      </c>
      <c r="W846">
        <v>17</v>
      </c>
      <c r="X846">
        <v>256.73</v>
      </c>
      <c r="Y846">
        <v>85880</v>
      </c>
      <c r="Z846">
        <v>257.38</v>
      </c>
      <c r="AA846" t="s">
        <v>3053</v>
      </c>
      <c r="AB846" t="s">
        <v>3043</v>
      </c>
    </row>
    <row r="847" spans="1:28" x14ac:dyDescent="0.3">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6">
        <v>42039</v>
      </c>
      <c r="U847" s="6">
        <v>42040</v>
      </c>
      <c r="V847">
        <v>-298.88600000000002</v>
      </c>
      <c r="W847">
        <v>8</v>
      </c>
      <c r="X847">
        <v>18.59</v>
      </c>
      <c r="Y847">
        <v>90731</v>
      </c>
      <c r="Z847">
        <v>17.28</v>
      </c>
      <c r="AA847" t="s">
        <v>3046</v>
      </c>
      <c r="AB847" t="s">
        <v>3043</v>
      </c>
    </row>
    <row r="848" spans="1:28" x14ac:dyDescent="0.3">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6">
        <v>42039</v>
      </c>
      <c r="U848" s="6">
        <v>42040</v>
      </c>
      <c r="V848">
        <v>-145.852</v>
      </c>
      <c r="W848">
        <v>9</v>
      </c>
      <c r="X848">
        <v>58.83</v>
      </c>
      <c r="Y848">
        <v>90731</v>
      </c>
      <c r="Z848">
        <v>58.320000000000007</v>
      </c>
      <c r="AA848" t="s">
        <v>3046</v>
      </c>
      <c r="AB848" t="s">
        <v>3043</v>
      </c>
    </row>
    <row r="849" spans="1:28" x14ac:dyDescent="0.3">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6">
        <v>42039</v>
      </c>
      <c r="U849" s="6">
        <v>42040</v>
      </c>
      <c r="V849">
        <v>-27.951000000000001</v>
      </c>
      <c r="W849">
        <v>11</v>
      </c>
      <c r="X849">
        <v>1557.66</v>
      </c>
      <c r="Y849">
        <v>90731</v>
      </c>
      <c r="Z849">
        <v>1606.5500000000002</v>
      </c>
      <c r="AA849" t="s">
        <v>3046</v>
      </c>
      <c r="AB849" t="s">
        <v>3043</v>
      </c>
    </row>
    <row r="850" spans="1:28" x14ac:dyDescent="0.3">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6">
        <v>42131</v>
      </c>
      <c r="U850" s="6">
        <v>42134</v>
      </c>
      <c r="V850">
        <v>-3.6547000000000001</v>
      </c>
      <c r="W850">
        <v>38</v>
      </c>
      <c r="X850">
        <v>129.43</v>
      </c>
      <c r="Y850">
        <v>89193</v>
      </c>
      <c r="Z850">
        <v>140.22</v>
      </c>
      <c r="AA850" t="s">
        <v>3048</v>
      </c>
      <c r="AB850" t="s">
        <v>3051</v>
      </c>
    </row>
    <row r="851" spans="1:28" x14ac:dyDescent="0.3">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6">
        <v>42184</v>
      </c>
      <c r="U851" s="6">
        <v>42188</v>
      </c>
      <c r="V851">
        <v>731.92199999999991</v>
      </c>
      <c r="W851">
        <v>11</v>
      </c>
      <c r="X851">
        <v>61.39</v>
      </c>
      <c r="Y851">
        <v>89194</v>
      </c>
      <c r="Z851">
        <v>64.239999999999995</v>
      </c>
      <c r="AA851" t="s">
        <v>3044</v>
      </c>
      <c r="AB851" t="s">
        <v>3054</v>
      </c>
    </row>
    <row r="852" spans="1:28" x14ac:dyDescent="0.3">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6">
        <v>42184</v>
      </c>
      <c r="U852" s="6">
        <v>42187</v>
      </c>
      <c r="V852">
        <v>186.55799999999999</v>
      </c>
      <c r="W852">
        <v>13</v>
      </c>
      <c r="X852">
        <v>2435.52</v>
      </c>
      <c r="Y852">
        <v>89194</v>
      </c>
      <c r="Z852">
        <v>2677.87</v>
      </c>
      <c r="AA852" t="s">
        <v>3044</v>
      </c>
      <c r="AB852" t="s">
        <v>3054</v>
      </c>
    </row>
    <row r="853" spans="1:28" x14ac:dyDescent="0.3">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6">
        <v>42168</v>
      </c>
      <c r="U853" s="6">
        <v>42173</v>
      </c>
      <c r="V853">
        <v>-138.03680000000003</v>
      </c>
      <c r="W853">
        <v>6</v>
      </c>
      <c r="X853">
        <v>464.86</v>
      </c>
      <c r="Y853">
        <v>86181</v>
      </c>
      <c r="Z853">
        <v>515.93999999999994</v>
      </c>
      <c r="AA853" t="s">
        <v>3044</v>
      </c>
      <c r="AB853" t="s">
        <v>3045</v>
      </c>
    </row>
    <row r="854" spans="1:28" x14ac:dyDescent="0.3">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6">
        <v>42177</v>
      </c>
      <c r="U854" s="6">
        <v>42179</v>
      </c>
      <c r="V854">
        <v>199.1823</v>
      </c>
      <c r="W854">
        <v>14</v>
      </c>
      <c r="X854">
        <v>288.67</v>
      </c>
      <c r="Y854">
        <v>90303</v>
      </c>
      <c r="Z854">
        <v>293.72000000000003</v>
      </c>
      <c r="AA854" t="s">
        <v>3044</v>
      </c>
      <c r="AB854" t="s">
        <v>3054</v>
      </c>
    </row>
    <row r="855" spans="1:28" x14ac:dyDescent="0.3">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6">
        <v>42169</v>
      </c>
      <c r="U855" s="6">
        <v>42169</v>
      </c>
      <c r="V855">
        <v>711.05189999999993</v>
      </c>
      <c r="W855">
        <v>19</v>
      </c>
      <c r="X855">
        <v>1030.51</v>
      </c>
      <c r="Y855">
        <v>89957</v>
      </c>
      <c r="Z855">
        <v>1054.1199999999999</v>
      </c>
      <c r="AA855" t="s">
        <v>3044</v>
      </c>
      <c r="AB855" t="s">
        <v>3047</v>
      </c>
    </row>
    <row r="856" spans="1:28" x14ac:dyDescent="0.3">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6">
        <v>42169</v>
      </c>
      <c r="U856" s="6">
        <v>42170</v>
      </c>
      <c r="V856">
        <v>-899.67499999999995</v>
      </c>
      <c r="W856">
        <v>17</v>
      </c>
      <c r="X856">
        <v>2026.91</v>
      </c>
      <c r="Y856">
        <v>89957</v>
      </c>
      <c r="Z856">
        <v>2090.83</v>
      </c>
      <c r="AA856" t="s">
        <v>3044</v>
      </c>
      <c r="AB856" t="s">
        <v>3047</v>
      </c>
    </row>
    <row r="857" spans="1:28" x14ac:dyDescent="0.3">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6">
        <v>42045</v>
      </c>
      <c r="U857" s="6">
        <v>42046</v>
      </c>
      <c r="V857">
        <v>-189.22399999999999</v>
      </c>
      <c r="W857">
        <v>10</v>
      </c>
      <c r="X857">
        <v>115.53</v>
      </c>
      <c r="Y857">
        <v>86812</v>
      </c>
      <c r="Z857">
        <v>113.4</v>
      </c>
      <c r="AA857" t="s">
        <v>3046</v>
      </c>
      <c r="AB857" t="s">
        <v>3049</v>
      </c>
    </row>
    <row r="858" spans="1:28" x14ac:dyDescent="0.3">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6">
        <v>42013</v>
      </c>
      <c r="U858" s="6">
        <v>42015</v>
      </c>
      <c r="V858">
        <v>0.50999999999999868</v>
      </c>
      <c r="W858">
        <v>5</v>
      </c>
      <c r="X858">
        <v>162.38999999999999</v>
      </c>
      <c r="Y858">
        <v>86813</v>
      </c>
      <c r="Z858">
        <v>154.9</v>
      </c>
      <c r="AA858" t="s">
        <v>3042</v>
      </c>
      <c r="AB858" t="s">
        <v>3052</v>
      </c>
    </row>
    <row r="859" spans="1:28" x14ac:dyDescent="0.3">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6">
        <v>42093</v>
      </c>
      <c r="U859" s="6">
        <v>42103</v>
      </c>
      <c r="V859">
        <v>-52.248000000000005</v>
      </c>
      <c r="W859">
        <v>23</v>
      </c>
      <c r="X859">
        <v>1316.03</v>
      </c>
      <c r="Y859">
        <v>86814</v>
      </c>
      <c r="Z859">
        <v>1517.77</v>
      </c>
      <c r="AA859" t="s">
        <v>3053</v>
      </c>
      <c r="AB859" t="s">
        <v>3054</v>
      </c>
    </row>
    <row r="860" spans="1:28" x14ac:dyDescent="0.3">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6">
        <v>42145</v>
      </c>
      <c r="U860" s="6">
        <v>42152</v>
      </c>
      <c r="V860">
        <v>70.175999999999988</v>
      </c>
      <c r="W860">
        <v>28</v>
      </c>
      <c r="X860">
        <v>1395.41</v>
      </c>
      <c r="Y860">
        <v>86815</v>
      </c>
      <c r="Z860">
        <v>1427.4399999999998</v>
      </c>
      <c r="AA860" t="s">
        <v>3048</v>
      </c>
      <c r="AB860" t="s">
        <v>3051</v>
      </c>
    </row>
    <row r="861" spans="1:28" x14ac:dyDescent="0.3">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6">
        <v>42013</v>
      </c>
      <c r="U861" s="6">
        <v>42015</v>
      </c>
      <c r="V861">
        <v>-161.92400000000001</v>
      </c>
      <c r="W861">
        <v>9</v>
      </c>
      <c r="X861">
        <v>4920.8100000000004</v>
      </c>
      <c r="Y861">
        <v>86813</v>
      </c>
      <c r="Z861">
        <v>4733.82</v>
      </c>
      <c r="AA861" t="s">
        <v>3042</v>
      </c>
      <c r="AB861" t="s">
        <v>3052</v>
      </c>
    </row>
    <row r="862" spans="1:28" x14ac:dyDescent="0.3">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6">
        <v>42021</v>
      </c>
      <c r="U862" s="6">
        <v>42022</v>
      </c>
      <c r="V862">
        <v>-157.696</v>
      </c>
      <c r="W862">
        <v>6</v>
      </c>
      <c r="X862">
        <v>28.22</v>
      </c>
      <c r="Y862">
        <v>88852</v>
      </c>
      <c r="Z862">
        <v>29.46</v>
      </c>
      <c r="AA862" t="s">
        <v>3042</v>
      </c>
      <c r="AB862" t="s">
        <v>3045</v>
      </c>
    </row>
    <row r="863" spans="1:28" x14ac:dyDescent="0.3">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6">
        <v>42041</v>
      </c>
      <c r="U863" s="6">
        <v>42042</v>
      </c>
      <c r="V863">
        <v>-56.445999999999998</v>
      </c>
      <c r="W863">
        <v>14</v>
      </c>
      <c r="X863">
        <v>74.010000000000005</v>
      </c>
      <c r="Y863">
        <v>91328</v>
      </c>
      <c r="Z863">
        <v>68.459999999999994</v>
      </c>
      <c r="AA863" t="s">
        <v>3046</v>
      </c>
      <c r="AB863" t="s">
        <v>3052</v>
      </c>
    </row>
    <row r="864" spans="1:28" x14ac:dyDescent="0.3">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6">
        <v>42041</v>
      </c>
      <c r="U864" s="6">
        <v>42042</v>
      </c>
      <c r="V864">
        <v>33.189</v>
      </c>
      <c r="W864">
        <v>5</v>
      </c>
      <c r="X864">
        <v>48.1</v>
      </c>
      <c r="Y864">
        <v>91328</v>
      </c>
      <c r="Z864">
        <v>50.300000000000004</v>
      </c>
      <c r="AA864" t="s">
        <v>3046</v>
      </c>
      <c r="AB864" t="s">
        <v>3052</v>
      </c>
    </row>
    <row r="865" spans="1:28" x14ac:dyDescent="0.3">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6">
        <v>42178</v>
      </c>
      <c r="U865" s="6">
        <v>42180</v>
      </c>
      <c r="V865">
        <v>-367.16500000000002</v>
      </c>
      <c r="W865">
        <v>18</v>
      </c>
      <c r="X865">
        <v>11015.82</v>
      </c>
      <c r="Y865">
        <v>88487</v>
      </c>
      <c r="Z865">
        <v>10799.82</v>
      </c>
      <c r="AA865" t="s">
        <v>3044</v>
      </c>
      <c r="AB865" t="s">
        <v>3049</v>
      </c>
    </row>
    <row r="866" spans="1:28" x14ac:dyDescent="0.3">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6">
        <v>42180</v>
      </c>
      <c r="U866" s="6">
        <v>42186</v>
      </c>
      <c r="V866">
        <v>-243.54400000000001</v>
      </c>
      <c r="W866">
        <v>18</v>
      </c>
      <c r="X866">
        <v>300.67</v>
      </c>
      <c r="Y866">
        <v>87488</v>
      </c>
      <c r="Z866">
        <v>318.59999999999997</v>
      </c>
      <c r="AA866" t="s">
        <v>3044</v>
      </c>
      <c r="AB866" t="s">
        <v>3051</v>
      </c>
    </row>
    <row r="867" spans="1:28" x14ac:dyDescent="0.3">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6">
        <v>42005</v>
      </c>
      <c r="U867" s="6">
        <v>42008</v>
      </c>
      <c r="V867">
        <v>-337.09199999999998</v>
      </c>
      <c r="W867">
        <v>2</v>
      </c>
      <c r="X867">
        <v>723.54</v>
      </c>
      <c r="Y867">
        <v>87486</v>
      </c>
      <c r="Z867">
        <v>696.42</v>
      </c>
      <c r="AA867" t="s">
        <v>3042</v>
      </c>
      <c r="AB867" t="s">
        <v>3051</v>
      </c>
    </row>
    <row r="868" spans="1:28" x14ac:dyDescent="0.3">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6">
        <v>42085</v>
      </c>
      <c r="U868" s="6">
        <v>42087</v>
      </c>
      <c r="V868">
        <v>68.675999999999988</v>
      </c>
      <c r="W868">
        <v>7</v>
      </c>
      <c r="X868">
        <v>87.53</v>
      </c>
      <c r="Y868">
        <v>87484</v>
      </c>
      <c r="Z868">
        <v>85.96</v>
      </c>
      <c r="AA868" t="s">
        <v>3053</v>
      </c>
      <c r="AB868" t="s">
        <v>3047</v>
      </c>
    </row>
    <row r="869" spans="1:28" x14ac:dyDescent="0.3">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6">
        <v>42142</v>
      </c>
      <c r="U869" s="6">
        <v>42142</v>
      </c>
      <c r="V869">
        <v>481.03199999999998</v>
      </c>
      <c r="W869">
        <v>15</v>
      </c>
      <c r="X869">
        <v>172.22</v>
      </c>
      <c r="Y869">
        <v>87485</v>
      </c>
      <c r="Z869">
        <v>164.70000000000002</v>
      </c>
      <c r="AA869" t="s">
        <v>3048</v>
      </c>
      <c r="AB869" t="s">
        <v>3054</v>
      </c>
    </row>
    <row r="870" spans="1:28" x14ac:dyDescent="0.3">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6">
        <v>42048</v>
      </c>
      <c r="U870" s="6">
        <v>42049</v>
      </c>
      <c r="V870">
        <v>-4.0180000000000007</v>
      </c>
      <c r="W870">
        <v>7</v>
      </c>
      <c r="X870">
        <v>894.88</v>
      </c>
      <c r="Y870">
        <v>87487</v>
      </c>
      <c r="Z870">
        <v>871.43</v>
      </c>
      <c r="AA870" t="s">
        <v>3046</v>
      </c>
      <c r="AB870" t="s">
        <v>3052</v>
      </c>
    </row>
    <row r="871" spans="1:28" x14ac:dyDescent="0.3">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6">
        <v>42156</v>
      </c>
      <c r="U871" s="6">
        <v>42158</v>
      </c>
      <c r="V871">
        <v>-2.0097</v>
      </c>
      <c r="W871">
        <v>6</v>
      </c>
      <c r="X871">
        <v>16.670000000000002</v>
      </c>
      <c r="Y871">
        <v>87425</v>
      </c>
      <c r="Z871">
        <v>17.34</v>
      </c>
      <c r="AA871" t="s">
        <v>3044</v>
      </c>
      <c r="AB871" t="s">
        <v>3054</v>
      </c>
    </row>
    <row r="872" spans="1:28" x14ac:dyDescent="0.3">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6">
        <v>42156</v>
      </c>
      <c r="U872" s="6">
        <v>42158</v>
      </c>
      <c r="V872">
        <v>-477.37200000000007</v>
      </c>
      <c r="W872">
        <v>9</v>
      </c>
      <c r="X872">
        <v>195.16</v>
      </c>
      <c r="Y872">
        <v>87425</v>
      </c>
      <c r="Z872">
        <v>205.56</v>
      </c>
      <c r="AA872" t="s">
        <v>3044</v>
      </c>
      <c r="AB872" t="s">
        <v>3054</v>
      </c>
    </row>
    <row r="873" spans="1:28" x14ac:dyDescent="0.3">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6">
        <v>42088</v>
      </c>
      <c r="U873" s="6">
        <v>42096</v>
      </c>
      <c r="V873">
        <v>-954.75800000000004</v>
      </c>
      <c r="W873">
        <v>15</v>
      </c>
      <c r="X873">
        <v>879.62</v>
      </c>
      <c r="Y873">
        <v>87426</v>
      </c>
      <c r="Z873">
        <v>914.69999999999993</v>
      </c>
      <c r="AA873" t="s">
        <v>3053</v>
      </c>
      <c r="AB873" t="s">
        <v>3043</v>
      </c>
    </row>
    <row r="874" spans="1:28" x14ac:dyDescent="0.3">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6">
        <v>42088</v>
      </c>
      <c r="U874" s="6">
        <v>42090</v>
      </c>
      <c r="V874">
        <v>219.4734</v>
      </c>
      <c r="W874">
        <v>12</v>
      </c>
      <c r="X874">
        <v>361.19</v>
      </c>
      <c r="Y874">
        <v>87426</v>
      </c>
      <c r="Z874">
        <v>358.68</v>
      </c>
      <c r="AA874" t="s">
        <v>3053</v>
      </c>
      <c r="AB874" t="s">
        <v>3043</v>
      </c>
    </row>
    <row r="875" spans="1:28" x14ac:dyDescent="0.3">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6">
        <v>42109</v>
      </c>
      <c r="U875" s="6">
        <v>42111</v>
      </c>
      <c r="V875">
        <v>-390.76800000000003</v>
      </c>
      <c r="W875">
        <v>5</v>
      </c>
      <c r="X875">
        <v>1088.26</v>
      </c>
      <c r="Y875">
        <v>87424</v>
      </c>
      <c r="Z875">
        <v>1133.3499999999999</v>
      </c>
      <c r="AA875" t="s">
        <v>3050</v>
      </c>
      <c r="AB875" t="s">
        <v>3043</v>
      </c>
    </row>
    <row r="876" spans="1:28" x14ac:dyDescent="0.3">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6">
        <v>42064</v>
      </c>
      <c r="U876" s="6">
        <v>42065</v>
      </c>
      <c r="V876">
        <v>-155.21</v>
      </c>
      <c r="W876">
        <v>9</v>
      </c>
      <c r="X876">
        <v>105.75</v>
      </c>
      <c r="Y876">
        <v>88093</v>
      </c>
      <c r="Z876">
        <v>102.06</v>
      </c>
      <c r="AA876" t="s">
        <v>3053</v>
      </c>
      <c r="AB876" t="s">
        <v>3047</v>
      </c>
    </row>
    <row r="877" spans="1:28" x14ac:dyDescent="0.3">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6">
        <v>42107</v>
      </c>
      <c r="U877" s="6">
        <v>42108</v>
      </c>
      <c r="V877">
        <v>-6.6420000000000003</v>
      </c>
      <c r="W877">
        <v>5</v>
      </c>
      <c r="X877">
        <v>63.93</v>
      </c>
      <c r="Y877">
        <v>88094</v>
      </c>
      <c r="Z877">
        <v>61</v>
      </c>
      <c r="AA877" t="s">
        <v>3050</v>
      </c>
      <c r="AB877" t="s">
        <v>3054</v>
      </c>
    </row>
    <row r="878" spans="1:28" x14ac:dyDescent="0.3">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6">
        <v>42044</v>
      </c>
      <c r="U878" s="6">
        <v>42045</v>
      </c>
      <c r="V878">
        <v>27.233999999999998</v>
      </c>
      <c r="W878">
        <v>19</v>
      </c>
      <c r="X878">
        <v>391.4</v>
      </c>
      <c r="Y878">
        <v>86966</v>
      </c>
      <c r="Z878">
        <v>398.05</v>
      </c>
      <c r="AA878" t="s">
        <v>3046</v>
      </c>
      <c r="AB878" t="s">
        <v>3054</v>
      </c>
    </row>
    <row r="879" spans="1:28" x14ac:dyDescent="0.3">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6">
        <v>42051</v>
      </c>
      <c r="U879" s="6">
        <v>42055</v>
      </c>
      <c r="V879">
        <v>-8.3979999999999997</v>
      </c>
      <c r="W879">
        <v>1</v>
      </c>
      <c r="X879">
        <v>14.53</v>
      </c>
      <c r="Y879">
        <v>90934</v>
      </c>
      <c r="Z879">
        <v>11.58</v>
      </c>
      <c r="AA879" t="s">
        <v>3046</v>
      </c>
      <c r="AB879" t="s">
        <v>3054</v>
      </c>
    </row>
    <row r="880" spans="1:28" x14ac:dyDescent="0.3">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6">
        <v>42098</v>
      </c>
      <c r="U880" s="6">
        <v>42098</v>
      </c>
      <c r="V880">
        <v>83.793599999999998</v>
      </c>
      <c r="W880">
        <v>7</v>
      </c>
      <c r="X880">
        <v>144.03</v>
      </c>
      <c r="Y880">
        <v>86668</v>
      </c>
      <c r="Z880">
        <v>133.28</v>
      </c>
      <c r="AA880" t="s">
        <v>3050</v>
      </c>
      <c r="AB880" t="s">
        <v>3045</v>
      </c>
    </row>
    <row r="881" spans="1:28" x14ac:dyDescent="0.3">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6">
        <v>42098</v>
      </c>
      <c r="U881" s="6">
        <v>42100</v>
      </c>
      <c r="V881">
        <v>-77.823719999999994</v>
      </c>
      <c r="W881">
        <v>8</v>
      </c>
      <c r="X881">
        <v>48.81</v>
      </c>
      <c r="Y881">
        <v>86668</v>
      </c>
      <c r="Z881">
        <v>44.24</v>
      </c>
      <c r="AA881" t="s">
        <v>3050</v>
      </c>
      <c r="AB881" t="s">
        <v>3045</v>
      </c>
    </row>
    <row r="882" spans="1:28" x14ac:dyDescent="0.3">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6">
        <v>42135</v>
      </c>
      <c r="U882" s="6">
        <v>42136</v>
      </c>
      <c r="V882">
        <v>5078.5379999999996</v>
      </c>
      <c r="W882">
        <v>14</v>
      </c>
      <c r="X882">
        <v>7360.2</v>
      </c>
      <c r="Y882">
        <v>90796</v>
      </c>
      <c r="Z882">
        <v>7013.72</v>
      </c>
      <c r="AA882" t="s">
        <v>3048</v>
      </c>
      <c r="AB882" t="s">
        <v>3054</v>
      </c>
    </row>
    <row r="883" spans="1:28" x14ac:dyDescent="0.3">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6">
        <v>42135</v>
      </c>
      <c r="U883" s="6">
        <v>42136</v>
      </c>
      <c r="V883">
        <v>23.276000000000003</v>
      </c>
      <c r="W883">
        <v>9</v>
      </c>
      <c r="X883">
        <v>89.06</v>
      </c>
      <c r="Y883">
        <v>90796</v>
      </c>
      <c r="Z883">
        <v>87.929999999999993</v>
      </c>
      <c r="AA883" t="s">
        <v>3048</v>
      </c>
      <c r="AB883" t="s">
        <v>3054</v>
      </c>
    </row>
    <row r="884" spans="1:28" x14ac:dyDescent="0.3">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6">
        <v>42135</v>
      </c>
      <c r="U884" s="6">
        <v>42137</v>
      </c>
      <c r="V884">
        <v>17.754000000000001</v>
      </c>
      <c r="W884">
        <v>42</v>
      </c>
      <c r="X884">
        <v>134.97</v>
      </c>
      <c r="Y884">
        <v>90796</v>
      </c>
      <c r="Z884">
        <v>137.76</v>
      </c>
      <c r="AA884" t="s">
        <v>3048</v>
      </c>
      <c r="AB884" t="s">
        <v>3054</v>
      </c>
    </row>
    <row r="885" spans="1:28" x14ac:dyDescent="0.3">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6">
        <v>42104</v>
      </c>
      <c r="U885" s="6">
        <v>42106</v>
      </c>
      <c r="V885">
        <v>-3.9312</v>
      </c>
      <c r="W885">
        <v>2</v>
      </c>
      <c r="X885">
        <v>17.420000000000002</v>
      </c>
      <c r="Y885">
        <v>89680</v>
      </c>
      <c r="Z885">
        <v>18.22</v>
      </c>
      <c r="AA885" t="s">
        <v>3050</v>
      </c>
      <c r="AB885" t="s">
        <v>3052</v>
      </c>
    </row>
    <row r="886" spans="1:28" x14ac:dyDescent="0.3">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6">
        <v>42020</v>
      </c>
      <c r="U886" s="6">
        <v>42022</v>
      </c>
      <c r="V886">
        <v>2.4548000000000001</v>
      </c>
      <c r="W886">
        <v>9</v>
      </c>
      <c r="X886">
        <v>19.12</v>
      </c>
      <c r="Y886">
        <v>89679</v>
      </c>
      <c r="Z886">
        <v>19.62</v>
      </c>
      <c r="AA886" t="s">
        <v>3042</v>
      </c>
      <c r="AB886" t="s">
        <v>3052</v>
      </c>
    </row>
    <row r="887" spans="1:28" x14ac:dyDescent="0.3">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6">
        <v>42020</v>
      </c>
      <c r="U887" s="6">
        <v>42022</v>
      </c>
      <c r="V887">
        <v>-537.27977732000011</v>
      </c>
      <c r="W887">
        <v>1</v>
      </c>
      <c r="X887">
        <v>186.64</v>
      </c>
      <c r="Y887">
        <v>89679</v>
      </c>
      <c r="Z887">
        <v>179.29</v>
      </c>
      <c r="AA887" t="s">
        <v>3042</v>
      </c>
      <c r="AB887" t="s">
        <v>3052</v>
      </c>
    </row>
    <row r="888" spans="1:28" x14ac:dyDescent="0.3">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6">
        <v>42011</v>
      </c>
      <c r="U888" s="6">
        <v>42012</v>
      </c>
      <c r="V888">
        <v>-14.359820000000001</v>
      </c>
      <c r="W888">
        <v>1</v>
      </c>
      <c r="X888">
        <v>3.53</v>
      </c>
      <c r="Y888">
        <v>87993</v>
      </c>
      <c r="Z888">
        <v>1.98</v>
      </c>
      <c r="AA888" t="s">
        <v>3042</v>
      </c>
      <c r="AB888" t="s">
        <v>3043</v>
      </c>
    </row>
    <row r="889" spans="1:28" x14ac:dyDescent="0.3">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6">
        <v>42011</v>
      </c>
      <c r="U889" s="6">
        <v>42012</v>
      </c>
      <c r="V889">
        <v>-2870.2775999999994</v>
      </c>
      <c r="W889">
        <v>1</v>
      </c>
      <c r="X889">
        <v>706.56</v>
      </c>
      <c r="Y889">
        <v>87993</v>
      </c>
      <c r="Z889">
        <v>699.99</v>
      </c>
      <c r="AA889" t="s">
        <v>3042</v>
      </c>
      <c r="AB889" t="s">
        <v>3043</v>
      </c>
    </row>
    <row r="890" spans="1:28" x14ac:dyDescent="0.3">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6">
        <v>42011</v>
      </c>
      <c r="U890" s="6">
        <v>42012</v>
      </c>
      <c r="V890">
        <v>77.983599999997679</v>
      </c>
      <c r="W890">
        <v>2</v>
      </c>
      <c r="X890">
        <v>13121.07</v>
      </c>
      <c r="Y890">
        <v>87993</v>
      </c>
      <c r="Z890">
        <v>13566.04</v>
      </c>
      <c r="AA890" t="s">
        <v>3042</v>
      </c>
      <c r="AB890" t="s">
        <v>3043</v>
      </c>
    </row>
    <row r="891" spans="1:28" x14ac:dyDescent="0.3">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6">
        <v>42109</v>
      </c>
      <c r="U891" s="6">
        <v>42109</v>
      </c>
      <c r="V891">
        <v>-200.85899999999998</v>
      </c>
      <c r="W891">
        <v>7</v>
      </c>
      <c r="X891">
        <v>110.93</v>
      </c>
      <c r="Y891">
        <v>87994</v>
      </c>
      <c r="Z891">
        <v>106.12</v>
      </c>
      <c r="AA891" t="s">
        <v>3050</v>
      </c>
      <c r="AB891" t="s">
        <v>3043</v>
      </c>
    </row>
    <row r="892" spans="1:28" x14ac:dyDescent="0.3">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6">
        <v>42041</v>
      </c>
      <c r="U892" s="6">
        <v>42045</v>
      </c>
      <c r="V892">
        <v>-33.2956</v>
      </c>
      <c r="W892">
        <v>21</v>
      </c>
      <c r="X892">
        <v>118.35</v>
      </c>
      <c r="Y892">
        <v>87995</v>
      </c>
      <c r="Z892">
        <v>119.28</v>
      </c>
      <c r="AA892" t="s">
        <v>3046</v>
      </c>
      <c r="AB892" t="s">
        <v>3052</v>
      </c>
    </row>
    <row r="893" spans="1:28" x14ac:dyDescent="0.3">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6">
        <v>42135</v>
      </c>
      <c r="U893" s="6">
        <v>42136</v>
      </c>
      <c r="V893">
        <v>-90.585499999999996</v>
      </c>
      <c r="W893">
        <v>7</v>
      </c>
      <c r="X893">
        <v>17.309999999999999</v>
      </c>
      <c r="Y893">
        <v>87824</v>
      </c>
      <c r="Z893">
        <v>15.120000000000001</v>
      </c>
      <c r="AA893" t="s">
        <v>3048</v>
      </c>
      <c r="AB893" t="s">
        <v>3054</v>
      </c>
    </row>
    <row r="894" spans="1:28" x14ac:dyDescent="0.3">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6">
        <v>42135</v>
      </c>
      <c r="U894" s="6">
        <v>42135</v>
      </c>
      <c r="V894">
        <v>-36.9</v>
      </c>
      <c r="W894">
        <v>2</v>
      </c>
      <c r="X894">
        <v>23.56</v>
      </c>
      <c r="Y894">
        <v>87824</v>
      </c>
      <c r="Z894">
        <v>19.420000000000002</v>
      </c>
      <c r="AA894" t="s">
        <v>3048</v>
      </c>
      <c r="AB894" t="s">
        <v>3054</v>
      </c>
    </row>
    <row r="895" spans="1:28" x14ac:dyDescent="0.3">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6">
        <v>42102</v>
      </c>
      <c r="U895" s="6">
        <v>42106</v>
      </c>
      <c r="V895">
        <v>341.19809999999995</v>
      </c>
      <c r="W895">
        <v>12</v>
      </c>
      <c r="X895">
        <v>494.49</v>
      </c>
      <c r="Y895">
        <v>87823</v>
      </c>
      <c r="Z895">
        <v>491.64</v>
      </c>
      <c r="AA895" t="s">
        <v>3050</v>
      </c>
      <c r="AB895" t="s">
        <v>3043</v>
      </c>
    </row>
    <row r="896" spans="1:28" x14ac:dyDescent="0.3">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6">
        <v>42100</v>
      </c>
      <c r="U896" s="6">
        <v>42100</v>
      </c>
      <c r="V896">
        <v>-175.13</v>
      </c>
      <c r="W896">
        <v>13</v>
      </c>
      <c r="X896">
        <v>158.13</v>
      </c>
      <c r="Y896">
        <v>90248</v>
      </c>
      <c r="Z896">
        <v>167.44</v>
      </c>
      <c r="AA896" t="s">
        <v>3050</v>
      </c>
      <c r="AB896" t="s">
        <v>3054</v>
      </c>
    </row>
    <row r="897" spans="1:28" x14ac:dyDescent="0.3">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6">
        <v>42100</v>
      </c>
      <c r="U897" s="6">
        <v>42101</v>
      </c>
      <c r="V897">
        <v>3.96</v>
      </c>
      <c r="W897">
        <v>4</v>
      </c>
      <c r="X897">
        <v>163.01</v>
      </c>
      <c r="Y897">
        <v>90248</v>
      </c>
      <c r="Z897">
        <v>183.96</v>
      </c>
      <c r="AA897" t="s">
        <v>3050</v>
      </c>
      <c r="AB897" t="s">
        <v>3054</v>
      </c>
    </row>
    <row r="898" spans="1:28" x14ac:dyDescent="0.3">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6">
        <v>42148</v>
      </c>
      <c r="U898" s="6">
        <v>42150</v>
      </c>
      <c r="V898">
        <v>1.6169000000000011</v>
      </c>
      <c r="W898">
        <v>22</v>
      </c>
      <c r="X898">
        <v>333.04</v>
      </c>
      <c r="Y898">
        <v>87611</v>
      </c>
      <c r="Z898">
        <v>330.21999999999997</v>
      </c>
      <c r="AA898" t="s">
        <v>3048</v>
      </c>
      <c r="AB898" t="s">
        <v>3047</v>
      </c>
    </row>
    <row r="899" spans="1:28" x14ac:dyDescent="0.3">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6">
        <v>42148</v>
      </c>
      <c r="U899" s="6">
        <v>42150</v>
      </c>
      <c r="V899">
        <v>65.394000000000062</v>
      </c>
      <c r="W899">
        <v>12</v>
      </c>
      <c r="X899">
        <v>472.44</v>
      </c>
      <c r="Y899">
        <v>87611</v>
      </c>
      <c r="Z899">
        <v>485.76</v>
      </c>
      <c r="AA899" t="s">
        <v>3048</v>
      </c>
      <c r="AB899" t="s">
        <v>3047</v>
      </c>
    </row>
    <row r="900" spans="1:28" x14ac:dyDescent="0.3">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6">
        <v>42148</v>
      </c>
      <c r="U900" s="6">
        <v>42149</v>
      </c>
      <c r="V900">
        <v>1.3360000000000003</v>
      </c>
      <c r="W900">
        <v>1</v>
      </c>
      <c r="X900">
        <v>18.73</v>
      </c>
      <c r="Y900">
        <v>87611</v>
      </c>
      <c r="Z900">
        <v>12.28</v>
      </c>
      <c r="AA900" t="s">
        <v>3048</v>
      </c>
      <c r="AB900" t="s">
        <v>3047</v>
      </c>
    </row>
    <row r="901" spans="1:28" x14ac:dyDescent="0.3">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6">
        <v>42090</v>
      </c>
      <c r="U901" s="6">
        <v>42092</v>
      </c>
      <c r="V901">
        <v>1674.7541999999999</v>
      </c>
      <c r="W901">
        <v>12</v>
      </c>
      <c r="X901">
        <v>2427.1799999999998</v>
      </c>
      <c r="Y901">
        <v>90600</v>
      </c>
      <c r="Z901">
        <v>2561.3999999999996</v>
      </c>
      <c r="AA901" t="s">
        <v>3053</v>
      </c>
      <c r="AB901" t="s">
        <v>3052</v>
      </c>
    </row>
    <row r="902" spans="1:28" x14ac:dyDescent="0.3">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6">
        <v>42090</v>
      </c>
      <c r="U902" s="6">
        <v>42092</v>
      </c>
      <c r="V902">
        <v>300.04649999999998</v>
      </c>
      <c r="W902">
        <v>8</v>
      </c>
      <c r="X902">
        <v>434.85</v>
      </c>
      <c r="Y902">
        <v>90600</v>
      </c>
      <c r="Z902">
        <v>447.84</v>
      </c>
      <c r="AA902" t="s">
        <v>3053</v>
      </c>
      <c r="AB902" t="s">
        <v>3052</v>
      </c>
    </row>
    <row r="903" spans="1:28" x14ac:dyDescent="0.3">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6">
        <v>42090</v>
      </c>
      <c r="U903" s="6">
        <v>42091</v>
      </c>
      <c r="V903">
        <v>-28.09</v>
      </c>
      <c r="W903">
        <v>1</v>
      </c>
      <c r="X903">
        <v>19.16</v>
      </c>
      <c r="Y903">
        <v>90600</v>
      </c>
      <c r="Z903">
        <v>16.059999999999999</v>
      </c>
      <c r="AA903" t="s">
        <v>3053</v>
      </c>
      <c r="AB903" t="s">
        <v>3052</v>
      </c>
    </row>
    <row r="904" spans="1:28" x14ac:dyDescent="0.3">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6">
        <v>42051</v>
      </c>
      <c r="U904" s="6">
        <v>42053</v>
      </c>
      <c r="V904">
        <v>-263.1119290800001</v>
      </c>
      <c r="W904">
        <v>11</v>
      </c>
      <c r="X904">
        <v>1959.88</v>
      </c>
      <c r="Y904">
        <v>90601</v>
      </c>
      <c r="Z904">
        <v>2303.0700000000002</v>
      </c>
      <c r="AA904" t="s">
        <v>3046</v>
      </c>
      <c r="AB904" t="s">
        <v>3054</v>
      </c>
    </row>
    <row r="905" spans="1:28" x14ac:dyDescent="0.3">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6">
        <v>42152</v>
      </c>
      <c r="U905" s="6">
        <v>42154</v>
      </c>
      <c r="V905">
        <v>-38.808</v>
      </c>
      <c r="W905">
        <v>17</v>
      </c>
      <c r="X905">
        <v>710.16</v>
      </c>
      <c r="Y905">
        <v>90602</v>
      </c>
      <c r="Z905">
        <v>740.69</v>
      </c>
      <c r="AA905" t="s">
        <v>3048</v>
      </c>
      <c r="AB905" t="s">
        <v>3051</v>
      </c>
    </row>
    <row r="906" spans="1:28" x14ac:dyDescent="0.3">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6">
        <v>42019</v>
      </c>
      <c r="U906" s="6">
        <v>42020</v>
      </c>
      <c r="V906">
        <v>15.984</v>
      </c>
      <c r="W906">
        <v>6</v>
      </c>
      <c r="X906">
        <v>48.25</v>
      </c>
      <c r="Y906">
        <v>90530</v>
      </c>
      <c r="Z906">
        <v>48.54</v>
      </c>
      <c r="AA906" t="s">
        <v>3042</v>
      </c>
      <c r="AB906" t="s">
        <v>3051</v>
      </c>
    </row>
    <row r="907" spans="1:28" x14ac:dyDescent="0.3">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6">
        <v>42109</v>
      </c>
      <c r="U907" s="6">
        <v>42111</v>
      </c>
      <c r="V907">
        <v>-88.158000000000001</v>
      </c>
      <c r="W907">
        <v>9</v>
      </c>
      <c r="X907">
        <v>243.24</v>
      </c>
      <c r="Y907">
        <v>90533</v>
      </c>
      <c r="Z907">
        <v>233.91</v>
      </c>
      <c r="AA907" t="s">
        <v>3050</v>
      </c>
      <c r="AB907" t="s">
        <v>3043</v>
      </c>
    </row>
    <row r="908" spans="1:28" x14ac:dyDescent="0.3">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6">
        <v>42045</v>
      </c>
      <c r="U908" s="6">
        <v>42047</v>
      </c>
      <c r="V908">
        <v>-76.106800000000007</v>
      </c>
      <c r="W908">
        <v>6</v>
      </c>
      <c r="X908">
        <v>38.54</v>
      </c>
      <c r="Y908">
        <v>90531</v>
      </c>
      <c r="Z908">
        <v>35.880000000000003</v>
      </c>
      <c r="AA908" t="s">
        <v>3046</v>
      </c>
      <c r="AB908" t="s">
        <v>3049</v>
      </c>
    </row>
    <row r="909" spans="1:28" x14ac:dyDescent="0.3">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6">
        <v>42103</v>
      </c>
      <c r="U909" s="6">
        <v>42104</v>
      </c>
      <c r="V909">
        <v>-73.494119999999938</v>
      </c>
      <c r="W909">
        <v>15</v>
      </c>
      <c r="X909">
        <v>1483.16</v>
      </c>
      <c r="Y909">
        <v>90532</v>
      </c>
      <c r="Z909">
        <v>1514.55</v>
      </c>
      <c r="AA909" t="s">
        <v>3050</v>
      </c>
      <c r="AB909" t="s">
        <v>3051</v>
      </c>
    </row>
    <row r="910" spans="1:28" x14ac:dyDescent="0.3">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6">
        <v>42018</v>
      </c>
      <c r="U910" s="6">
        <v>42020</v>
      </c>
      <c r="V910">
        <v>-272.860884</v>
      </c>
      <c r="W910">
        <v>5</v>
      </c>
      <c r="X910">
        <v>562.92999999999995</v>
      </c>
      <c r="Y910">
        <v>89704</v>
      </c>
      <c r="Z910">
        <v>579.94999999999993</v>
      </c>
      <c r="AA910" t="s">
        <v>3042</v>
      </c>
      <c r="AB910" t="s">
        <v>3043</v>
      </c>
    </row>
    <row r="911" spans="1:28" x14ac:dyDescent="0.3">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6">
        <v>42018</v>
      </c>
      <c r="U911" s="6">
        <v>42021</v>
      </c>
      <c r="V911">
        <v>10.5792</v>
      </c>
      <c r="W911">
        <v>7</v>
      </c>
      <c r="X911">
        <v>29.18</v>
      </c>
      <c r="Y911">
        <v>89704</v>
      </c>
      <c r="Z911">
        <v>29.96</v>
      </c>
      <c r="AA911" t="s">
        <v>3042</v>
      </c>
      <c r="AB911" t="s">
        <v>3043</v>
      </c>
    </row>
    <row r="912" spans="1:28" x14ac:dyDescent="0.3">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6">
        <v>42016</v>
      </c>
      <c r="U912" s="6">
        <v>42018</v>
      </c>
      <c r="V912">
        <v>1127.5497</v>
      </c>
      <c r="W912">
        <v>12</v>
      </c>
      <c r="X912">
        <v>1634.13</v>
      </c>
      <c r="Y912">
        <v>89706</v>
      </c>
      <c r="Z912">
        <v>1643.7599999999998</v>
      </c>
      <c r="AA912" t="s">
        <v>3042</v>
      </c>
      <c r="AB912" t="s">
        <v>3054</v>
      </c>
    </row>
    <row r="913" spans="1:28" x14ac:dyDescent="0.3">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6">
        <v>42061</v>
      </c>
      <c r="U913" s="6">
        <v>42063</v>
      </c>
      <c r="V913">
        <v>147.75659999999999</v>
      </c>
      <c r="W913">
        <v>4</v>
      </c>
      <c r="X913">
        <v>214.14</v>
      </c>
      <c r="Y913">
        <v>89705</v>
      </c>
      <c r="Z913">
        <v>221.92</v>
      </c>
      <c r="AA913" t="s">
        <v>3046</v>
      </c>
      <c r="AB913" t="s">
        <v>3051</v>
      </c>
    </row>
    <row r="914" spans="1:28" x14ac:dyDescent="0.3">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6">
        <v>42169</v>
      </c>
      <c r="U914" s="6">
        <v>42171</v>
      </c>
      <c r="V914">
        <v>69.545100000000005</v>
      </c>
      <c r="W914">
        <v>1</v>
      </c>
      <c r="X914">
        <v>100.79</v>
      </c>
      <c r="Y914">
        <v>87342</v>
      </c>
      <c r="Z914">
        <v>107.53</v>
      </c>
      <c r="AA914" t="s">
        <v>3044</v>
      </c>
      <c r="AB914" t="s">
        <v>3047</v>
      </c>
    </row>
    <row r="915" spans="1:28" x14ac:dyDescent="0.3">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6">
        <v>42078</v>
      </c>
      <c r="U915" s="6">
        <v>42080</v>
      </c>
      <c r="V915">
        <v>8.5299999999999994</v>
      </c>
      <c r="W915">
        <v>11</v>
      </c>
      <c r="X915">
        <v>35.97</v>
      </c>
      <c r="Y915">
        <v>90932</v>
      </c>
      <c r="Z915">
        <v>36.19</v>
      </c>
      <c r="AA915" t="s">
        <v>3053</v>
      </c>
      <c r="AB915" t="s">
        <v>3047</v>
      </c>
    </row>
    <row r="916" spans="1:28" x14ac:dyDescent="0.3">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6">
        <v>42088</v>
      </c>
      <c r="U916" s="6">
        <v>42090</v>
      </c>
      <c r="V916">
        <v>507.63299999999998</v>
      </c>
      <c r="W916">
        <v>17</v>
      </c>
      <c r="X916">
        <v>735.7</v>
      </c>
      <c r="Y916">
        <v>91043</v>
      </c>
      <c r="Z916">
        <v>797.13</v>
      </c>
      <c r="AA916" t="s">
        <v>3053</v>
      </c>
      <c r="AB916" t="s">
        <v>3043</v>
      </c>
    </row>
    <row r="917" spans="1:28" x14ac:dyDescent="0.3">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6">
        <v>42088</v>
      </c>
      <c r="U917" s="6">
        <v>42088</v>
      </c>
      <c r="V917">
        <v>38.229999999999997</v>
      </c>
      <c r="W917">
        <v>18</v>
      </c>
      <c r="X917">
        <v>225.59</v>
      </c>
      <c r="Y917">
        <v>91043</v>
      </c>
      <c r="Z917">
        <v>233.64000000000001</v>
      </c>
      <c r="AA917" t="s">
        <v>3053</v>
      </c>
      <c r="AB917" t="s">
        <v>3043</v>
      </c>
    </row>
    <row r="918" spans="1:28" x14ac:dyDescent="0.3">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6">
        <v>42059</v>
      </c>
      <c r="U918" s="6">
        <v>42061</v>
      </c>
      <c r="V918">
        <v>100.13279999999999</v>
      </c>
      <c r="W918">
        <v>3</v>
      </c>
      <c r="X918">
        <v>145.12</v>
      </c>
      <c r="Y918">
        <v>91041</v>
      </c>
      <c r="Z918">
        <v>145.74</v>
      </c>
      <c r="AA918" t="s">
        <v>3046</v>
      </c>
      <c r="AB918" t="s">
        <v>3049</v>
      </c>
    </row>
    <row r="919" spans="1:28" x14ac:dyDescent="0.3">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6">
        <v>42133</v>
      </c>
      <c r="U919" s="6">
        <v>42133</v>
      </c>
      <c r="V919">
        <v>15.096</v>
      </c>
      <c r="W919">
        <v>15</v>
      </c>
      <c r="X919">
        <v>94.27</v>
      </c>
      <c r="Y919">
        <v>91042</v>
      </c>
      <c r="Z919">
        <v>97.2</v>
      </c>
      <c r="AA919" t="s">
        <v>3048</v>
      </c>
      <c r="AB919" t="s">
        <v>3045</v>
      </c>
    </row>
    <row r="920" spans="1:28" x14ac:dyDescent="0.3">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6">
        <v>42133</v>
      </c>
      <c r="U920" s="6">
        <v>42134</v>
      </c>
      <c r="V920">
        <v>14.912399999999998</v>
      </c>
      <c r="W920">
        <v>7</v>
      </c>
      <c r="X920">
        <v>82.21</v>
      </c>
      <c r="Y920">
        <v>91042</v>
      </c>
      <c r="Z920">
        <v>87.71</v>
      </c>
      <c r="AA920" t="s">
        <v>3048</v>
      </c>
      <c r="AB920" t="s">
        <v>3045</v>
      </c>
    </row>
    <row r="921" spans="1:28" x14ac:dyDescent="0.3">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6">
        <v>42133</v>
      </c>
      <c r="U921" s="6">
        <v>42135</v>
      </c>
      <c r="V921">
        <v>-135.226</v>
      </c>
      <c r="W921">
        <v>8</v>
      </c>
      <c r="X921">
        <v>417.47</v>
      </c>
      <c r="Y921">
        <v>91042</v>
      </c>
      <c r="Z921">
        <v>527.91999999999996</v>
      </c>
      <c r="AA921" t="s">
        <v>3048</v>
      </c>
      <c r="AB921" t="s">
        <v>3045</v>
      </c>
    </row>
    <row r="922" spans="1:28" x14ac:dyDescent="0.3">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6">
        <v>42028</v>
      </c>
      <c r="U922" s="6">
        <v>42029</v>
      </c>
      <c r="V922">
        <v>-457.73</v>
      </c>
      <c r="W922">
        <v>10</v>
      </c>
      <c r="X922">
        <v>1104.32</v>
      </c>
      <c r="Y922">
        <v>89885</v>
      </c>
      <c r="Z922">
        <v>1014.0999999999999</v>
      </c>
      <c r="AA922" t="s">
        <v>3042</v>
      </c>
      <c r="AB922" t="s">
        <v>3045</v>
      </c>
    </row>
    <row r="923" spans="1:28" x14ac:dyDescent="0.3">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6">
        <v>42028</v>
      </c>
      <c r="U923" s="6">
        <v>42029</v>
      </c>
      <c r="V923">
        <v>-268.66399999999999</v>
      </c>
      <c r="W923">
        <v>2</v>
      </c>
      <c r="X923">
        <v>149.80000000000001</v>
      </c>
      <c r="Y923">
        <v>89885</v>
      </c>
      <c r="Z923">
        <v>191.98</v>
      </c>
      <c r="AA923" t="s">
        <v>3042</v>
      </c>
      <c r="AB923" t="s">
        <v>3045</v>
      </c>
    </row>
    <row r="924" spans="1:28" x14ac:dyDescent="0.3">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6">
        <v>42061</v>
      </c>
      <c r="U924" s="6">
        <v>42062</v>
      </c>
      <c r="V924">
        <v>-8.2799999999999994</v>
      </c>
      <c r="W924">
        <v>2</v>
      </c>
      <c r="X924">
        <v>6.97</v>
      </c>
      <c r="Y924">
        <v>90678</v>
      </c>
      <c r="Z924">
        <v>7.2</v>
      </c>
      <c r="AA924" t="s">
        <v>3046</v>
      </c>
      <c r="AB924" t="s">
        <v>3051</v>
      </c>
    </row>
    <row r="925" spans="1:28" x14ac:dyDescent="0.3">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6">
        <v>42118</v>
      </c>
      <c r="U925" s="6">
        <v>42120</v>
      </c>
      <c r="V925">
        <v>1912.4219999999998</v>
      </c>
      <c r="W925">
        <v>10</v>
      </c>
      <c r="X925">
        <v>367.52</v>
      </c>
      <c r="Y925">
        <v>86722</v>
      </c>
      <c r="Z925">
        <v>354.09999999999997</v>
      </c>
      <c r="AA925" t="s">
        <v>3050</v>
      </c>
      <c r="AB925" t="s">
        <v>3052</v>
      </c>
    </row>
    <row r="926" spans="1:28" x14ac:dyDescent="0.3">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6">
        <v>42118</v>
      </c>
      <c r="U926" s="6">
        <v>42127</v>
      </c>
      <c r="V926">
        <v>-739.32600000000002</v>
      </c>
      <c r="W926">
        <v>11</v>
      </c>
      <c r="X926">
        <v>1576.35</v>
      </c>
      <c r="Y926">
        <v>86722</v>
      </c>
      <c r="Z926">
        <v>1571.46</v>
      </c>
      <c r="AA926" t="s">
        <v>3050</v>
      </c>
      <c r="AB926" t="s">
        <v>3052</v>
      </c>
    </row>
    <row r="927" spans="1:28" x14ac:dyDescent="0.3">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6">
        <v>42044</v>
      </c>
      <c r="U927" s="6">
        <v>42048</v>
      </c>
      <c r="V927">
        <v>-40.53</v>
      </c>
      <c r="W927">
        <v>13</v>
      </c>
      <c r="X927">
        <v>52.16</v>
      </c>
      <c r="Y927">
        <v>86724</v>
      </c>
      <c r="Z927">
        <v>53.69</v>
      </c>
      <c r="AA927" t="s">
        <v>3046</v>
      </c>
      <c r="AB927" t="s">
        <v>3054</v>
      </c>
    </row>
    <row r="928" spans="1:28" x14ac:dyDescent="0.3">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6">
        <v>42136</v>
      </c>
      <c r="U928" s="6">
        <v>42137</v>
      </c>
      <c r="V928">
        <v>0.69599999999999995</v>
      </c>
      <c r="W928">
        <v>21</v>
      </c>
      <c r="X928">
        <v>4881.84</v>
      </c>
      <c r="Y928">
        <v>86725</v>
      </c>
      <c r="Z928">
        <v>4703.58</v>
      </c>
      <c r="AA928" t="s">
        <v>3048</v>
      </c>
      <c r="AB928" t="s">
        <v>3049</v>
      </c>
    </row>
    <row r="929" spans="1:28" x14ac:dyDescent="0.3">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6">
        <v>42162</v>
      </c>
      <c r="U929" s="6">
        <v>42167</v>
      </c>
      <c r="V929">
        <v>15.527999999999999</v>
      </c>
      <c r="W929">
        <v>3</v>
      </c>
      <c r="X929">
        <v>926.3</v>
      </c>
      <c r="Y929">
        <v>86723</v>
      </c>
      <c r="Z929">
        <v>854.94</v>
      </c>
      <c r="AA929" t="s">
        <v>3044</v>
      </c>
      <c r="AB929" t="s">
        <v>3047</v>
      </c>
    </row>
    <row r="930" spans="1:28" x14ac:dyDescent="0.3">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6">
        <v>42162</v>
      </c>
      <c r="U930" s="6">
        <v>42164</v>
      </c>
      <c r="V930">
        <v>-225.56379999999999</v>
      </c>
      <c r="W930">
        <v>17</v>
      </c>
      <c r="X930">
        <v>942.53</v>
      </c>
      <c r="Y930">
        <v>86723</v>
      </c>
      <c r="Z930">
        <v>943.16</v>
      </c>
      <c r="AA930" t="s">
        <v>3044</v>
      </c>
      <c r="AB930" t="s">
        <v>3047</v>
      </c>
    </row>
    <row r="931" spans="1:28" x14ac:dyDescent="0.3">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6">
        <v>42083</v>
      </c>
      <c r="U931" s="6">
        <v>42084</v>
      </c>
      <c r="V931">
        <v>-22.72</v>
      </c>
      <c r="W931">
        <v>21</v>
      </c>
      <c r="X931">
        <v>276.64</v>
      </c>
      <c r="Y931">
        <v>86646</v>
      </c>
      <c r="Z931">
        <v>288.33</v>
      </c>
      <c r="AA931" t="s">
        <v>3053</v>
      </c>
      <c r="AB931" t="s">
        <v>3052</v>
      </c>
    </row>
    <row r="932" spans="1:28" x14ac:dyDescent="0.3">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6">
        <v>42127</v>
      </c>
      <c r="U932" s="6">
        <v>42129</v>
      </c>
      <c r="V932">
        <v>-163.53</v>
      </c>
      <c r="W932">
        <v>18</v>
      </c>
      <c r="X932">
        <v>514.62</v>
      </c>
      <c r="Y932">
        <v>86645</v>
      </c>
      <c r="Z932">
        <v>557.64</v>
      </c>
      <c r="AA932" t="s">
        <v>3048</v>
      </c>
      <c r="AB932" t="s">
        <v>3047</v>
      </c>
    </row>
    <row r="933" spans="1:28" x14ac:dyDescent="0.3">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6">
        <v>42127</v>
      </c>
      <c r="U933" s="6">
        <v>42129</v>
      </c>
      <c r="V933">
        <v>554.77</v>
      </c>
      <c r="W933">
        <v>17</v>
      </c>
      <c r="X933">
        <v>817.32</v>
      </c>
      <c r="Y933">
        <v>86645</v>
      </c>
      <c r="Z933">
        <v>838.78000000000009</v>
      </c>
      <c r="AA933" t="s">
        <v>3048</v>
      </c>
      <c r="AB933" t="s">
        <v>3047</v>
      </c>
    </row>
    <row r="934" spans="1:28" x14ac:dyDescent="0.3">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6">
        <v>42049</v>
      </c>
      <c r="U934" s="6">
        <v>42051</v>
      </c>
      <c r="V934">
        <v>-38.380000000000003</v>
      </c>
      <c r="W934">
        <v>43</v>
      </c>
      <c r="X934">
        <v>284.48</v>
      </c>
      <c r="Y934">
        <v>14115</v>
      </c>
      <c r="Z934">
        <v>270.04000000000002</v>
      </c>
      <c r="AA934" t="s">
        <v>3046</v>
      </c>
      <c r="AB934" t="s">
        <v>3045</v>
      </c>
    </row>
    <row r="935" spans="1:28" x14ac:dyDescent="0.3">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6">
        <v>42077</v>
      </c>
      <c r="U935" s="6">
        <v>42078</v>
      </c>
      <c r="V935">
        <v>-56.35</v>
      </c>
      <c r="W935">
        <v>47</v>
      </c>
      <c r="X935">
        <v>225.98</v>
      </c>
      <c r="Y935">
        <v>38080</v>
      </c>
      <c r="Z935">
        <v>234.06000000000003</v>
      </c>
      <c r="AA935" t="s">
        <v>3053</v>
      </c>
      <c r="AB935" t="s">
        <v>3045</v>
      </c>
    </row>
    <row r="936" spans="1:28" x14ac:dyDescent="0.3">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6">
        <v>42049</v>
      </c>
      <c r="U936" s="6">
        <v>42051</v>
      </c>
      <c r="V936">
        <v>-19.957600000000003</v>
      </c>
      <c r="W936">
        <v>11</v>
      </c>
      <c r="X936">
        <v>72.77</v>
      </c>
      <c r="Y936">
        <v>90612</v>
      </c>
      <c r="Z936">
        <v>69.08</v>
      </c>
      <c r="AA936" t="s">
        <v>3046</v>
      </c>
      <c r="AB936" t="s">
        <v>3045</v>
      </c>
    </row>
    <row r="937" spans="1:28" x14ac:dyDescent="0.3">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6">
        <v>42077</v>
      </c>
      <c r="U937" s="6">
        <v>42078</v>
      </c>
      <c r="V937">
        <v>-56.35</v>
      </c>
      <c r="W937">
        <v>12</v>
      </c>
      <c r="X937">
        <v>57.7</v>
      </c>
      <c r="Y937">
        <v>90613</v>
      </c>
      <c r="Z937">
        <v>59.760000000000005</v>
      </c>
      <c r="AA937" t="s">
        <v>3053</v>
      </c>
      <c r="AB937" t="s">
        <v>3045</v>
      </c>
    </row>
    <row r="938" spans="1:28" x14ac:dyDescent="0.3">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6">
        <v>42066</v>
      </c>
      <c r="U938" s="6">
        <v>42073</v>
      </c>
      <c r="V938">
        <v>-129.01</v>
      </c>
      <c r="W938">
        <v>9</v>
      </c>
      <c r="X938">
        <v>19.670000000000002</v>
      </c>
      <c r="Y938">
        <v>86973</v>
      </c>
      <c r="Z938">
        <v>18.72</v>
      </c>
      <c r="AA938" t="s">
        <v>3053</v>
      </c>
      <c r="AB938" t="s">
        <v>3049</v>
      </c>
    </row>
    <row r="939" spans="1:28" x14ac:dyDescent="0.3">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6">
        <v>42087</v>
      </c>
      <c r="U939" s="6">
        <v>42088</v>
      </c>
      <c r="V939">
        <v>-628.38</v>
      </c>
      <c r="W939">
        <v>10</v>
      </c>
      <c r="X939">
        <v>514.79</v>
      </c>
      <c r="Y939">
        <v>91077</v>
      </c>
      <c r="Z939">
        <v>489.09999999999997</v>
      </c>
      <c r="AA939" t="s">
        <v>3053</v>
      </c>
      <c r="AB939" t="s">
        <v>3049</v>
      </c>
    </row>
    <row r="940" spans="1:28" x14ac:dyDescent="0.3">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6">
        <v>42028</v>
      </c>
      <c r="U940" s="6">
        <v>42032</v>
      </c>
      <c r="V940">
        <v>616.53569999999991</v>
      </c>
      <c r="W940">
        <v>9</v>
      </c>
      <c r="X940">
        <v>893.53</v>
      </c>
      <c r="Y940">
        <v>91076</v>
      </c>
      <c r="Z940">
        <v>1043.9099999999999</v>
      </c>
      <c r="AA940" t="s">
        <v>3042</v>
      </c>
      <c r="AB940" t="s">
        <v>3045</v>
      </c>
    </row>
    <row r="941" spans="1:28" x14ac:dyDescent="0.3">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6">
        <v>42156</v>
      </c>
      <c r="U941" s="6">
        <v>42157</v>
      </c>
      <c r="V941">
        <v>-143.23500000000001</v>
      </c>
      <c r="W941">
        <v>22</v>
      </c>
      <c r="X941">
        <v>2053.6</v>
      </c>
      <c r="Y941">
        <v>91078</v>
      </c>
      <c r="Z941">
        <v>2099.46</v>
      </c>
      <c r="AA941" t="s">
        <v>3044</v>
      </c>
      <c r="AB941" t="s">
        <v>3054</v>
      </c>
    </row>
    <row r="942" spans="1:28" x14ac:dyDescent="0.3">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6">
        <v>42027</v>
      </c>
      <c r="U942" s="6">
        <v>42028</v>
      </c>
      <c r="V942">
        <v>-123.1816</v>
      </c>
      <c r="W942">
        <v>5</v>
      </c>
      <c r="X942">
        <v>37.89</v>
      </c>
      <c r="Y942">
        <v>90189</v>
      </c>
      <c r="Z942">
        <v>34.200000000000003</v>
      </c>
      <c r="AA942" t="s">
        <v>3042</v>
      </c>
      <c r="AB942" t="s">
        <v>3052</v>
      </c>
    </row>
    <row r="943" spans="1:28" x14ac:dyDescent="0.3">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6">
        <v>42027</v>
      </c>
      <c r="U943" s="6">
        <v>42029</v>
      </c>
      <c r="V943">
        <v>-28.798000000000002</v>
      </c>
      <c r="W943">
        <v>11</v>
      </c>
      <c r="X943">
        <v>343.79</v>
      </c>
      <c r="Y943">
        <v>90189</v>
      </c>
      <c r="Z943">
        <v>340.78000000000003</v>
      </c>
      <c r="AA943" t="s">
        <v>3042</v>
      </c>
      <c r="AB943" t="s">
        <v>3052</v>
      </c>
    </row>
    <row r="944" spans="1:28" x14ac:dyDescent="0.3">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6">
        <v>42135</v>
      </c>
      <c r="U944" s="6">
        <v>42135</v>
      </c>
      <c r="V944">
        <v>-273.98</v>
      </c>
      <c r="W944">
        <v>11</v>
      </c>
      <c r="X944">
        <v>188.09</v>
      </c>
      <c r="Y944">
        <v>90190</v>
      </c>
      <c r="Z944">
        <v>172.37</v>
      </c>
      <c r="AA944" t="s">
        <v>3048</v>
      </c>
      <c r="AB944" t="s">
        <v>3054</v>
      </c>
    </row>
    <row r="945" spans="1:28" x14ac:dyDescent="0.3">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6">
        <v>42020</v>
      </c>
      <c r="U945" s="6">
        <v>42021</v>
      </c>
      <c r="V945">
        <v>-253.77800000000002</v>
      </c>
      <c r="W945">
        <v>9</v>
      </c>
      <c r="X945">
        <v>129.54</v>
      </c>
      <c r="Y945">
        <v>86338</v>
      </c>
      <c r="Z945">
        <v>120.87</v>
      </c>
      <c r="AA945" t="s">
        <v>3042</v>
      </c>
      <c r="AB945" t="s">
        <v>3052</v>
      </c>
    </row>
    <row r="946" spans="1:28" x14ac:dyDescent="0.3">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6">
        <v>42088</v>
      </c>
      <c r="U946" s="6">
        <v>42092</v>
      </c>
      <c r="V946">
        <v>-152.52449999999999</v>
      </c>
      <c r="W946">
        <v>12</v>
      </c>
      <c r="X946">
        <v>49.44</v>
      </c>
      <c r="Y946">
        <v>87345</v>
      </c>
      <c r="Z946">
        <v>47.76</v>
      </c>
      <c r="AA946" t="s">
        <v>3053</v>
      </c>
      <c r="AB946" t="s">
        <v>3043</v>
      </c>
    </row>
    <row r="947" spans="1:28" x14ac:dyDescent="0.3">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6">
        <v>42088</v>
      </c>
      <c r="U947" s="6">
        <v>42088</v>
      </c>
      <c r="V947">
        <v>-18.850000000000001</v>
      </c>
      <c r="W947">
        <v>2</v>
      </c>
      <c r="X947">
        <v>14.29</v>
      </c>
      <c r="Y947">
        <v>87345</v>
      </c>
      <c r="Z947">
        <v>12.96</v>
      </c>
      <c r="AA947" t="s">
        <v>3053</v>
      </c>
      <c r="AB947" t="s">
        <v>3043</v>
      </c>
    </row>
    <row r="948" spans="1:28" x14ac:dyDescent="0.3">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6">
        <v>42021</v>
      </c>
      <c r="U948" s="6">
        <v>42024</v>
      </c>
      <c r="V948">
        <v>-220.05200000000002</v>
      </c>
      <c r="W948">
        <v>3</v>
      </c>
      <c r="X948">
        <v>45.28</v>
      </c>
      <c r="Y948">
        <v>90473</v>
      </c>
      <c r="Z948">
        <v>44.43</v>
      </c>
      <c r="AA948" t="s">
        <v>3042</v>
      </c>
      <c r="AB948" t="s">
        <v>3045</v>
      </c>
    </row>
    <row r="949" spans="1:28" x14ac:dyDescent="0.3">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6">
        <v>42021</v>
      </c>
      <c r="U949" s="6">
        <v>42023</v>
      </c>
      <c r="V949">
        <v>20.393369999999997</v>
      </c>
      <c r="W949">
        <v>3</v>
      </c>
      <c r="X949">
        <v>13.57</v>
      </c>
      <c r="Y949">
        <v>90473</v>
      </c>
      <c r="Z949">
        <v>12.600000000000001</v>
      </c>
      <c r="AA949" t="s">
        <v>3042</v>
      </c>
      <c r="AB949" t="s">
        <v>3045</v>
      </c>
    </row>
    <row r="950" spans="1:28" x14ac:dyDescent="0.3">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6">
        <v>42021</v>
      </c>
      <c r="U950" s="6">
        <v>42022</v>
      </c>
      <c r="V950">
        <v>38.281199999999998</v>
      </c>
      <c r="W950">
        <v>10</v>
      </c>
      <c r="X950">
        <v>55.48</v>
      </c>
      <c r="Y950">
        <v>88781</v>
      </c>
      <c r="Z950">
        <v>56.8</v>
      </c>
      <c r="AA950" t="s">
        <v>3042</v>
      </c>
      <c r="AB950" t="s">
        <v>3045</v>
      </c>
    </row>
    <row r="951" spans="1:28" x14ac:dyDescent="0.3">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6">
        <v>42144</v>
      </c>
      <c r="U951" s="6">
        <v>42145</v>
      </c>
      <c r="V951">
        <v>3670.3514999999998</v>
      </c>
      <c r="W951">
        <v>29</v>
      </c>
      <c r="X951">
        <v>5319.35</v>
      </c>
      <c r="Y951">
        <v>88784</v>
      </c>
      <c r="Z951">
        <v>5973.71</v>
      </c>
      <c r="AA951" t="s">
        <v>3048</v>
      </c>
      <c r="AB951" t="s">
        <v>3043</v>
      </c>
    </row>
    <row r="952" spans="1:28" x14ac:dyDescent="0.3">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6">
        <v>42025</v>
      </c>
      <c r="U952" s="6">
        <v>42026</v>
      </c>
      <c r="V952">
        <v>21.003500000000003</v>
      </c>
      <c r="W952">
        <v>2</v>
      </c>
      <c r="X952">
        <v>30.44</v>
      </c>
      <c r="Y952">
        <v>88782</v>
      </c>
      <c r="Z952">
        <v>28.56</v>
      </c>
      <c r="AA952" t="s">
        <v>3042</v>
      </c>
      <c r="AB952" t="s">
        <v>3043</v>
      </c>
    </row>
    <row r="953" spans="1:28" x14ac:dyDescent="0.3">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6">
        <v>42134</v>
      </c>
      <c r="U953" s="6">
        <v>42136</v>
      </c>
      <c r="V953">
        <v>13.536000000000016</v>
      </c>
      <c r="W953">
        <v>33</v>
      </c>
      <c r="X953">
        <v>3251.76</v>
      </c>
      <c r="Y953">
        <v>88783</v>
      </c>
      <c r="Z953">
        <v>3149.19</v>
      </c>
      <c r="AA953" t="s">
        <v>3048</v>
      </c>
      <c r="AB953" t="s">
        <v>3047</v>
      </c>
    </row>
    <row r="954" spans="1:28" x14ac:dyDescent="0.3">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6">
        <v>42079</v>
      </c>
      <c r="U954" s="6">
        <v>42081</v>
      </c>
      <c r="V954">
        <v>-167.048</v>
      </c>
      <c r="W954">
        <v>3</v>
      </c>
      <c r="X954">
        <v>22.48</v>
      </c>
      <c r="Y954">
        <v>87747</v>
      </c>
      <c r="Z954">
        <v>22.77</v>
      </c>
      <c r="AA954" t="s">
        <v>3053</v>
      </c>
      <c r="AB954" t="s">
        <v>3054</v>
      </c>
    </row>
    <row r="955" spans="1:28" x14ac:dyDescent="0.3">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6">
        <v>42105</v>
      </c>
      <c r="U955" s="6">
        <v>42114</v>
      </c>
      <c r="V955">
        <v>-31.094000000000001</v>
      </c>
      <c r="W955">
        <v>22</v>
      </c>
      <c r="X955">
        <v>267.32</v>
      </c>
      <c r="Y955">
        <v>87749</v>
      </c>
      <c r="Z955">
        <v>256.52</v>
      </c>
      <c r="AA955" t="s">
        <v>3050</v>
      </c>
      <c r="AB955" t="s">
        <v>3045</v>
      </c>
    </row>
    <row r="956" spans="1:28" x14ac:dyDescent="0.3">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6">
        <v>42153</v>
      </c>
      <c r="U956" s="6">
        <v>42155</v>
      </c>
      <c r="V956">
        <v>-6.202</v>
      </c>
      <c r="W956">
        <v>11</v>
      </c>
      <c r="X956">
        <v>284.39</v>
      </c>
      <c r="Y956">
        <v>87748</v>
      </c>
      <c r="Z956">
        <v>263.89</v>
      </c>
      <c r="AA956" t="s">
        <v>3048</v>
      </c>
      <c r="AB956" t="s">
        <v>3052</v>
      </c>
    </row>
    <row r="957" spans="1:28" x14ac:dyDescent="0.3">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6">
        <v>42071</v>
      </c>
      <c r="U957" s="6">
        <v>42078</v>
      </c>
      <c r="V957">
        <v>-48.873999999999995</v>
      </c>
      <c r="W957">
        <v>3</v>
      </c>
      <c r="X957">
        <v>974.14</v>
      </c>
      <c r="Y957">
        <v>90621</v>
      </c>
      <c r="Z957">
        <v>902.94</v>
      </c>
      <c r="AA957" t="s">
        <v>3053</v>
      </c>
      <c r="AB957" t="s">
        <v>3047</v>
      </c>
    </row>
    <row r="958" spans="1:28" x14ac:dyDescent="0.3">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6">
        <v>42021</v>
      </c>
      <c r="U958" s="6">
        <v>42023</v>
      </c>
      <c r="V958">
        <v>-144.59200000000001</v>
      </c>
      <c r="W958">
        <v>8</v>
      </c>
      <c r="X958">
        <v>128.13</v>
      </c>
      <c r="Y958">
        <v>90786</v>
      </c>
      <c r="Z958">
        <v>131.84</v>
      </c>
      <c r="AA958" t="s">
        <v>3042</v>
      </c>
      <c r="AB958" t="s">
        <v>3045</v>
      </c>
    </row>
    <row r="959" spans="1:28" x14ac:dyDescent="0.3">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6">
        <v>42140</v>
      </c>
      <c r="U959" s="6">
        <v>42141</v>
      </c>
      <c r="V959">
        <v>-258.56600000000003</v>
      </c>
      <c r="W959">
        <v>37</v>
      </c>
      <c r="X959">
        <v>464.94</v>
      </c>
      <c r="Y959">
        <v>90787</v>
      </c>
      <c r="Z959">
        <v>460.28</v>
      </c>
      <c r="AA959" t="s">
        <v>3048</v>
      </c>
      <c r="AB959" t="s">
        <v>3045</v>
      </c>
    </row>
    <row r="960" spans="1:28" x14ac:dyDescent="0.3">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6">
        <v>42035</v>
      </c>
      <c r="U960" s="6">
        <v>42040</v>
      </c>
      <c r="V960">
        <v>13.508000000000003</v>
      </c>
      <c r="W960">
        <v>46</v>
      </c>
      <c r="X960">
        <v>2188.06</v>
      </c>
      <c r="Y960">
        <v>40101</v>
      </c>
      <c r="Z960">
        <v>2299.54</v>
      </c>
      <c r="AA960" t="s">
        <v>3042</v>
      </c>
      <c r="AB960" t="s">
        <v>3045</v>
      </c>
    </row>
    <row r="961" spans="1:28" x14ac:dyDescent="0.3">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6">
        <v>42042</v>
      </c>
      <c r="U961" s="6">
        <v>42044</v>
      </c>
      <c r="V961">
        <v>-66.48</v>
      </c>
      <c r="W961">
        <v>46</v>
      </c>
      <c r="X961">
        <v>320.93</v>
      </c>
      <c r="Y961">
        <v>44002</v>
      </c>
      <c r="Z961">
        <v>307.27999999999997</v>
      </c>
      <c r="AA961" t="s">
        <v>3046</v>
      </c>
      <c r="AB961" t="s">
        <v>3045</v>
      </c>
    </row>
    <row r="962" spans="1:28" x14ac:dyDescent="0.3">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6">
        <v>42042</v>
      </c>
      <c r="U962" s="6">
        <v>42042</v>
      </c>
      <c r="V962">
        <v>-52.33</v>
      </c>
      <c r="W962">
        <v>14</v>
      </c>
      <c r="X962">
        <v>261.85000000000002</v>
      </c>
      <c r="Y962">
        <v>44002</v>
      </c>
      <c r="Z962">
        <v>247.79999999999998</v>
      </c>
      <c r="AA962" t="s">
        <v>3046</v>
      </c>
      <c r="AB962" t="s">
        <v>3045</v>
      </c>
    </row>
    <row r="963" spans="1:28" x14ac:dyDescent="0.3">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6">
        <v>42140</v>
      </c>
      <c r="U963" s="6">
        <v>42141</v>
      </c>
      <c r="V963">
        <v>-59.06</v>
      </c>
      <c r="W963">
        <v>146</v>
      </c>
      <c r="X963">
        <v>1834.61</v>
      </c>
      <c r="Y963">
        <v>32710</v>
      </c>
      <c r="Z963">
        <v>1816.24</v>
      </c>
      <c r="AA963" t="s">
        <v>3048</v>
      </c>
      <c r="AB963" t="s">
        <v>3045</v>
      </c>
    </row>
    <row r="964" spans="1:28" x14ac:dyDescent="0.3">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6">
        <v>42131</v>
      </c>
      <c r="U964" s="6">
        <v>42133</v>
      </c>
      <c r="V964">
        <v>149.166</v>
      </c>
      <c r="W964">
        <v>9</v>
      </c>
      <c r="X964">
        <v>261.56</v>
      </c>
      <c r="Y964">
        <v>87193</v>
      </c>
      <c r="Z964">
        <v>323.91000000000003</v>
      </c>
      <c r="AA964" t="s">
        <v>3048</v>
      </c>
      <c r="AB964" t="s">
        <v>3051</v>
      </c>
    </row>
    <row r="965" spans="1:28" x14ac:dyDescent="0.3">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6">
        <v>42025</v>
      </c>
      <c r="U965" s="6">
        <v>42027</v>
      </c>
      <c r="V965">
        <v>-76.900000000000006</v>
      </c>
      <c r="W965">
        <v>8</v>
      </c>
      <c r="X965">
        <v>114.81</v>
      </c>
      <c r="Y965">
        <v>87194</v>
      </c>
      <c r="Z965">
        <v>119.84</v>
      </c>
      <c r="AA965" t="s">
        <v>3042</v>
      </c>
      <c r="AB965" t="s">
        <v>3043</v>
      </c>
    </row>
    <row r="966" spans="1:28" x14ac:dyDescent="0.3">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6">
        <v>42057</v>
      </c>
      <c r="U966" s="6">
        <v>42059</v>
      </c>
      <c r="V966">
        <v>376.88490000000002</v>
      </c>
      <c r="W966">
        <v>10</v>
      </c>
      <c r="X966">
        <v>546.21</v>
      </c>
      <c r="Y966">
        <v>87195</v>
      </c>
      <c r="Z966">
        <v>554.79999999999995</v>
      </c>
      <c r="AA966" t="s">
        <v>3046</v>
      </c>
      <c r="AB966" t="s">
        <v>3047</v>
      </c>
    </row>
    <row r="967" spans="1:28" x14ac:dyDescent="0.3">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6">
        <v>42101</v>
      </c>
      <c r="U967" s="6">
        <v>42103</v>
      </c>
      <c r="V967">
        <v>-88.624800000000008</v>
      </c>
      <c r="W967">
        <v>5</v>
      </c>
      <c r="X967">
        <v>272.86</v>
      </c>
      <c r="Y967">
        <v>90653</v>
      </c>
      <c r="Z967">
        <v>329.95</v>
      </c>
      <c r="AA967" t="s">
        <v>3050</v>
      </c>
      <c r="AB967" t="s">
        <v>3049</v>
      </c>
    </row>
    <row r="968" spans="1:28" x14ac:dyDescent="0.3">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6">
        <v>42098</v>
      </c>
      <c r="U968" s="6">
        <v>42100</v>
      </c>
      <c r="V968">
        <v>-662.52</v>
      </c>
      <c r="W968">
        <v>34</v>
      </c>
      <c r="X968">
        <v>2119.54</v>
      </c>
      <c r="Y968">
        <v>3841</v>
      </c>
      <c r="Z968">
        <v>2073.3199999999997</v>
      </c>
      <c r="AA968" t="s">
        <v>3050</v>
      </c>
      <c r="AB968" t="s">
        <v>3045</v>
      </c>
    </row>
    <row r="969" spans="1:28" x14ac:dyDescent="0.3">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6">
        <v>42098</v>
      </c>
      <c r="U969" s="6">
        <v>42100</v>
      </c>
      <c r="V969">
        <v>9228.2255999999998</v>
      </c>
      <c r="W969">
        <v>36</v>
      </c>
      <c r="X969">
        <v>45737.33</v>
      </c>
      <c r="Y969">
        <v>3841</v>
      </c>
      <c r="Z969">
        <v>45755.64</v>
      </c>
      <c r="AA969" t="s">
        <v>3050</v>
      </c>
      <c r="AB969" t="s">
        <v>3045</v>
      </c>
    </row>
    <row r="970" spans="1:28" x14ac:dyDescent="0.3">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6">
        <v>42183</v>
      </c>
      <c r="U970" s="6">
        <v>42184</v>
      </c>
      <c r="V970">
        <v>-32.28</v>
      </c>
      <c r="W970">
        <v>13</v>
      </c>
      <c r="X970">
        <v>438.25</v>
      </c>
      <c r="Y970">
        <v>59937</v>
      </c>
      <c r="Z970">
        <v>402.74</v>
      </c>
      <c r="AA970" t="s">
        <v>3044</v>
      </c>
      <c r="AB970" t="s">
        <v>3047</v>
      </c>
    </row>
    <row r="971" spans="1:28" x14ac:dyDescent="0.3">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6">
        <v>42098</v>
      </c>
      <c r="U971" s="6">
        <v>42100</v>
      </c>
      <c r="V971">
        <v>-596.26800000000003</v>
      </c>
      <c r="W971">
        <v>9</v>
      </c>
      <c r="X971">
        <v>561.05999999999995</v>
      </c>
      <c r="Y971">
        <v>88443</v>
      </c>
      <c r="Z971">
        <v>548.81999999999994</v>
      </c>
      <c r="AA971" t="s">
        <v>3050</v>
      </c>
      <c r="AB971" t="s">
        <v>3045</v>
      </c>
    </row>
    <row r="972" spans="1:28" x14ac:dyDescent="0.3">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6">
        <v>42098</v>
      </c>
      <c r="U972" s="6">
        <v>42100</v>
      </c>
      <c r="V972">
        <v>7889.6876999999995</v>
      </c>
      <c r="W972">
        <v>9</v>
      </c>
      <c r="X972">
        <v>11434.33</v>
      </c>
      <c r="Y972">
        <v>88443</v>
      </c>
      <c r="Z972">
        <v>11438.91</v>
      </c>
      <c r="AA972" t="s">
        <v>3050</v>
      </c>
      <c r="AB972" t="s">
        <v>3045</v>
      </c>
    </row>
    <row r="973" spans="1:28" x14ac:dyDescent="0.3">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6">
        <v>42098</v>
      </c>
      <c r="U973" s="6">
        <v>42100</v>
      </c>
      <c r="V973">
        <v>1545.8097600000001</v>
      </c>
      <c r="W973">
        <v>19</v>
      </c>
      <c r="X973">
        <v>3229.24</v>
      </c>
      <c r="Y973">
        <v>88443</v>
      </c>
      <c r="Z973">
        <v>3913.8100000000004</v>
      </c>
      <c r="AA973" t="s">
        <v>3050</v>
      </c>
      <c r="AB973" t="s">
        <v>3045</v>
      </c>
    </row>
    <row r="974" spans="1:28" x14ac:dyDescent="0.3">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6">
        <v>42183</v>
      </c>
      <c r="U974" s="6">
        <v>42184</v>
      </c>
      <c r="V974">
        <v>-16.14</v>
      </c>
      <c r="W974">
        <v>3</v>
      </c>
      <c r="X974">
        <v>101.13</v>
      </c>
      <c r="Y974">
        <v>88444</v>
      </c>
      <c r="Z974">
        <v>92.94</v>
      </c>
      <c r="AA974" t="s">
        <v>3044</v>
      </c>
      <c r="AB974" t="s">
        <v>3047</v>
      </c>
    </row>
    <row r="975" spans="1:28" x14ac:dyDescent="0.3">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6">
        <v>42158</v>
      </c>
      <c r="U975" s="6">
        <v>42160</v>
      </c>
      <c r="V975">
        <v>-130.42400000000001</v>
      </c>
      <c r="W975">
        <v>16</v>
      </c>
      <c r="X975">
        <v>451.83</v>
      </c>
      <c r="Y975">
        <v>85866</v>
      </c>
      <c r="Z975">
        <v>494.88</v>
      </c>
      <c r="AA975" t="s">
        <v>3044</v>
      </c>
      <c r="AB975" t="s">
        <v>3043</v>
      </c>
    </row>
    <row r="976" spans="1:28" x14ac:dyDescent="0.3">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6">
        <v>42158</v>
      </c>
      <c r="U976" s="6">
        <v>42160</v>
      </c>
      <c r="V976">
        <v>-106.42100000000001</v>
      </c>
      <c r="W976">
        <v>11</v>
      </c>
      <c r="X976">
        <v>20.239999999999998</v>
      </c>
      <c r="Y976">
        <v>85866</v>
      </c>
      <c r="Z976">
        <v>18.48</v>
      </c>
      <c r="AA976" t="s">
        <v>3044</v>
      </c>
      <c r="AB976" t="s">
        <v>3043</v>
      </c>
    </row>
    <row r="977" spans="1:28" x14ac:dyDescent="0.3">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6">
        <v>42091</v>
      </c>
      <c r="U977" s="6">
        <v>42091</v>
      </c>
      <c r="V977">
        <v>-16476.838</v>
      </c>
      <c r="W977">
        <v>10</v>
      </c>
      <c r="X977">
        <v>1486.34</v>
      </c>
      <c r="Y977">
        <v>85865</v>
      </c>
      <c r="Z977">
        <v>1759.9</v>
      </c>
      <c r="AA977" t="s">
        <v>3053</v>
      </c>
      <c r="AB977" t="s">
        <v>3045</v>
      </c>
    </row>
    <row r="978" spans="1:28" x14ac:dyDescent="0.3">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6">
        <v>42169</v>
      </c>
      <c r="U978" s="6">
        <v>42176</v>
      </c>
      <c r="V978">
        <v>-108.27250000000001</v>
      </c>
      <c r="W978">
        <v>11</v>
      </c>
      <c r="X978">
        <v>406.26</v>
      </c>
      <c r="Y978">
        <v>85868</v>
      </c>
      <c r="Z978">
        <v>389.84</v>
      </c>
      <c r="AA978" t="s">
        <v>3044</v>
      </c>
      <c r="AB978" t="s">
        <v>3047</v>
      </c>
    </row>
    <row r="979" spans="1:28" x14ac:dyDescent="0.3">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6">
        <v>42127</v>
      </c>
      <c r="U979" s="6">
        <v>42128</v>
      </c>
      <c r="V979">
        <v>-90.74799999999999</v>
      </c>
      <c r="W979">
        <v>17</v>
      </c>
      <c r="X979">
        <v>5835.41</v>
      </c>
      <c r="Y979">
        <v>85867</v>
      </c>
      <c r="Z979">
        <v>5940.65</v>
      </c>
      <c r="AA979" t="s">
        <v>3048</v>
      </c>
      <c r="AB979" t="s">
        <v>3047</v>
      </c>
    </row>
    <row r="980" spans="1:28" x14ac:dyDescent="0.3">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6">
        <v>42047</v>
      </c>
      <c r="U980" s="6">
        <v>42049</v>
      </c>
      <c r="V980">
        <v>-121.05807999999999</v>
      </c>
      <c r="W980">
        <v>1</v>
      </c>
      <c r="X980">
        <v>52.1</v>
      </c>
      <c r="Y980">
        <v>91025</v>
      </c>
      <c r="Z980">
        <v>55.99</v>
      </c>
      <c r="AA980" t="s">
        <v>3046</v>
      </c>
      <c r="AB980" t="s">
        <v>3051</v>
      </c>
    </row>
    <row r="981" spans="1:28" x14ac:dyDescent="0.3">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6">
        <v>42013</v>
      </c>
      <c r="U981" s="6">
        <v>42014</v>
      </c>
      <c r="V981">
        <v>-51.736999999999995</v>
      </c>
      <c r="W981">
        <v>9</v>
      </c>
      <c r="X981">
        <v>45.87</v>
      </c>
      <c r="Y981">
        <v>18561</v>
      </c>
      <c r="Z981">
        <v>37.17</v>
      </c>
      <c r="AA981" t="s">
        <v>3042</v>
      </c>
      <c r="AB981" t="s">
        <v>3052</v>
      </c>
    </row>
    <row r="982" spans="1:28" x14ac:dyDescent="0.3">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6">
        <v>42049</v>
      </c>
      <c r="U982" s="6">
        <v>42051</v>
      </c>
      <c r="V982">
        <v>116.50629999999998</v>
      </c>
      <c r="W982">
        <v>4</v>
      </c>
      <c r="X982">
        <v>256.77</v>
      </c>
      <c r="Y982">
        <v>13408</v>
      </c>
      <c r="Z982">
        <v>242.6</v>
      </c>
      <c r="AA982" t="s">
        <v>3046</v>
      </c>
      <c r="AB982" t="s">
        <v>3045</v>
      </c>
    </row>
    <row r="983" spans="1:28" x14ac:dyDescent="0.3">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6">
        <v>42167</v>
      </c>
      <c r="U983" s="6">
        <v>42169</v>
      </c>
      <c r="V983">
        <v>-247.55157000000003</v>
      </c>
      <c r="W983">
        <v>4</v>
      </c>
      <c r="X983">
        <v>605.82000000000005</v>
      </c>
      <c r="Y983">
        <v>12224</v>
      </c>
      <c r="Z983">
        <v>497.96</v>
      </c>
      <c r="AA983" t="s">
        <v>3044</v>
      </c>
      <c r="AB983" t="s">
        <v>3052</v>
      </c>
    </row>
    <row r="984" spans="1:28" x14ac:dyDescent="0.3">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6">
        <v>42167</v>
      </c>
      <c r="U984" s="6">
        <v>42167</v>
      </c>
      <c r="V984">
        <v>-277.20924000000002</v>
      </c>
      <c r="W984">
        <v>54</v>
      </c>
      <c r="X984">
        <v>1569</v>
      </c>
      <c r="Y984">
        <v>12224</v>
      </c>
      <c r="Z984">
        <v>1943.46</v>
      </c>
      <c r="AA984" t="s">
        <v>3044</v>
      </c>
      <c r="AB984" t="s">
        <v>3052</v>
      </c>
    </row>
    <row r="985" spans="1:28" x14ac:dyDescent="0.3">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6">
        <v>42167</v>
      </c>
      <c r="U985" s="6">
        <v>42169</v>
      </c>
      <c r="V985">
        <v>-93.06450000000001</v>
      </c>
      <c r="W985">
        <v>1</v>
      </c>
      <c r="X985">
        <v>151.46</v>
      </c>
      <c r="Y985">
        <v>87245</v>
      </c>
      <c r="Z985">
        <v>124.49</v>
      </c>
      <c r="AA985" t="s">
        <v>3044</v>
      </c>
      <c r="AB985" t="s">
        <v>3052</v>
      </c>
    </row>
    <row r="986" spans="1:28" x14ac:dyDescent="0.3">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6">
        <v>42013</v>
      </c>
      <c r="U986" s="6">
        <v>42014</v>
      </c>
      <c r="V986">
        <v>-48.235999999999997</v>
      </c>
      <c r="W986">
        <v>2</v>
      </c>
      <c r="X986">
        <v>10.19</v>
      </c>
      <c r="Y986">
        <v>87243</v>
      </c>
      <c r="Z986">
        <v>8.26</v>
      </c>
      <c r="AA986" t="s">
        <v>3042</v>
      </c>
      <c r="AB986" t="s">
        <v>3052</v>
      </c>
    </row>
    <row r="987" spans="1:28" x14ac:dyDescent="0.3">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6">
        <v>42049</v>
      </c>
      <c r="U987" s="6">
        <v>42051</v>
      </c>
      <c r="V987">
        <v>44.291099999999993</v>
      </c>
      <c r="W987">
        <v>1</v>
      </c>
      <c r="X987">
        <v>64.19</v>
      </c>
      <c r="Y987">
        <v>87244</v>
      </c>
      <c r="Z987">
        <v>60.65</v>
      </c>
      <c r="AA987" t="s">
        <v>3046</v>
      </c>
      <c r="AB987" t="s">
        <v>3045</v>
      </c>
    </row>
    <row r="988" spans="1:28" x14ac:dyDescent="0.3">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6">
        <v>42062</v>
      </c>
      <c r="U988" s="6">
        <v>42063</v>
      </c>
      <c r="V988">
        <v>43.275199999999998</v>
      </c>
      <c r="W988">
        <v>14</v>
      </c>
      <c r="X988">
        <v>118.57</v>
      </c>
      <c r="Y988">
        <v>90178</v>
      </c>
      <c r="Z988">
        <v>119</v>
      </c>
      <c r="AA988" t="s">
        <v>3046</v>
      </c>
      <c r="AB988" t="s">
        <v>3052</v>
      </c>
    </row>
    <row r="989" spans="1:28" x14ac:dyDescent="0.3">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6">
        <v>42062</v>
      </c>
      <c r="U989" s="6">
        <v>42062</v>
      </c>
      <c r="V989">
        <v>-36.214620000000004</v>
      </c>
      <c r="W989">
        <v>5</v>
      </c>
      <c r="X989">
        <v>79.47</v>
      </c>
      <c r="Y989">
        <v>90178</v>
      </c>
      <c r="Z989">
        <v>79.95</v>
      </c>
      <c r="AA989" t="s">
        <v>3046</v>
      </c>
      <c r="AB989" t="s">
        <v>3052</v>
      </c>
    </row>
    <row r="990" spans="1:28" x14ac:dyDescent="0.3">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6">
        <v>42062</v>
      </c>
      <c r="U990" s="6">
        <v>42066</v>
      </c>
      <c r="V990">
        <v>7.032960000000001</v>
      </c>
      <c r="W990">
        <v>8</v>
      </c>
      <c r="X990">
        <v>627.28</v>
      </c>
      <c r="Y990">
        <v>90178</v>
      </c>
      <c r="Z990">
        <v>767.92</v>
      </c>
      <c r="AA990" t="s">
        <v>3046</v>
      </c>
      <c r="AB990" t="s">
        <v>3052</v>
      </c>
    </row>
    <row r="991" spans="1:28" x14ac:dyDescent="0.3">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6">
        <v>42026</v>
      </c>
      <c r="U991" s="6">
        <v>42026</v>
      </c>
      <c r="V991">
        <v>-16.772000000000002</v>
      </c>
      <c r="W991">
        <v>11</v>
      </c>
      <c r="X991">
        <v>1160.42</v>
      </c>
      <c r="Y991">
        <v>89775</v>
      </c>
      <c r="Z991">
        <v>1275.8899999999999</v>
      </c>
      <c r="AA991" t="s">
        <v>3042</v>
      </c>
      <c r="AB991" t="s">
        <v>3051</v>
      </c>
    </row>
    <row r="992" spans="1:28" x14ac:dyDescent="0.3">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6">
        <v>42064</v>
      </c>
      <c r="U992" s="6">
        <v>42066</v>
      </c>
      <c r="V992">
        <v>514.17719999999997</v>
      </c>
      <c r="W992">
        <v>5</v>
      </c>
      <c r="X992">
        <v>103.37</v>
      </c>
      <c r="Y992">
        <v>89776</v>
      </c>
      <c r="Z992">
        <v>99.9</v>
      </c>
      <c r="AA992" t="s">
        <v>3053</v>
      </c>
      <c r="AB992" t="s">
        <v>3047</v>
      </c>
    </row>
    <row r="993" spans="1:28" x14ac:dyDescent="0.3">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6">
        <v>42064</v>
      </c>
      <c r="U993" s="6">
        <v>42065</v>
      </c>
      <c r="V993">
        <v>235.65599999999998</v>
      </c>
      <c r="W993">
        <v>23</v>
      </c>
      <c r="X993">
        <v>40.22</v>
      </c>
      <c r="Y993">
        <v>89776</v>
      </c>
      <c r="Z993">
        <v>40.479999999999997</v>
      </c>
      <c r="AA993" t="s">
        <v>3053</v>
      </c>
      <c r="AB993" t="s">
        <v>3047</v>
      </c>
    </row>
    <row r="994" spans="1:28" x14ac:dyDescent="0.3">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6">
        <v>42128</v>
      </c>
      <c r="U994" s="6">
        <v>42129</v>
      </c>
      <c r="V994">
        <v>3.5581000000000031</v>
      </c>
      <c r="W994">
        <v>8</v>
      </c>
      <c r="X994">
        <v>52.43</v>
      </c>
      <c r="Y994">
        <v>89777</v>
      </c>
      <c r="Z994">
        <v>46.16</v>
      </c>
      <c r="AA994" t="s">
        <v>3048</v>
      </c>
      <c r="AB994" t="s">
        <v>3054</v>
      </c>
    </row>
    <row r="995" spans="1:28" x14ac:dyDescent="0.3">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6">
        <v>42089</v>
      </c>
      <c r="U995" s="6">
        <v>42090</v>
      </c>
      <c r="V995">
        <v>5.3396999999999997</v>
      </c>
      <c r="W995">
        <v>16</v>
      </c>
      <c r="X995">
        <v>818.49</v>
      </c>
      <c r="Y995">
        <v>89211</v>
      </c>
      <c r="Z995">
        <v>815.68</v>
      </c>
      <c r="AA995" t="s">
        <v>3053</v>
      </c>
      <c r="AB995" t="s">
        <v>3051</v>
      </c>
    </row>
    <row r="996" spans="1:28" x14ac:dyDescent="0.3">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6">
        <v>42069</v>
      </c>
      <c r="U996" s="6">
        <v>42070</v>
      </c>
      <c r="V996">
        <v>-807.89</v>
      </c>
      <c r="W996">
        <v>7</v>
      </c>
      <c r="X996">
        <v>410.17</v>
      </c>
      <c r="Y996">
        <v>89106</v>
      </c>
      <c r="Z996">
        <v>426.85999999999996</v>
      </c>
      <c r="AA996" t="s">
        <v>3053</v>
      </c>
      <c r="AB996" t="s">
        <v>3052</v>
      </c>
    </row>
    <row r="997" spans="1:28" x14ac:dyDescent="0.3">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6">
        <v>42169</v>
      </c>
      <c r="U997" s="6">
        <v>42176</v>
      </c>
      <c r="V997">
        <v>123.89175</v>
      </c>
      <c r="W997">
        <v>21</v>
      </c>
      <c r="X997">
        <v>269.54000000000002</v>
      </c>
      <c r="Y997">
        <v>89944</v>
      </c>
      <c r="Z997">
        <v>271.95</v>
      </c>
      <c r="AA997" t="s">
        <v>3044</v>
      </c>
      <c r="AB997" t="s">
        <v>3047</v>
      </c>
    </row>
    <row r="998" spans="1:28" x14ac:dyDescent="0.3">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6">
        <v>42039</v>
      </c>
      <c r="U998" s="6">
        <v>42040</v>
      </c>
      <c r="V998">
        <v>-53.898000000000003</v>
      </c>
      <c r="W998">
        <v>19</v>
      </c>
      <c r="X998">
        <v>106.57</v>
      </c>
      <c r="Y998">
        <v>89941</v>
      </c>
      <c r="Z998">
        <v>109.82000000000001</v>
      </c>
      <c r="AA998" t="s">
        <v>3046</v>
      </c>
      <c r="AB998" t="s">
        <v>3043</v>
      </c>
    </row>
    <row r="999" spans="1:28" x14ac:dyDescent="0.3">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6">
        <v>42116</v>
      </c>
      <c r="U999" s="6">
        <v>42120</v>
      </c>
      <c r="V999">
        <v>26.502899999999997</v>
      </c>
      <c r="W999">
        <v>7</v>
      </c>
      <c r="X999">
        <v>38.409999999999997</v>
      </c>
      <c r="Y999">
        <v>89939</v>
      </c>
      <c r="Z999">
        <v>38.01</v>
      </c>
      <c r="AA999" t="s">
        <v>3050</v>
      </c>
      <c r="AB999" t="s">
        <v>3043</v>
      </c>
    </row>
    <row r="1000" spans="1:28" x14ac:dyDescent="0.3">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6">
        <v>42007</v>
      </c>
      <c r="U1000" s="6">
        <v>42012</v>
      </c>
      <c r="V1000">
        <v>90.624600000000001</v>
      </c>
      <c r="W1000">
        <v>13</v>
      </c>
      <c r="X1000">
        <v>131.34</v>
      </c>
      <c r="Y1000">
        <v>89940</v>
      </c>
      <c r="Z1000">
        <v>130.78</v>
      </c>
      <c r="AA1000" t="s">
        <v>3042</v>
      </c>
      <c r="AB1000" t="s">
        <v>3045</v>
      </c>
    </row>
    <row r="1001" spans="1:28" x14ac:dyDescent="0.3">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6">
        <v>42096</v>
      </c>
      <c r="U1001" s="6">
        <v>42097</v>
      </c>
      <c r="V1001">
        <v>-20.876399999999997</v>
      </c>
      <c r="W1001">
        <v>12</v>
      </c>
      <c r="X1001">
        <v>251.61</v>
      </c>
      <c r="Y1001">
        <v>89942</v>
      </c>
      <c r="Z1001">
        <v>239.88</v>
      </c>
      <c r="AA1001" t="s">
        <v>3050</v>
      </c>
      <c r="AB1001" t="s">
        <v>3051</v>
      </c>
    </row>
    <row r="1002" spans="1:28" x14ac:dyDescent="0.3">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6">
        <v>42134</v>
      </c>
      <c r="U1002" s="6">
        <v>42136</v>
      </c>
      <c r="V1002">
        <v>6.4832400000000021</v>
      </c>
      <c r="W1002">
        <v>21</v>
      </c>
      <c r="X1002">
        <v>287.99</v>
      </c>
      <c r="Y1002">
        <v>89943</v>
      </c>
      <c r="Z1002">
        <v>293.79000000000002</v>
      </c>
      <c r="AA1002" t="s">
        <v>3048</v>
      </c>
      <c r="AB1002" t="s">
        <v>3047</v>
      </c>
    </row>
    <row r="1003" spans="1:28" x14ac:dyDescent="0.3">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6">
        <v>42134</v>
      </c>
      <c r="U1003" s="6">
        <v>42134</v>
      </c>
      <c r="V1003">
        <v>2.3320000000000003</v>
      </c>
      <c r="W1003">
        <v>3</v>
      </c>
      <c r="X1003">
        <v>46.86</v>
      </c>
      <c r="Y1003">
        <v>89943</v>
      </c>
      <c r="Z1003">
        <v>45.12</v>
      </c>
      <c r="AA1003" t="s">
        <v>3048</v>
      </c>
      <c r="AB1003" t="s">
        <v>3047</v>
      </c>
    </row>
    <row r="1004" spans="1:28" x14ac:dyDescent="0.3">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6">
        <v>42167</v>
      </c>
      <c r="U1004" s="6">
        <v>42169</v>
      </c>
      <c r="V1004">
        <v>454.44779999999997</v>
      </c>
      <c r="W1004">
        <v>11</v>
      </c>
      <c r="X1004">
        <v>658.62</v>
      </c>
      <c r="Y1004">
        <v>89857</v>
      </c>
      <c r="Z1004">
        <v>610.28</v>
      </c>
      <c r="AA1004" t="s">
        <v>3044</v>
      </c>
      <c r="AB1004" t="s">
        <v>3052</v>
      </c>
    </row>
    <row r="1005" spans="1:28" x14ac:dyDescent="0.3">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6">
        <v>42011</v>
      </c>
      <c r="U1005" s="6">
        <v>42016</v>
      </c>
      <c r="V1005">
        <v>15.1524</v>
      </c>
      <c r="W1005">
        <v>4</v>
      </c>
      <c r="X1005">
        <v>21.96</v>
      </c>
      <c r="Y1005">
        <v>89858</v>
      </c>
      <c r="Z1005">
        <v>20.32</v>
      </c>
      <c r="AA1005" t="s">
        <v>3042</v>
      </c>
      <c r="AB1005" t="s">
        <v>3043</v>
      </c>
    </row>
    <row r="1006" spans="1:28" x14ac:dyDescent="0.3">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6">
        <v>42010</v>
      </c>
      <c r="U1006" s="6">
        <v>42012</v>
      </c>
      <c r="V1006">
        <v>-90.755600000000001</v>
      </c>
      <c r="W1006">
        <v>7</v>
      </c>
      <c r="X1006">
        <v>24.57</v>
      </c>
      <c r="Y1006">
        <v>89856</v>
      </c>
      <c r="Z1006">
        <v>22.959999999999997</v>
      </c>
      <c r="AA1006" t="s">
        <v>3042</v>
      </c>
      <c r="AB1006" t="s">
        <v>3049</v>
      </c>
    </row>
    <row r="1007" spans="1:28" x14ac:dyDescent="0.3">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6">
        <v>42025</v>
      </c>
      <c r="U1007" s="6">
        <v>42026</v>
      </c>
      <c r="V1007">
        <v>960.98400000000004</v>
      </c>
      <c r="W1007">
        <v>6</v>
      </c>
      <c r="X1007">
        <v>1008.53</v>
      </c>
      <c r="Y1007">
        <v>88256</v>
      </c>
      <c r="Z1007">
        <v>1235.94</v>
      </c>
      <c r="AA1007" t="s">
        <v>3042</v>
      </c>
      <c r="AB1007" t="s">
        <v>3043</v>
      </c>
    </row>
    <row r="1008" spans="1:28" x14ac:dyDescent="0.3">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6">
        <v>42010</v>
      </c>
      <c r="U1008" s="6">
        <v>42011</v>
      </c>
      <c r="V1008">
        <v>-13706.464</v>
      </c>
      <c r="W1008">
        <v>8</v>
      </c>
      <c r="X1008">
        <v>6968.9</v>
      </c>
      <c r="Y1008">
        <v>87853</v>
      </c>
      <c r="Z1008">
        <v>7047.84</v>
      </c>
      <c r="AA1008" t="s">
        <v>3042</v>
      </c>
      <c r="AB1008" t="s">
        <v>3049</v>
      </c>
    </row>
    <row r="1009" spans="1:28" x14ac:dyDescent="0.3">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6">
        <v>42156</v>
      </c>
      <c r="U1009" s="6">
        <v>42157</v>
      </c>
      <c r="V1009">
        <v>300.92579999999998</v>
      </c>
      <c r="W1009">
        <v>11</v>
      </c>
      <c r="X1009">
        <v>41.29</v>
      </c>
      <c r="Y1009">
        <v>91543</v>
      </c>
      <c r="Z1009">
        <v>40.480000000000004</v>
      </c>
      <c r="AA1009" t="s">
        <v>3044</v>
      </c>
      <c r="AB1009" t="s">
        <v>3054</v>
      </c>
    </row>
    <row r="1010" spans="1:28" x14ac:dyDescent="0.3">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6">
        <v>42080</v>
      </c>
      <c r="U1010" s="6">
        <v>42081</v>
      </c>
      <c r="V1010">
        <v>-40.76</v>
      </c>
      <c r="W1010">
        <v>10</v>
      </c>
      <c r="X1010">
        <v>88.64</v>
      </c>
      <c r="Y1010">
        <v>89251</v>
      </c>
      <c r="Z1010">
        <v>81.199999999999989</v>
      </c>
      <c r="AA1010" t="s">
        <v>3053</v>
      </c>
      <c r="AB1010" t="s">
        <v>3049</v>
      </c>
    </row>
    <row r="1011" spans="1:28" x14ac:dyDescent="0.3">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6">
        <v>42147</v>
      </c>
      <c r="U1011" s="6">
        <v>42149</v>
      </c>
      <c r="V1011">
        <v>-986.52399999999989</v>
      </c>
      <c r="W1011">
        <v>17</v>
      </c>
      <c r="X1011">
        <v>1300.54</v>
      </c>
      <c r="Y1011">
        <v>90524</v>
      </c>
      <c r="Z1011">
        <v>1317.67</v>
      </c>
      <c r="AA1011" t="s">
        <v>3048</v>
      </c>
      <c r="AB1011" t="s">
        <v>3045</v>
      </c>
    </row>
    <row r="1012" spans="1:28" x14ac:dyDescent="0.3">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6">
        <v>42147</v>
      </c>
      <c r="U1012" s="6">
        <v>42149</v>
      </c>
      <c r="V1012">
        <v>-141.666</v>
      </c>
      <c r="W1012">
        <v>13</v>
      </c>
      <c r="X1012">
        <v>38.06</v>
      </c>
      <c r="Y1012">
        <v>90524</v>
      </c>
      <c r="Z1012">
        <v>37.44</v>
      </c>
      <c r="AA1012" t="s">
        <v>3048</v>
      </c>
      <c r="AB1012" t="s">
        <v>3045</v>
      </c>
    </row>
    <row r="1013" spans="1:28" x14ac:dyDescent="0.3">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6">
        <v>42046</v>
      </c>
      <c r="U1013" s="6">
        <v>42047</v>
      </c>
      <c r="V1013">
        <v>47.334000000000003</v>
      </c>
      <c r="W1013">
        <v>14</v>
      </c>
      <c r="X1013">
        <v>1263.3499999999999</v>
      </c>
      <c r="Y1013">
        <v>90525</v>
      </c>
      <c r="Z1013">
        <v>1273.58</v>
      </c>
      <c r="AA1013" t="s">
        <v>3046</v>
      </c>
      <c r="AB1013" t="s">
        <v>3043</v>
      </c>
    </row>
    <row r="1014" spans="1:28" x14ac:dyDescent="0.3">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6">
        <v>42040</v>
      </c>
      <c r="U1014" s="6">
        <v>42042</v>
      </c>
      <c r="V1014">
        <v>60.561599999999999</v>
      </c>
      <c r="W1014">
        <v>19</v>
      </c>
      <c r="X1014">
        <v>202.38</v>
      </c>
      <c r="Y1014">
        <v>85990</v>
      </c>
      <c r="Z1014">
        <v>199.12</v>
      </c>
      <c r="AA1014" t="s">
        <v>3046</v>
      </c>
      <c r="AB1014" t="s">
        <v>3051</v>
      </c>
    </row>
    <row r="1015" spans="1:28" x14ac:dyDescent="0.3">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6">
        <v>42109</v>
      </c>
      <c r="U1015" s="6">
        <v>42111</v>
      </c>
      <c r="V1015">
        <v>-47.243088</v>
      </c>
      <c r="W1015">
        <v>3</v>
      </c>
      <c r="X1015">
        <v>56.38</v>
      </c>
      <c r="Y1015">
        <v>85991</v>
      </c>
      <c r="Z1015">
        <v>53.94</v>
      </c>
      <c r="AA1015" t="s">
        <v>3050</v>
      </c>
      <c r="AB1015" t="s">
        <v>3043</v>
      </c>
    </row>
    <row r="1016" spans="1:28" x14ac:dyDescent="0.3">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6">
        <v>42109</v>
      </c>
      <c r="U1016" s="6">
        <v>42112</v>
      </c>
      <c r="V1016">
        <v>9.1539999999999999</v>
      </c>
      <c r="W1016">
        <v>12</v>
      </c>
      <c r="X1016">
        <v>119.13</v>
      </c>
      <c r="Y1016">
        <v>85991</v>
      </c>
      <c r="Z1016">
        <v>119.88</v>
      </c>
      <c r="AA1016" t="s">
        <v>3050</v>
      </c>
      <c r="AB1016" t="s">
        <v>3043</v>
      </c>
    </row>
    <row r="1017" spans="1:28" x14ac:dyDescent="0.3">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6">
        <v>42040</v>
      </c>
      <c r="U1017" s="6">
        <v>42042</v>
      </c>
      <c r="V1017">
        <v>40.92</v>
      </c>
      <c r="W1017">
        <v>76</v>
      </c>
      <c r="X1017">
        <v>809.51</v>
      </c>
      <c r="Y1017">
        <v>34435</v>
      </c>
      <c r="Z1017">
        <v>796.48</v>
      </c>
      <c r="AA1017" t="s">
        <v>3046</v>
      </c>
      <c r="AB1017" t="s">
        <v>3051</v>
      </c>
    </row>
    <row r="1018" spans="1:28" x14ac:dyDescent="0.3">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6">
        <v>42109</v>
      </c>
      <c r="U1018" s="6">
        <v>42110</v>
      </c>
      <c r="V1018">
        <v>149.72</v>
      </c>
      <c r="W1018">
        <v>34</v>
      </c>
      <c r="X1018">
        <v>643.64</v>
      </c>
      <c r="Y1018">
        <v>47108</v>
      </c>
      <c r="Z1018">
        <v>634.09999999999991</v>
      </c>
      <c r="AA1018" t="s">
        <v>3050</v>
      </c>
      <c r="AB1018" t="s">
        <v>3043</v>
      </c>
    </row>
    <row r="1019" spans="1:28" x14ac:dyDescent="0.3">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6">
        <v>42109</v>
      </c>
      <c r="U1019" s="6">
        <v>42111</v>
      </c>
      <c r="V1019">
        <v>-52.492319999999999</v>
      </c>
      <c r="W1019">
        <v>13</v>
      </c>
      <c r="X1019">
        <v>244.31</v>
      </c>
      <c r="Y1019">
        <v>47108</v>
      </c>
      <c r="Z1019">
        <v>233.74</v>
      </c>
      <c r="AA1019" t="s">
        <v>3050</v>
      </c>
      <c r="AB1019" t="s">
        <v>3043</v>
      </c>
    </row>
    <row r="1020" spans="1:28" x14ac:dyDescent="0.3">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6">
        <v>42109</v>
      </c>
      <c r="U1020" s="6">
        <v>42112</v>
      </c>
      <c r="V1020">
        <v>7.9599999999999991</v>
      </c>
      <c r="W1020">
        <v>47</v>
      </c>
      <c r="X1020">
        <v>466.58</v>
      </c>
      <c r="Y1020">
        <v>47108</v>
      </c>
      <c r="Z1020">
        <v>469.53000000000003</v>
      </c>
      <c r="AA1020" t="s">
        <v>3050</v>
      </c>
      <c r="AB1020" t="s">
        <v>3043</v>
      </c>
    </row>
    <row r="1021" spans="1:28" x14ac:dyDescent="0.3">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6">
        <v>42109</v>
      </c>
      <c r="U1021" s="6">
        <v>42110</v>
      </c>
      <c r="V1021">
        <v>-459.08280000000002</v>
      </c>
      <c r="W1021">
        <v>16</v>
      </c>
      <c r="X1021">
        <v>2290.69</v>
      </c>
      <c r="Y1021">
        <v>47108</v>
      </c>
      <c r="Z1021">
        <v>2815.84</v>
      </c>
      <c r="AA1021" t="s">
        <v>3050</v>
      </c>
      <c r="AB1021" t="s">
        <v>3043</v>
      </c>
    </row>
    <row r="1022" spans="1:28" x14ac:dyDescent="0.3">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6">
        <v>42112</v>
      </c>
      <c r="U1022" s="6">
        <v>42113</v>
      </c>
      <c r="V1022">
        <v>-517.16999999999996</v>
      </c>
      <c r="W1022">
        <v>7</v>
      </c>
      <c r="X1022">
        <v>337.59</v>
      </c>
      <c r="Y1022">
        <v>86958</v>
      </c>
      <c r="Z1022">
        <v>370.93</v>
      </c>
      <c r="AA1022" t="s">
        <v>3050</v>
      </c>
      <c r="AB1022" t="s">
        <v>3045</v>
      </c>
    </row>
    <row r="1023" spans="1:28" x14ac:dyDescent="0.3">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6">
        <v>42136</v>
      </c>
      <c r="U1023" s="6">
        <v>42138</v>
      </c>
      <c r="V1023">
        <v>-7.61</v>
      </c>
      <c r="W1023">
        <v>1</v>
      </c>
      <c r="X1023">
        <v>10.65</v>
      </c>
      <c r="Y1023">
        <v>86959</v>
      </c>
      <c r="Z1023">
        <v>9.27</v>
      </c>
      <c r="AA1023" t="s">
        <v>3048</v>
      </c>
      <c r="AB1023" t="s">
        <v>3049</v>
      </c>
    </row>
    <row r="1024" spans="1:28" x14ac:dyDescent="0.3">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6">
        <v>42054</v>
      </c>
      <c r="U1024" s="6">
        <v>42055</v>
      </c>
      <c r="V1024">
        <v>38.039699999999996</v>
      </c>
      <c r="W1024">
        <v>9</v>
      </c>
      <c r="X1024">
        <v>55.13</v>
      </c>
      <c r="Y1024">
        <v>86956</v>
      </c>
      <c r="Z1024">
        <v>53.820000000000007</v>
      </c>
      <c r="AA1024" t="s">
        <v>3046</v>
      </c>
      <c r="AB1024" t="s">
        <v>3051</v>
      </c>
    </row>
    <row r="1025" spans="1:28" x14ac:dyDescent="0.3">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6">
        <v>42112</v>
      </c>
      <c r="U1025" s="6">
        <v>42115</v>
      </c>
      <c r="V1025">
        <v>-429.86</v>
      </c>
      <c r="W1025">
        <v>2</v>
      </c>
      <c r="X1025">
        <v>215.32</v>
      </c>
      <c r="Y1025">
        <v>86958</v>
      </c>
      <c r="Z1025">
        <v>201.96</v>
      </c>
      <c r="AA1025" t="s">
        <v>3050</v>
      </c>
      <c r="AB1025" t="s">
        <v>3045</v>
      </c>
    </row>
    <row r="1026" spans="1:28" x14ac:dyDescent="0.3">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6">
        <v>42112</v>
      </c>
      <c r="U1026" s="6">
        <v>42114</v>
      </c>
      <c r="V1026">
        <v>264.16649999999998</v>
      </c>
      <c r="W1026">
        <v>5</v>
      </c>
      <c r="X1026">
        <v>382.85</v>
      </c>
      <c r="Y1026">
        <v>86958</v>
      </c>
      <c r="Z1026">
        <v>429.95</v>
      </c>
      <c r="AA1026" t="s">
        <v>3050</v>
      </c>
      <c r="AB1026" t="s">
        <v>3045</v>
      </c>
    </row>
    <row r="1027" spans="1:28" x14ac:dyDescent="0.3">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6">
        <v>42054</v>
      </c>
      <c r="U1027" s="6">
        <v>42055</v>
      </c>
      <c r="V1027">
        <v>-47.12</v>
      </c>
      <c r="W1027">
        <v>7</v>
      </c>
      <c r="X1027">
        <v>44.8</v>
      </c>
      <c r="Y1027">
        <v>86956</v>
      </c>
      <c r="Z1027">
        <v>41.86</v>
      </c>
      <c r="AA1027" t="s">
        <v>3046</v>
      </c>
      <c r="AB1027" t="s">
        <v>3051</v>
      </c>
    </row>
    <row r="1028" spans="1:28" x14ac:dyDescent="0.3">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6">
        <v>42010</v>
      </c>
      <c r="U1028" s="6">
        <v>42010</v>
      </c>
      <c r="V1028">
        <v>-101.24600000000001</v>
      </c>
      <c r="W1028">
        <v>14</v>
      </c>
      <c r="X1028">
        <v>100.99</v>
      </c>
      <c r="Y1028">
        <v>86960</v>
      </c>
      <c r="Z1028">
        <v>99.399999999999991</v>
      </c>
      <c r="AA1028" t="s">
        <v>3042</v>
      </c>
      <c r="AB1028" t="s">
        <v>3049</v>
      </c>
    </row>
    <row r="1029" spans="1:28" x14ac:dyDescent="0.3">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6">
        <v>42010</v>
      </c>
      <c r="U1029" s="6">
        <v>42015</v>
      </c>
      <c r="V1029">
        <v>-1.88</v>
      </c>
      <c r="W1029">
        <v>7</v>
      </c>
      <c r="X1029">
        <v>142.06</v>
      </c>
      <c r="Y1029">
        <v>86960</v>
      </c>
      <c r="Z1029">
        <v>146.65</v>
      </c>
      <c r="AA1029" t="s">
        <v>3042</v>
      </c>
      <c r="AB1029" t="s">
        <v>3049</v>
      </c>
    </row>
    <row r="1030" spans="1:28" x14ac:dyDescent="0.3">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6">
        <v>42088</v>
      </c>
      <c r="U1030" s="6">
        <v>42090</v>
      </c>
      <c r="V1030">
        <v>-11.69</v>
      </c>
      <c r="W1030">
        <v>5</v>
      </c>
      <c r="X1030">
        <v>58.52</v>
      </c>
      <c r="Y1030">
        <v>86957</v>
      </c>
      <c r="Z1030">
        <v>53.2</v>
      </c>
      <c r="AA1030" t="s">
        <v>3053</v>
      </c>
      <c r="AB1030" t="s">
        <v>3043</v>
      </c>
    </row>
    <row r="1031" spans="1:28" x14ac:dyDescent="0.3">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6">
        <v>42010</v>
      </c>
      <c r="U1031" s="6">
        <v>42017</v>
      </c>
      <c r="V1031">
        <v>250.98059999999998</v>
      </c>
      <c r="W1031">
        <v>9</v>
      </c>
      <c r="X1031">
        <v>363.74</v>
      </c>
      <c r="Y1031">
        <v>86960</v>
      </c>
      <c r="Z1031">
        <v>351.54</v>
      </c>
      <c r="AA1031" t="s">
        <v>3042</v>
      </c>
      <c r="AB1031" t="s">
        <v>3049</v>
      </c>
    </row>
    <row r="1032" spans="1:28" x14ac:dyDescent="0.3">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6">
        <v>42010</v>
      </c>
      <c r="U1032" s="6">
        <v>42019</v>
      </c>
      <c r="V1032">
        <v>-57.753</v>
      </c>
      <c r="W1032">
        <v>4</v>
      </c>
      <c r="X1032">
        <v>15.93</v>
      </c>
      <c r="Y1032">
        <v>86960</v>
      </c>
      <c r="Z1032">
        <v>14.08</v>
      </c>
      <c r="AA1032" t="s">
        <v>3042</v>
      </c>
      <c r="AB1032" t="s">
        <v>3049</v>
      </c>
    </row>
    <row r="1033" spans="1:28" x14ac:dyDescent="0.3">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6">
        <v>42010</v>
      </c>
      <c r="U1033" s="6">
        <v>42017</v>
      </c>
      <c r="V1033">
        <v>-47.97</v>
      </c>
      <c r="W1033">
        <v>1</v>
      </c>
      <c r="X1033">
        <v>21.28</v>
      </c>
      <c r="Y1033">
        <v>86960</v>
      </c>
      <c r="Z1033">
        <v>15.51</v>
      </c>
      <c r="AA1033" t="s">
        <v>3042</v>
      </c>
      <c r="AB1033" t="s">
        <v>3049</v>
      </c>
    </row>
    <row r="1034" spans="1:28" x14ac:dyDescent="0.3">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6">
        <v>42113</v>
      </c>
      <c r="U1034" s="6">
        <v>42114</v>
      </c>
      <c r="V1034">
        <v>-219.07908</v>
      </c>
      <c r="W1034">
        <v>5</v>
      </c>
      <c r="X1034">
        <v>675.83</v>
      </c>
      <c r="Y1034">
        <v>86600</v>
      </c>
      <c r="Z1034">
        <v>779.95</v>
      </c>
      <c r="AA1034" t="s">
        <v>3050</v>
      </c>
      <c r="AB1034" t="s">
        <v>3047</v>
      </c>
    </row>
    <row r="1035" spans="1:28" x14ac:dyDescent="0.3">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6">
        <v>42113</v>
      </c>
      <c r="U1035" s="6">
        <v>42115</v>
      </c>
      <c r="V1035">
        <v>-18.878399999999999</v>
      </c>
      <c r="W1035">
        <v>4</v>
      </c>
      <c r="X1035">
        <v>28</v>
      </c>
      <c r="Y1035">
        <v>86600</v>
      </c>
      <c r="Z1035">
        <v>23.92</v>
      </c>
      <c r="AA1035" t="s">
        <v>3050</v>
      </c>
      <c r="AB1035" t="s">
        <v>3047</v>
      </c>
    </row>
    <row r="1036" spans="1:28" x14ac:dyDescent="0.3">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6">
        <v>42093</v>
      </c>
      <c r="U1036" s="6">
        <v>42095</v>
      </c>
      <c r="V1036">
        <v>369.20519999999999</v>
      </c>
      <c r="W1036">
        <v>13</v>
      </c>
      <c r="X1036">
        <v>535.08000000000004</v>
      </c>
      <c r="Y1036">
        <v>86599</v>
      </c>
      <c r="Z1036">
        <v>532.74</v>
      </c>
      <c r="AA1036" t="s">
        <v>3053</v>
      </c>
      <c r="AB1036" t="s">
        <v>3054</v>
      </c>
    </row>
    <row r="1037" spans="1:28" x14ac:dyDescent="0.3">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6">
        <v>42095</v>
      </c>
      <c r="U1037" s="6">
        <v>42097</v>
      </c>
      <c r="V1037">
        <v>19.350000000000001</v>
      </c>
      <c r="W1037">
        <v>8</v>
      </c>
      <c r="X1037">
        <v>222.71</v>
      </c>
      <c r="Y1037">
        <v>89697</v>
      </c>
      <c r="Z1037">
        <v>287.92</v>
      </c>
      <c r="AA1037" t="s">
        <v>3050</v>
      </c>
      <c r="AB1037" t="s">
        <v>3043</v>
      </c>
    </row>
    <row r="1038" spans="1:28" x14ac:dyDescent="0.3">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6">
        <v>42095</v>
      </c>
      <c r="U1038" s="6">
        <v>42096</v>
      </c>
      <c r="V1038">
        <v>-967.83399999999995</v>
      </c>
      <c r="W1038">
        <v>2</v>
      </c>
      <c r="X1038">
        <v>220.52</v>
      </c>
      <c r="Y1038">
        <v>89697</v>
      </c>
      <c r="Z1038">
        <v>251.98</v>
      </c>
      <c r="AA1038" t="s">
        <v>3050</v>
      </c>
      <c r="AB1038" t="s">
        <v>3043</v>
      </c>
    </row>
    <row r="1039" spans="1:28" x14ac:dyDescent="0.3">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6">
        <v>42082</v>
      </c>
      <c r="U1039" s="6">
        <v>42084</v>
      </c>
      <c r="V1039">
        <v>-28.45</v>
      </c>
      <c r="W1039">
        <v>10</v>
      </c>
      <c r="X1039">
        <v>68.34</v>
      </c>
      <c r="Y1039">
        <v>86847</v>
      </c>
      <c r="Z1039">
        <v>64.800000000000011</v>
      </c>
      <c r="AA1039" t="s">
        <v>3053</v>
      </c>
      <c r="AB1039" t="s">
        <v>3051</v>
      </c>
    </row>
    <row r="1040" spans="1:28" x14ac:dyDescent="0.3">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6">
        <v>42082</v>
      </c>
      <c r="U1040" s="6">
        <v>42085</v>
      </c>
      <c r="V1040">
        <v>72.78</v>
      </c>
      <c r="W1040">
        <v>16</v>
      </c>
      <c r="X1040">
        <v>522.22</v>
      </c>
      <c r="Y1040">
        <v>86847</v>
      </c>
      <c r="Z1040">
        <v>491.68</v>
      </c>
      <c r="AA1040" t="s">
        <v>3053</v>
      </c>
      <c r="AB1040" t="s">
        <v>3051</v>
      </c>
    </row>
    <row r="1041" spans="1:28" x14ac:dyDescent="0.3">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6">
        <v>42170</v>
      </c>
      <c r="U1041" s="6">
        <v>42172</v>
      </c>
      <c r="V1041">
        <v>13.2294</v>
      </c>
      <c r="W1041">
        <v>5</v>
      </c>
      <c r="X1041">
        <v>28.01</v>
      </c>
      <c r="Y1041">
        <v>86846</v>
      </c>
      <c r="Z1041">
        <v>29.900000000000002</v>
      </c>
      <c r="AA1041" t="s">
        <v>3044</v>
      </c>
      <c r="AB1041" t="s">
        <v>3054</v>
      </c>
    </row>
    <row r="1042" spans="1:28" x14ac:dyDescent="0.3">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6">
        <v>42127</v>
      </c>
      <c r="U1042" s="6">
        <v>42128</v>
      </c>
      <c r="V1042">
        <v>-88.82</v>
      </c>
      <c r="W1042">
        <v>10</v>
      </c>
      <c r="X1042">
        <v>80.349999999999994</v>
      </c>
      <c r="Y1042">
        <v>89209</v>
      </c>
      <c r="Z1042">
        <v>80.900000000000006</v>
      </c>
      <c r="AA1042" t="s">
        <v>3048</v>
      </c>
      <c r="AB1042" t="s">
        <v>3047</v>
      </c>
    </row>
    <row r="1043" spans="1:28" x14ac:dyDescent="0.3">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6">
        <v>42021</v>
      </c>
      <c r="U1043" s="6">
        <v>42023</v>
      </c>
      <c r="V1043">
        <v>15.353999999999999</v>
      </c>
      <c r="W1043">
        <v>1</v>
      </c>
      <c r="X1043">
        <v>99.69</v>
      </c>
      <c r="Y1043">
        <v>90099</v>
      </c>
      <c r="Z1043">
        <v>90.48</v>
      </c>
      <c r="AA1043" t="s">
        <v>3042</v>
      </c>
      <c r="AB1043" t="s">
        <v>3045</v>
      </c>
    </row>
    <row r="1044" spans="1:28" x14ac:dyDescent="0.3">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6">
        <v>42021</v>
      </c>
      <c r="U1044" s="6">
        <v>42021</v>
      </c>
      <c r="V1044">
        <v>-357.92399999999998</v>
      </c>
      <c r="W1044">
        <v>7</v>
      </c>
      <c r="X1044">
        <v>152.49</v>
      </c>
      <c r="Y1044">
        <v>90099</v>
      </c>
      <c r="Z1044">
        <v>159.88</v>
      </c>
      <c r="AA1044" t="s">
        <v>3042</v>
      </c>
      <c r="AB1044" t="s">
        <v>3045</v>
      </c>
    </row>
    <row r="1045" spans="1:28" x14ac:dyDescent="0.3">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6">
        <v>42033</v>
      </c>
      <c r="U1045" s="6">
        <v>42035</v>
      </c>
      <c r="V1045">
        <v>34.302</v>
      </c>
      <c r="W1045">
        <v>4</v>
      </c>
      <c r="X1045">
        <v>320.75</v>
      </c>
      <c r="Y1045">
        <v>90899</v>
      </c>
      <c r="Z1045">
        <v>383.96</v>
      </c>
      <c r="AA1045" t="s">
        <v>3042</v>
      </c>
      <c r="AB1045" t="s">
        <v>3051</v>
      </c>
    </row>
    <row r="1046" spans="1:28" x14ac:dyDescent="0.3">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6">
        <v>42064</v>
      </c>
      <c r="U1046" s="6">
        <v>42066</v>
      </c>
      <c r="V1046">
        <v>-7.96</v>
      </c>
      <c r="W1046">
        <v>1</v>
      </c>
      <c r="X1046">
        <v>11.35</v>
      </c>
      <c r="Y1046">
        <v>87378</v>
      </c>
      <c r="Z1046">
        <v>5.78</v>
      </c>
      <c r="AA1046" t="s">
        <v>3053</v>
      </c>
      <c r="AB1046" t="s">
        <v>3047</v>
      </c>
    </row>
    <row r="1047" spans="1:28" x14ac:dyDescent="0.3">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6">
        <v>42064</v>
      </c>
      <c r="U1047" s="6">
        <v>42066</v>
      </c>
      <c r="V1047">
        <v>4407.4399999999996</v>
      </c>
      <c r="W1047">
        <v>15</v>
      </c>
      <c r="X1047">
        <v>7029.1</v>
      </c>
      <c r="Y1047">
        <v>87378</v>
      </c>
      <c r="Z1047">
        <v>8034.5999999999995</v>
      </c>
      <c r="AA1047" t="s">
        <v>3053</v>
      </c>
      <c r="AB1047" t="s">
        <v>3047</v>
      </c>
    </row>
    <row r="1048" spans="1:28" x14ac:dyDescent="0.3">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6">
        <v>42111</v>
      </c>
      <c r="U1048" s="6">
        <v>42115</v>
      </c>
      <c r="V1048">
        <v>-1025.0172</v>
      </c>
      <c r="W1048">
        <v>14</v>
      </c>
      <c r="X1048">
        <v>1059.3800000000001</v>
      </c>
      <c r="Y1048">
        <v>90631</v>
      </c>
      <c r="Z1048">
        <v>1103.2</v>
      </c>
      <c r="AA1048" t="s">
        <v>3050</v>
      </c>
      <c r="AB1048" t="s">
        <v>3052</v>
      </c>
    </row>
    <row r="1049" spans="1:28" x14ac:dyDescent="0.3">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6">
        <v>42099</v>
      </c>
      <c r="U1049" s="6">
        <v>42101</v>
      </c>
      <c r="V1049">
        <v>429.75435600000003</v>
      </c>
      <c r="W1049">
        <v>7</v>
      </c>
      <c r="X1049">
        <v>2233.46</v>
      </c>
      <c r="Y1049">
        <v>90630</v>
      </c>
      <c r="Z1049">
        <v>2244.48</v>
      </c>
      <c r="AA1049" t="s">
        <v>3050</v>
      </c>
      <c r="AB1049" t="s">
        <v>3047</v>
      </c>
    </row>
    <row r="1050" spans="1:28" x14ac:dyDescent="0.3">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6">
        <v>42120</v>
      </c>
      <c r="U1050" s="6">
        <v>42124</v>
      </c>
      <c r="V1050">
        <v>588.54</v>
      </c>
      <c r="W1050">
        <v>5</v>
      </c>
      <c r="X1050">
        <v>928.92</v>
      </c>
      <c r="Y1050">
        <v>91262</v>
      </c>
      <c r="Z1050">
        <v>904.9</v>
      </c>
      <c r="AA1050" t="s">
        <v>3050</v>
      </c>
      <c r="AB1050" t="s">
        <v>3047</v>
      </c>
    </row>
    <row r="1051" spans="1:28" x14ac:dyDescent="0.3">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6">
        <v>42059</v>
      </c>
      <c r="U1051" s="6">
        <v>42060</v>
      </c>
      <c r="V1051">
        <v>2653.2914999999998</v>
      </c>
      <c r="W1051">
        <v>12</v>
      </c>
      <c r="X1051">
        <v>3845.35</v>
      </c>
      <c r="Y1051">
        <v>91261</v>
      </c>
      <c r="Z1051">
        <v>3611.76</v>
      </c>
      <c r="AA1051" t="s">
        <v>3046</v>
      </c>
      <c r="AB1051" t="s">
        <v>3049</v>
      </c>
    </row>
    <row r="1052" spans="1:28" x14ac:dyDescent="0.3">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6">
        <v>42059</v>
      </c>
      <c r="U1052" s="6">
        <v>42061</v>
      </c>
      <c r="V1052">
        <v>-1.84</v>
      </c>
      <c r="W1052">
        <v>1</v>
      </c>
      <c r="X1052">
        <v>3.77</v>
      </c>
      <c r="Y1052">
        <v>91261</v>
      </c>
      <c r="Z1052">
        <v>2.94</v>
      </c>
      <c r="AA1052" t="s">
        <v>3046</v>
      </c>
      <c r="AB1052" t="s">
        <v>3049</v>
      </c>
    </row>
    <row r="1053" spans="1:28" x14ac:dyDescent="0.3">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6">
        <v>42081</v>
      </c>
      <c r="U1053" s="6">
        <v>42082</v>
      </c>
      <c r="V1053">
        <v>237.04259999999999</v>
      </c>
      <c r="W1053">
        <v>13</v>
      </c>
      <c r="X1053">
        <v>343.54</v>
      </c>
      <c r="Y1053">
        <v>91263</v>
      </c>
      <c r="Z1053">
        <v>340.21000000000004</v>
      </c>
      <c r="AA1053" t="s">
        <v>3053</v>
      </c>
      <c r="AB1053" t="s">
        <v>3043</v>
      </c>
    </row>
    <row r="1054" spans="1:28" x14ac:dyDescent="0.3">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6">
        <v>42141</v>
      </c>
      <c r="U1054" s="6">
        <v>42141</v>
      </c>
      <c r="V1054">
        <v>2502.6851999999999</v>
      </c>
      <c r="W1054">
        <v>22</v>
      </c>
      <c r="X1054">
        <v>3627.08</v>
      </c>
      <c r="Y1054">
        <v>86500</v>
      </c>
      <c r="Z1054">
        <v>3805.78</v>
      </c>
      <c r="AA1054" t="s">
        <v>3048</v>
      </c>
      <c r="AB1054" t="s">
        <v>3047</v>
      </c>
    </row>
    <row r="1055" spans="1:28" x14ac:dyDescent="0.3">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6">
        <v>42141</v>
      </c>
      <c r="U1055" s="6">
        <v>42150</v>
      </c>
      <c r="V1055">
        <v>0.68800000000000017</v>
      </c>
      <c r="W1055">
        <v>1</v>
      </c>
      <c r="X1055">
        <v>8.34</v>
      </c>
      <c r="Y1055">
        <v>86500</v>
      </c>
      <c r="Z1055">
        <v>7.64</v>
      </c>
      <c r="AA1055" t="s">
        <v>3048</v>
      </c>
      <c r="AB1055" t="s">
        <v>3047</v>
      </c>
    </row>
    <row r="1056" spans="1:28" x14ac:dyDescent="0.3">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6">
        <v>42005</v>
      </c>
      <c r="U1056" s="6">
        <v>42006</v>
      </c>
      <c r="V1056">
        <v>36.905999999999999</v>
      </c>
      <c r="W1056">
        <v>2</v>
      </c>
      <c r="X1056">
        <v>63.32</v>
      </c>
      <c r="Y1056">
        <v>91371</v>
      </c>
      <c r="Z1056">
        <v>58.34</v>
      </c>
      <c r="AA1056" t="s">
        <v>3042</v>
      </c>
      <c r="AB1056" t="s">
        <v>3051</v>
      </c>
    </row>
    <row r="1057" spans="1:28" x14ac:dyDescent="0.3">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6">
        <v>42062</v>
      </c>
      <c r="U1057" s="6">
        <v>42063</v>
      </c>
      <c r="V1057">
        <v>-216.02980000000002</v>
      </c>
      <c r="W1057">
        <v>7</v>
      </c>
      <c r="X1057">
        <v>83.72</v>
      </c>
      <c r="Y1057">
        <v>85893</v>
      </c>
      <c r="Z1057">
        <v>83.93</v>
      </c>
      <c r="AA1057" t="s">
        <v>3046</v>
      </c>
      <c r="AB1057" t="s">
        <v>3052</v>
      </c>
    </row>
    <row r="1058" spans="1:28" x14ac:dyDescent="0.3">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6">
        <v>42110</v>
      </c>
      <c r="U1058" s="6">
        <v>42112</v>
      </c>
      <c r="V1058">
        <v>-45.471999999999994</v>
      </c>
      <c r="W1058">
        <v>9</v>
      </c>
      <c r="X1058">
        <v>1011.44</v>
      </c>
      <c r="Y1058">
        <v>85895</v>
      </c>
      <c r="Z1058">
        <v>1133.9099999999999</v>
      </c>
      <c r="AA1058" t="s">
        <v>3050</v>
      </c>
      <c r="AB1058" t="s">
        <v>3051</v>
      </c>
    </row>
    <row r="1059" spans="1:28" x14ac:dyDescent="0.3">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6">
        <v>42090</v>
      </c>
      <c r="U1059" s="6">
        <v>42091</v>
      </c>
      <c r="V1059">
        <v>16.136400000000002</v>
      </c>
      <c r="W1059">
        <v>7</v>
      </c>
      <c r="X1059">
        <v>132.22999999999999</v>
      </c>
      <c r="Y1059">
        <v>85894</v>
      </c>
      <c r="Z1059">
        <v>130.9</v>
      </c>
      <c r="AA1059" t="s">
        <v>3053</v>
      </c>
      <c r="AB1059" t="s">
        <v>3052</v>
      </c>
    </row>
    <row r="1060" spans="1:28" x14ac:dyDescent="0.3">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6">
        <v>42064</v>
      </c>
      <c r="U1060" s="6">
        <v>42066</v>
      </c>
      <c r="V1060">
        <v>-29.61</v>
      </c>
      <c r="W1060">
        <v>10</v>
      </c>
      <c r="X1060">
        <v>210.33</v>
      </c>
      <c r="Y1060">
        <v>85897</v>
      </c>
      <c r="Z1060">
        <v>222.3</v>
      </c>
      <c r="AA1060" t="s">
        <v>3053</v>
      </c>
      <c r="AB1060" t="s">
        <v>3047</v>
      </c>
    </row>
    <row r="1061" spans="1:28" x14ac:dyDescent="0.3">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6">
        <v>42098</v>
      </c>
      <c r="U1061" s="6">
        <v>42105</v>
      </c>
      <c r="V1061">
        <v>125.72399999999999</v>
      </c>
      <c r="W1061">
        <v>17</v>
      </c>
      <c r="X1061">
        <v>168.04</v>
      </c>
      <c r="Y1061">
        <v>85898</v>
      </c>
      <c r="Z1061">
        <v>177.48</v>
      </c>
      <c r="AA1061" t="s">
        <v>3050</v>
      </c>
      <c r="AB1061" t="s">
        <v>3045</v>
      </c>
    </row>
    <row r="1062" spans="1:28" x14ac:dyDescent="0.3">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6">
        <v>42059</v>
      </c>
      <c r="U1062" s="6">
        <v>42060</v>
      </c>
      <c r="V1062">
        <v>114.88199999999999</v>
      </c>
      <c r="W1062">
        <v>5</v>
      </c>
      <c r="X1062">
        <v>882.93</v>
      </c>
      <c r="Y1062">
        <v>85896</v>
      </c>
      <c r="Z1062">
        <v>979.95</v>
      </c>
      <c r="AA1062" t="s">
        <v>3046</v>
      </c>
      <c r="AB1062" t="s">
        <v>3049</v>
      </c>
    </row>
    <row r="1063" spans="1:28" x14ac:dyDescent="0.3">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6">
        <v>42041</v>
      </c>
      <c r="U1063" s="6">
        <v>42041</v>
      </c>
      <c r="V1063">
        <v>-14.448</v>
      </c>
      <c r="W1063">
        <v>8</v>
      </c>
      <c r="X1063">
        <v>1757.15</v>
      </c>
      <c r="Y1063">
        <v>88579</v>
      </c>
      <c r="Z1063">
        <v>2077.6799999999998</v>
      </c>
      <c r="AA1063" t="s">
        <v>3046</v>
      </c>
      <c r="AB1063" t="s">
        <v>3052</v>
      </c>
    </row>
    <row r="1064" spans="1:28" x14ac:dyDescent="0.3">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6">
        <v>42025</v>
      </c>
      <c r="U1064" s="6">
        <v>42025</v>
      </c>
      <c r="V1064">
        <v>-42.545999999999999</v>
      </c>
      <c r="W1064">
        <v>1</v>
      </c>
      <c r="X1064">
        <v>1786.04</v>
      </c>
      <c r="Y1064">
        <v>88580</v>
      </c>
      <c r="Z1064">
        <v>1889.99</v>
      </c>
      <c r="AA1064" t="s">
        <v>3042</v>
      </c>
      <c r="AB1064" t="s">
        <v>3043</v>
      </c>
    </row>
    <row r="1065" spans="1:28" x14ac:dyDescent="0.3">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6">
        <v>42113</v>
      </c>
      <c r="U1065" s="6">
        <v>42117</v>
      </c>
      <c r="V1065">
        <v>14</v>
      </c>
      <c r="W1065">
        <v>10</v>
      </c>
      <c r="X1065">
        <v>34.76</v>
      </c>
      <c r="Y1065">
        <v>86687</v>
      </c>
      <c r="Z1065">
        <v>35.799999999999997</v>
      </c>
      <c r="AA1065" t="s">
        <v>3050</v>
      </c>
      <c r="AB1065" t="s">
        <v>3047</v>
      </c>
    </row>
    <row r="1066" spans="1:28" x14ac:dyDescent="0.3">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6">
        <v>42154</v>
      </c>
      <c r="U1066" s="6">
        <v>42154</v>
      </c>
      <c r="V1066">
        <v>52.988000000000056</v>
      </c>
      <c r="W1066">
        <v>3</v>
      </c>
      <c r="X1066">
        <v>561.65</v>
      </c>
      <c r="Y1066">
        <v>86688</v>
      </c>
      <c r="Z1066">
        <v>542.93999999999994</v>
      </c>
      <c r="AA1066" t="s">
        <v>3048</v>
      </c>
      <c r="AB1066" t="s">
        <v>3045</v>
      </c>
    </row>
    <row r="1067" spans="1:28" x14ac:dyDescent="0.3">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6">
        <v>42102</v>
      </c>
      <c r="U1067" s="6">
        <v>42104</v>
      </c>
      <c r="V1067">
        <v>285.47370000000001</v>
      </c>
      <c r="W1067">
        <v>9</v>
      </c>
      <c r="X1067">
        <v>413.73</v>
      </c>
      <c r="Y1067">
        <v>86686</v>
      </c>
      <c r="Z1067">
        <v>386.82</v>
      </c>
      <c r="AA1067" t="s">
        <v>3050</v>
      </c>
      <c r="AB1067" t="s">
        <v>3043</v>
      </c>
    </row>
    <row r="1068" spans="1:28" x14ac:dyDescent="0.3">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6">
        <v>42154</v>
      </c>
      <c r="U1068" s="6">
        <v>42160</v>
      </c>
      <c r="V1068">
        <v>10.50800000000001</v>
      </c>
      <c r="W1068">
        <v>2</v>
      </c>
      <c r="X1068">
        <v>55.6</v>
      </c>
      <c r="Y1068">
        <v>86688</v>
      </c>
      <c r="Z1068">
        <v>6.5</v>
      </c>
      <c r="AA1068" t="s">
        <v>3048</v>
      </c>
      <c r="AB1068" t="s">
        <v>3045</v>
      </c>
    </row>
    <row r="1069" spans="1:28" x14ac:dyDescent="0.3">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6">
        <v>42154</v>
      </c>
      <c r="U1069" s="6">
        <v>42159</v>
      </c>
      <c r="V1069">
        <v>1448.7309</v>
      </c>
      <c r="W1069">
        <v>19</v>
      </c>
      <c r="X1069">
        <v>2099.61</v>
      </c>
      <c r="Y1069">
        <v>86688</v>
      </c>
      <c r="Z1069">
        <v>2108.62</v>
      </c>
      <c r="AA1069" t="s">
        <v>3048</v>
      </c>
      <c r="AB1069" t="s">
        <v>3045</v>
      </c>
    </row>
    <row r="1070" spans="1:28" x14ac:dyDescent="0.3">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6">
        <v>42154</v>
      </c>
      <c r="U1070" s="6">
        <v>42162</v>
      </c>
      <c r="V1070">
        <v>1.0040000000000004</v>
      </c>
      <c r="W1070">
        <v>23</v>
      </c>
      <c r="X1070">
        <v>96.6</v>
      </c>
      <c r="Y1070">
        <v>86688</v>
      </c>
      <c r="Z1070">
        <v>90.850000000000009</v>
      </c>
      <c r="AA1070" t="s">
        <v>3048</v>
      </c>
      <c r="AB1070" t="s">
        <v>3045</v>
      </c>
    </row>
    <row r="1071" spans="1:28" x14ac:dyDescent="0.3">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6">
        <v>42085</v>
      </c>
      <c r="U1071" s="6">
        <v>42086</v>
      </c>
      <c r="V1071">
        <v>-521.09</v>
      </c>
      <c r="W1071">
        <v>4</v>
      </c>
      <c r="X1071">
        <v>558.16999999999996</v>
      </c>
      <c r="Y1071">
        <v>88870</v>
      </c>
      <c r="Z1071">
        <v>609.91999999999996</v>
      </c>
      <c r="AA1071" t="s">
        <v>3053</v>
      </c>
      <c r="AB1071" t="s">
        <v>3047</v>
      </c>
    </row>
    <row r="1072" spans="1:28" x14ac:dyDescent="0.3">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6">
        <v>42085</v>
      </c>
      <c r="U1072" s="6">
        <v>42087</v>
      </c>
      <c r="V1072">
        <v>-29.49</v>
      </c>
      <c r="W1072">
        <v>1</v>
      </c>
      <c r="X1072">
        <v>8.39</v>
      </c>
      <c r="Y1072">
        <v>88870</v>
      </c>
      <c r="Z1072">
        <v>6.84</v>
      </c>
      <c r="AA1072" t="s">
        <v>3053</v>
      </c>
      <c r="AB1072" t="s">
        <v>3047</v>
      </c>
    </row>
    <row r="1073" spans="1:28" x14ac:dyDescent="0.3">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6">
        <v>42113</v>
      </c>
      <c r="U1073" s="6">
        <v>42120</v>
      </c>
      <c r="V1073">
        <v>386.00669999999991</v>
      </c>
      <c r="W1073">
        <v>7</v>
      </c>
      <c r="X1073">
        <v>559.42999999999995</v>
      </c>
      <c r="Y1073">
        <v>88871</v>
      </c>
      <c r="Z1073">
        <v>550.55000000000007</v>
      </c>
      <c r="AA1073" t="s">
        <v>3050</v>
      </c>
      <c r="AB1073" t="s">
        <v>3047</v>
      </c>
    </row>
    <row r="1074" spans="1:28" x14ac:dyDescent="0.3">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6">
        <v>42113</v>
      </c>
      <c r="U1074" s="6">
        <v>42118</v>
      </c>
      <c r="V1074">
        <v>-1867.97</v>
      </c>
      <c r="W1074">
        <v>10</v>
      </c>
      <c r="X1074">
        <v>1216.52</v>
      </c>
      <c r="Y1074">
        <v>88871</v>
      </c>
      <c r="Z1074">
        <v>1229.8999999999999</v>
      </c>
      <c r="AA1074" t="s">
        <v>3050</v>
      </c>
      <c r="AB1074" t="s">
        <v>3047</v>
      </c>
    </row>
    <row r="1075" spans="1:28" x14ac:dyDescent="0.3">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6">
        <v>42030</v>
      </c>
      <c r="U1075" s="6">
        <v>42032</v>
      </c>
      <c r="V1075">
        <v>-1920.9336000000001</v>
      </c>
      <c r="W1075">
        <v>12</v>
      </c>
      <c r="X1075">
        <v>1058.3599999999999</v>
      </c>
      <c r="Y1075">
        <v>86331</v>
      </c>
      <c r="Z1075">
        <v>1091.76</v>
      </c>
      <c r="AA1075" t="s">
        <v>3042</v>
      </c>
      <c r="AB1075" t="s">
        <v>3054</v>
      </c>
    </row>
    <row r="1076" spans="1:28" x14ac:dyDescent="0.3">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6">
        <v>42030</v>
      </c>
      <c r="U1076" s="6">
        <v>42032</v>
      </c>
      <c r="V1076">
        <v>-37.175200000000004</v>
      </c>
      <c r="W1076">
        <v>3</v>
      </c>
      <c r="X1076">
        <v>18.309999999999999</v>
      </c>
      <c r="Y1076">
        <v>86331</v>
      </c>
      <c r="Z1076">
        <v>17.940000000000001</v>
      </c>
      <c r="AA1076" t="s">
        <v>3042</v>
      </c>
      <c r="AB1076" t="s">
        <v>3054</v>
      </c>
    </row>
    <row r="1077" spans="1:28" x14ac:dyDescent="0.3">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6">
        <v>42036</v>
      </c>
      <c r="U1077" s="6">
        <v>42040</v>
      </c>
      <c r="V1077">
        <v>-213.40280000000001</v>
      </c>
      <c r="W1077">
        <v>12</v>
      </c>
      <c r="X1077">
        <v>4935.22</v>
      </c>
      <c r="Y1077">
        <v>90415</v>
      </c>
      <c r="Z1077">
        <v>5090.5199999999995</v>
      </c>
      <c r="AA1077" t="s">
        <v>3046</v>
      </c>
      <c r="AB1077" t="s">
        <v>3047</v>
      </c>
    </row>
    <row r="1078" spans="1:28" x14ac:dyDescent="0.3">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6">
        <v>42010</v>
      </c>
      <c r="U1078" s="6">
        <v>42012</v>
      </c>
      <c r="V1078">
        <v>-15.48</v>
      </c>
      <c r="W1078">
        <v>7</v>
      </c>
      <c r="X1078">
        <v>51.03</v>
      </c>
      <c r="Y1078">
        <v>90414</v>
      </c>
      <c r="Z1078">
        <v>46.76</v>
      </c>
      <c r="AA1078" t="s">
        <v>3042</v>
      </c>
      <c r="AB1078" t="s">
        <v>3049</v>
      </c>
    </row>
    <row r="1079" spans="1:28" x14ac:dyDescent="0.3">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6">
        <v>42174</v>
      </c>
      <c r="U1079" s="6">
        <v>42176</v>
      </c>
      <c r="V1079">
        <v>-50.244999999999997</v>
      </c>
      <c r="W1079">
        <v>19</v>
      </c>
      <c r="X1079">
        <v>746.91</v>
      </c>
      <c r="Y1079">
        <v>89820</v>
      </c>
      <c r="Z1079">
        <v>778.61999999999989</v>
      </c>
      <c r="AA1079" t="s">
        <v>3044</v>
      </c>
      <c r="AB1079" t="s">
        <v>3052</v>
      </c>
    </row>
    <row r="1080" spans="1:28" x14ac:dyDescent="0.3">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6">
        <v>42101</v>
      </c>
      <c r="U1080" s="6">
        <v>42103</v>
      </c>
      <c r="V1080">
        <v>-387.1044</v>
      </c>
      <c r="W1080">
        <v>1</v>
      </c>
      <c r="X1080">
        <v>77.47</v>
      </c>
      <c r="Y1080">
        <v>89818</v>
      </c>
      <c r="Z1080">
        <v>77.510000000000005</v>
      </c>
      <c r="AA1080" t="s">
        <v>3050</v>
      </c>
      <c r="AB1080" t="s">
        <v>3049</v>
      </c>
    </row>
    <row r="1081" spans="1:28" x14ac:dyDescent="0.3">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6">
        <v>42173</v>
      </c>
      <c r="U1081" s="6">
        <v>42177</v>
      </c>
      <c r="V1081">
        <v>-55.97</v>
      </c>
      <c r="W1081">
        <v>7</v>
      </c>
      <c r="X1081">
        <v>204.34</v>
      </c>
      <c r="Y1081">
        <v>89819</v>
      </c>
      <c r="Z1081">
        <v>216.86</v>
      </c>
      <c r="AA1081" t="s">
        <v>3044</v>
      </c>
      <c r="AB1081" t="s">
        <v>3051</v>
      </c>
    </row>
    <row r="1082" spans="1:28" x14ac:dyDescent="0.3">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6">
        <v>42026</v>
      </c>
      <c r="U1082" s="6">
        <v>42026</v>
      </c>
      <c r="V1082">
        <v>-66.247299999999996</v>
      </c>
      <c r="W1082">
        <v>9</v>
      </c>
      <c r="X1082">
        <v>206.04</v>
      </c>
      <c r="Y1082">
        <v>28225</v>
      </c>
      <c r="Z1082">
        <v>182.52</v>
      </c>
      <c r="AA1082" t="s">
        <v>3042</v>
      </c>
      <c r="AB1082" t="s">
        <v>3051</v>
      </c>
    </row>
    <row r="1083" spans="1:28" x14ac:dyDescent="0.3">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6">
        <v>42112</v>
      </c>
      <c r="U1083" s="6">
        <v>42121</v>
      </c>
      <c r="V1083">
        <v>-171.15770000000001</v>
      </c>
      <c r="W1083">
        <v>43</v>
      </c>
      <c r="X1083">
        <v>475.42</v>
      </c>
      <c r="Y1083">
        <v>26342</v>
      </c>
      <c r="Z1083">
        <v>429.57</v>
      </c>
      <c r="AA1083" t="s">
        <v>3050</v>
      </c>
      <c r="AB1083" t="s">
        <v>3045</v>
      </c>
    </row>
    <row r="1084" spans="1:28" x14ac:dyDescent="0.3">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6">
        <v>42112</v>
      </c>
      <c r="U1084" s="6">
        <v>42117</v>
      </c>
      <c r="V1084">
        <v>624.23900000000003</v>
      </c>
      <c r="W1084">
        <v>74</v>
      </c>
      <c r="X1084">
        <v>3598.82</v>
      </c>
      <c r="Y1084">
        <v>26342</v>
      </c>
      <c r="Z1084">
        <v>3554.96</v>
      </c>
      <c r="AA1084" t="s">
        <v>3050</v>
      </c>
      <c r="AB1084" t="s">
        <v>3045</v>
      </c>
    </row>
    <row r="1085" spans="1:28" x14ac:dyDescent="0.3">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6">
        <v>42112</v>
      </c>
      <c r="U1085" s="6">
        <v>42119</v>
      </c>
      <c r="V1085">
        <v>-14.3241</v>
      </c>
      <c r="W1085">
        <v>5</v>
      </c>
      <c r="X1085">
        <v>41.22</v>
      </c>
      <c r="Y1085">
        <v>26342</v>
      </c>
      <c r="Z1085">
        <v>33.4</v>
      </c>
      <c r="AA1085" t="s">
        <v>3050</v>
      </c>
      <c r="AB1085" t="s">
        <v>3045</v>
      </c>
    </row>
    <row r="1086" spans="1:28" x14ac:dyDescent="0.3">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6">
        <v>42112</v>
      </c>
      <c r="U1086" s="6">
        <v>42117</v>
      </c>
      <c r="V1086">
        <v>604.01909999999998</v>
      </c>
      <c r="W1086">
        <v>18</v>
      </c>
      <c r="X1086">
        <v>875.39</v>
      </c>
      <c r="Y1086">
        <v>88857</v>
      </c>
      <c r="Z1086">
        <v>864.72</v>
      </c>
      <c r="AA1086" t="s">
        <v>3050</v>
      </c>
      <c r="AB1086" t="s">
        <v>3045</v>
      </c>
    </row>
    <row r="1087" spans="1:28" x14ac:dyDescent="0.3">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6">
        <v>42112</v>
      </c>
      <c r="U1087" s="6">
        <v>42119</v>
      </c>
      <c r="V1087">
        <v>-11.631599999999999</v>
      </c>
      <c r="W1087">
        <v>1</v>
      </c>
      <c r="X1087">
        <v>8.24</v>
      </c>
      <c r="Y1087">
        <v>88857</v>
      </c>
      <c r="Z1087">
        <v>6.68</v>
      </c>
      <c r="AA1087" t="s">
        <v>3050</v>
      </c>
      <c r="AB1087" t="s">
        <v>3045</v>
      </c>
    </row>
    <row r="1088" spans="1:28" x14ac:dyDescent="0.3">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6">
        <v>42081</v>
      </c>
      <c r="U1088" s="6">
        <v>42082</v>
      </c>
      <c r="V1088">
        <v>442.36589999999995</v>
      </c>
      <c r="W1088">
        <v>8</v>
      </c>
      <c r="X1088">
        <v>641.11</v>
      </c>
      <c r="Y1088">
        <v>89456</v>
      </c>
      <c r="Z1088">
        <v>629.20000000000005</v>
      </c>
      <c r="AA1088" t="s">
        <v>3053</v>
      </c>
      <c r="AB1088" t="s">
        <v>3043</v>
      </c>
    </row>
    <row r="1089" spans="1:28" x14ac:dyDescent="0.3">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6">
        <v>42022</v>
      </c>
      <c r="U1089" s="6">
        <v>42023</v>
      </c>
      <c r="V1089">
        <v>-259.75599999999997</v>
      </c>
      <c r="W1089">
        <v>3</v>
      </c>
      <c r="X1089">
        <v>35.479999999999997</v>
      </c>
      <c r="Y1089">
        <v>91550</v>
      </c>
      <c r="Z1089">
        <v>34.74</v>
      </c>
      <c r="AA1089" t="s">
        <v>3042</v>
      </c>
      <c r="AB1089" t="s">
        <v>3047</v>
      </c>
    </row>
    <row r="1090" spans="1:28" x14ac:dyDescent="0.3">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6">
        <v>42022</v>
      </c>
      <c r="U1090" s="6">
        <v>42024</v>
      </c>
      <c r="V1090">
        <v>1469.7275999999999</v>
      </c>
      <c r="W1090">
        <v>6</v>
      </c>
      <c r="X1090">
        <v>2130.04</v>
      </c>
      <c r="Y1090">
        <v>91550</v>
      </c>
      <c r="Z1090">
        <v>2105.94</v>
      </c>
      <c r="AA1090" t="s">
        <v>3042</v>
      </c>
      <c r="AB1090" t="s">
        <v>3047</v>
      </c>
    </row>
    <row r="1091" spans="1:28" x14ac:dyDescent="0.3">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6">
        <v>42022</v>
      </c>
      <c r="U1091" s="6">
        <v>42024</v>
      </c>
      <c r="V1091">
        <v>-83.553060000000002</v>
      </c>
      <c r="W1091">
        <v>5</v>
      </c>
      <c r="X1091">
        <v>82.8</v>
      </c>
      <c r="Y1091">
        <v>91550</v>
      </c>
      <c r="Z1091">
        <v>79.95</v>
      </c>
      <c r="AA1091" t="s">
        <v>3042</v>
      </c>
      <c r="AB1091" t="s">
        <v>3047</v>
      </c>
    </row>
    <row r="1092" spans="1:28" x14ac:dyDescent="0.3">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6">
        <v>42144</v>
      </c>
      <c r="U1092" s="6">
        <v>42145</v>
      </c>
      <c r="V1092">
        <v>-16.89</v>
      </c>
      <c r="W1092">
        <v>5</v>
      </c>
      <c r="X1092">
        <v>99.02</v>
      </c>
      <c r="Y1092">
        <v>89040</v>
      </c>
      <c r="Z1092">
        <v>102.4</v>
      </c>
      <c r="AA1092" t="s">
        <v>3048</v>
      </c>
      <c r="AB1092" t="s">
        <v>3043</v>
      </c>
    </row>
    <row r="1093" spans="1:28" x14ac:dyDescent="0.3">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6">
        <v>42144</v>
      </c>
      <c r="U1093" s="6">
        <v>42145</v>
      </c>
      <c r="V1093">
        <v>25.51</v>
      </c>
      <c r="W1093">
        <v>3</v>
      </c>
      <c r="X1093">
        <v>46.4</v>
      </c>
      <c r="Y1093">
        <v>89040</v>
      </c>
      <c r="Z1093">
        <v>47.01</v>
      </c>
      <c r="AA1093" t="s">
        <v>3048</v>
      </c>
      <c r="AB1093" t="s">
        <v>3043</v>
      </c>
    </row>
    <row r="1094" spans="1:28" x14ac:dyDescent="0.3">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6">
        <v>42014</v>
      </c>
      <c r="U1094" s="6">
        <v>42015</v>
      </c>
      <c r="V1094">
        <v>-850.65239999999994</v>
      </c>
      <c r="W1094">
        <v>8</v>
      </c>
      <c r="X1094">
        <v>551.51</v>
      </c>
      <c r="Y1094">
        <v>89039</v>
      </c>
      <c r="Z1094">
        <v>567.84</v>
      </c>
      <c r="AA1094" t="s">
        <v>3042</v>
      </c>
      <c r="AB1094" t="s">
        <v>3045</v>
      </c>
    </row>
    <row r="1095" spans="1:28" x14ac:dyDescent="0.3">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6">
        <v>42014</v>
      </c>
      <c r="U1095" s="6">
        <v>42016</v>
      </c>
      <c r="V1095">
        <v>98.525099999999981</v>
      </c>
      <c r="W1095">
        <v>12</v>
      </c>
      <c r="X1095">
        <v>142.79</v>
      </c>
      <c r="Y1095">
        <v>89039</v>
      </c>
      <c r="Z1095">
        <v>138.60000000000002</v>
      </c>
      <c r="AA1095" t="s">
        <v>3042</v>
      </c>
      <c r="AB1095" t="s">
        <v>3045</v>
      </c>
    </row>
    <row r="1096" spans="1:28" x14ac:dyDescent="0.3">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6">
        <v>42086</v>
      </c>
      <c r="U1096" s="6">
        <v>42088</v>
      </c>
      <c r="V1096">
        <v>214.23</v>
      </c>
      <c r="W1096">
        <v>14</v>
      </c>
      <c r="X1096">
        <v>585.08000000000004</v>
      </c>
      <c r="Y1096">
        <v>89041</v>
      </c>
      <c r="Z1096">
        <v>573.86</v>
      </c>
      <c r="AA1096" t="s">
        <v>3053</v>
      </c>
      <c r="AB1096" t="s">
        <v>3054</v>
      </c>
    </row>
    <row r="1097" spans="1:28" x14ac:dyDescent="0.3">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6">
        <v>42129</v>
      </c>
      <c r="U1097" s="6">
        <v>42130</v>
      </c>
      <c r="V1097">
        <v>21.883400000000023</v>
      </c>
      <c r="W1097">
        <v>4</v>
      </c>
      <c r="X1097">
        <v>72.75</v>
      </c>
      <c r="Y1097">
        <v>87757</v>
      </c>
      <c r="Z1097">
        <v>83.96</v>
      </c>
      <c r="AA1097" t="s">
        <v>3048</v>
      </c>
      <c r="AB1097" t="s">
        <v>3049</v>
      </c>
    </row>
    <row r="1098" spans="1:28" x14ac:dyDescent="0.3">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6">
        <v>42140</v>
      </c>
      <c r="U1098" s="6">
        <v>42140</v>
      </c>
      <c r="V1098">
        <v>290.202</v>
      </c>
      <c r="W1098">
        <v>38</v>
      </c>
      <c r="X1098">
        <v>269.33</v>
      </c>
      <c r="Y1098">
        <v>91258</v>
      </c>
      <c r="Z1098">
        <v>280.06</v>
      </c>
      <c r="AA1098" t="s">
        <v>3048</v>
      </c>
      <c r="AB1098" t="s">
        <v>3045</v>
      </c>
    </row>
    <row r="1099" spans="1:28" x14ac:dyDescent="0.3">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6">
        <v>42130</v>
      </c>
      <c r="U1099" s="6">
        <v>42131</v>
      </c>
      <c r="V1099">
        <v>12.146000000000008</v>
      </c>
      <c r="W1099">
        <v>23</v>
      </c>
      <c r="X1099">
        <v>377</v>
      </c>
      <c r="Y1099">
        <v>90888</v>
      </c>
      <c r="Z1099">
        <v>352.13</v>
      </c>
      <c r="AA1099" t="s">
        <v>3048</v>
      </c>
      <c r="AB1099" t="s">
        <v>3043</v>
      </c>
    </row>
    <row r="1100" spans="1:28" x14ac:dyDescent="0.3">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6">
        <v>42130</v>
      </c>
      <c r="U1100" s="6">
        <v>42132</v>
      </c>
      <c r="V1100">
        <v>5.6870000000000083</v>
      </c>
      <c r="W1100">
        <v>4</v>
      </c>
      <c r="X1100">
        <v>42.99</v>
      </c>
      <c r="Y1100">
        <v>90888</v>
      </c>
      <c r="Z1100">
        <v>31.96</v>
      </c>
      <c r="AA1100" t="s">
        <v>3048</v>
      </c>
      <c r="AB1100" t="s">
        <v>3043</v>
      </c>
    </row>
    <row r="1101" spans="1:28" x14ac:dyDescent="0.3">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6">
        <v>42007</v>
      </c>
      <c r="U1101" s="6">
        <v>42008</v>
      </c>
      <c r="V1101">
        <v>-181.102</v>
      </c>
      <c r="W1101">
        <v>3</v>
      </c>
      <c r="X1101">
        <v>65.69</v>
      </c>
      <c r="Y1101">
        <v>89999</v>
      </c>
      <c r="Z1101">
        <v>62.94</v>
      </c>
      <c r="AA1101" t="s">
        <v>3042</v>
      </c>
      <c r="AB1101" t="s">
        <v>3045</v>
      </c>
    </row>
    <row r="1102" spans="1:28" x14ac:dyDescent="0.3">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6">
        <v>42025</v>
      </c>
      <c r="U1102" s="6">
        <v>42026</v>
      </c>
      <c r="V1102">
        <v>882.93000000000006</v>
      </c>
      <c r="W1102">
        <v>8</v>
      </c>
      <c r="X1102">
        <v>2748.21</v>
      </c>
      <c r="Y1102">
        <v>90000</v>
      </c>
      <c r="Z1102">
        <v>2847.84</v>
      </c>
      <c r="AA1102" t="s">
        <v>3042</v>
      </c>
      <c r="AB1102" t="s">
        <v>3043</v>
      </c>
    </row>
    <row r="1103" spans="1:28" x14ac:dyDescent="0.3">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6">
        <v>42025</v>
      </c>
      <c r="U1103" s="6">
        <v>42026</v>
      </c>
      <c r="V1103">
        <v>6.6803999999999988</v>
      </c>
      <c r="W1103">
        <v>5</v>
      </c>
      <c r="X1103">
        <v>93.19</v>
      </c>
      <c r="Y1103">
        <v>90000</v>
      </c>
      <c r="Z1103">
        <v>99.9</v>
      </c>
      <c r="AA1103" t="s">
        <v>3042</v>
      </c>
      <c r="AB1103" t="s">
        <v>3043</v>
      </c>
    </row>
    <row r="1104" spans="1:28" x14ac:dyDescent="0.3">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6">
        <v>42139</v>
      </c>
      <c r="U1104" s="6">
        <v>42140</v>
      </c>
      <c r="V1104">
        <v>46.29</v>
      </c>
      <c r="W1104">
        <v>11</v>
      </c>
      <c r="X1104">
        <v>363.37</v>
      </c>
      <c r="Y1104">
        <v>90001</v>
      </c>
      <c r="Z1104">
        <v>340.78000000000003</v>
      </c>
      <c r="AA1104" t="s">
        <v>3048</v>
      </c>
      <c r="AB1104" t="s">
        <v>3052</v>
      </c>
    </row>
    <row r="1105" spans="1:28" x14ac:dyDescent="0.3">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6">
        <v>42139</v>
      </c>
      <c r="U1105" s="6">
        <v>42142</v>
      </c>
      <c r="V1105">
        <v>177.79</v>
      </c>
      <c r="W1105">
        <v>11</v>
      </c>
      <c r="X1105">
        <v>480.75</v>
      </c>
      <c r="Y1105">
        <v>90001</v>
      </c>
      <c r="Z1105">
        <v>450.89000000000004</v>
      </c>
      <c r="AA1105" t="s">
        <v>3048</v>
      </c>
      <c r="AB1105" t="s">
        <v>3052</v>
      </c>
    </row>
    <row r="1106" spans="1:28" x14ac:dyDescent="0.3">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6">
        <v>42124</v>
      </c>
      <c r="U1106" s="6">
        <v>42124</v>
      </c>
      <c r="V1106">
        <v>-14.990400000000001</v>
      </c>
      <c r="W1106">
        <v>11</v>
      </c>
      <c r="X1106">
        <v>16.88</v>
      </c>
      <c r="Y1106">
        <v>90003</v>
      </c>
      <c r="Z1106">
        <v>17.600000000000001</v>
      </c>
      <c r="AA1106" t="s">
        <v>3050</v>
      </c>
      <c r="AB1106" t="s">
        <v>3051</v>
      </c>
    </row>
    <row r="1107" spans="1:28" x14ac:dyDescent="0.3">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6">
        <v>42057</v>
      </c>
      <c r="U1107" s="6">
        <v>42059</v>
      </c>
      <c r="V1107">
        <v>638.38109999999995</v>
      </c>
      <c r="W1107">
        <v>18</v>
      </c>
      <c r="X1107">
        <v>925.19</v>
      </c>
      <c r="Y1107">
        <v>90002</v>
      </c>
      <c r="Z1107">
        <v>862.19999999999993</v>
      </c>
      <c r="AA1107" t="s">
        <v>3046</v>
      </c>
      <c r="AB1107" t="s">
        <v>3047</v>
      </c>
    </row>
    <row r="1108" spans="1:28" x14ac:dyDescent="0.3">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6">
        <v>42029</v>
      </c>
      <c r="U1108" s="6">
        <v>42032</v>
      </c>
      <c r="V1108">
        <v>17.652000000000001</v>
      </c>
      <c r="W1108">
        <v>4</v>
      </c>
      <c r="X1108">
        <v>408.66</v>
      </c>
      <c r="Y1108">
        <v>90333</v>
      </c>
      <c r="Z1108">
        <v>503.96</v>
      </c>
      <c r="AA1108" t="s">
        <v>3042</v>
      </c>
      <c r="AB1108" t="s">
        <v>3047</v>
      </c>
    </row>
    <row r="1109" spans="1:28" x14ac:dyDescent="0.3">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6">
        <v>42131</v>
      </c>
      <c r="U1109" s="6">
        <v>42132</v>
      </c>
      <c r="V1109">
        <v>739.67399999999998</v>
      </c>
      <c r="W1109">
        <v>7</v>
      </c>
      <c r="X1109">
        <v>122.93</v>
      </c>
      <c r="Y1109">
        <v>90334</v>
      </c>
      <c r="Z1109">
        <v>115.36</v>
      </c>
      <c r="AA1109" t="s">
        <v>3048</v>
      </c>
      <c r="AB1109" t="s">
        <v>3051</v>
      </c>
    </row>
    <row r="1110" spans="1:28" x14ac:dyDescent="0.3">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6">
        <v>42157</v>
      </c>
      <c r="U1110" s="6">
        <v>42157</v>
      </c>
      <c r="V1110">
        <v>-23.155999999999999</v>
      </c>
      <c r="W1110">
        <v>1</v>
      </c>
      <c r="X1110">
        <v>32.659999999999997</v>
      </c>
      <c r="Y1110">
        <v>90335</v>
      </c>
      <c r="Z1110">
        <v>24.92</v>
      </c>
      <c r="AA1110" t="s">
        <v>3044</v>
      </c>
      <c r="AB1110" t="s">
        <v>3049</v>
      </c>
    </row>
    <row r="1111" spans="1:28" x14ac:dyDescent="0.3">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6">
        <v>42158</v>
      </c>
      <c r="U1111" s="6">
        <v>42160</v>
      </c>
      <c r="V1111">
        <v>-10.435</v>
      </c>
      <c r="W1111">
        <v>3</v>
      </c>
      <c r="X1111">
        <v>14.85</v>
      </c>
      <c r="Y1111">
        <v>90568</v>
      </c>
      <c r="Z1111">
        <v>13.26</v>
      </c>
      <c r="AA1111" t="s">
        <v>3044</v>
      </c>
      <c r="AB1111" t="s">
        <v>3043</v>
      </c>
    </row>
    <row r="1112" spans="1:28" x14ac:dyDescent="0.3">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6">
        <v>42111</v>
      </c>
      <c r="U1112" s="6">
        <v>42113</v>
      </c>
      <c r="V1112">
        <v>-78.916679999999999</v>
      </c>
      <c r="W1112">
        <v>10</v>
      </c>
      <c r="X1112">
        <v>45</v>
      </c>
      <c r="Y1112">
        <v>91277</v>
      </c>
      <c r="Z1112">
        <v>42.400000000000006</v>
      </c>
      <c r="AA1112" t="s">
        <v>3050</v>
      </c>
      <c r="AB1112" t="s">
        <v>3052</v>
      </c>
    </row>
    <row r="1113" spans="1:28" x14ac:dyDescent="0.3">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6">
        <v>42111</v>
      </c>
      <c r="U1113" s="6">
        <v>42113</v>
      </c>
      <c r="V1113">
        <v>-13562.637407999999</v>
      </c>
      <c r="W1113">
        <v>1</v>
      </c>
      <c r="X1113">
        <v>6569.07</v>
      </c>
      <c r="Y1113">
        <v>91277</v>
      </c>
      <c r="Z1113">
        <v>6783.02</v>
      </c>
      <c r="AA1113" t="s">
        <v>3050</v>
      </c>
      <c r="AB1113" t="s">
        <v>3052</v>
      </c>
    </row>
    <row r="1114" spans="1:28" x14ac:dyDescent="0.3">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6">
        <v>42068</v>
      </c>
      <c r="U1114" s="6">
        <v>42069</v>
      </c>
      <c r="V1114">
        <v>-63.35</v>
      </c>
      <c r="W1114">
        <v>15</v>
      </c>
      <c r="X1114">
        <v>88.22</v>
      </c>
      <c r="Y1114">
        <v>88798</v>
      </c>
      <c r="Z1114">
        <v>86.7</v>
      </c>
      <c r="AA1114" t="s">
        <v>3053</v>
      </c>
      <c r="AB1114" t="s">
        <v>3051</v>
      </c>
    </row>
    <row r="1115" spans="1:28" x14ac:dyDescent="0.3">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6">
        <v>42173</v>
      </c>
      <c r="U1115" s="6">
        <v>42174</v>
      </c>
      <c r="V1115">
        <v>-8.9039999999999999</v>
      </c>
      <c r="W1115">
        <v>4</v>
      </c>
      <c r="X1115">
        <v>40.29</v>
      </c>
      <c r="Y1115">
        <v>86874</v>
      </c>
      <c r="Z1115">
        <v>41.92</v>
      </c>
      <c r="AA1115" t="s">
        <v>3044</v>
      </c>
      <c r="AB1115" t="s">
        <v>3051</v>
      </c>
    </row>
    <row r="1116" spans="1:28" x14ac:dyDescent="0.3">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6">
        <v>42085</v>
      </c>
      <c r="U1116" s="6">
        <v>42087</v>
      </c>
      <c r="V1116">
        <v>88.72</v>
      </c>
      <c r="W1116">
        <v>4</v>
      </c>
      <c r="X1116">
        <v>151.27000000000001</v>
      </c>
      <c r="Y1116">
        <v>88367</v>
      </c>
      <c r="Z1116">
        <v>157.91999999999999</v>
      </c>
      <c r="AA1116" t="s">
        <v>3053</v>
      </c>
      <c r="AB1116" t="s">
        <v>3047</v>
      </c>
    </row>
    <row r="1117" spans="1:28" x14ac:dyDescent="0.3">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6">
        <v>42085</v>
      </c>
      <c r="U1117" s="6">
        <v>42087</v>
      </c>
      <c r="V1117">
        <v>7.2518999999999991</v>
      </c>
      <c r="W1117">
        <v>2</v>
      </c>
      <c r="X1117">
        <v>10.51</v>
      </c>
      <c r="Y1117">
        <v>88367</v>
      </c>
      <c r="Z1117">
        <v>9.82</v>
      </c>
      <c r="AA1117" t="s">
        <v>3053</v>
      </c>
      <c r="AB1117" t="s">
        <v>3047</v>
      </c>
    </row>
    <row r="1118" spans="1:28" x14ac:dyDescent="0.3">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6">
        <v>42098</v>
      </c>
      <c r="U1118" s="6">
        <v>42098</v>
      </c>
      <c r="V1118">
        <v>-191.49</v>
      </c>
      <c r="W1118">
        <v>12</v>
      </c>
      <c r="X1118">
        <v>74.930000000000007</v>
      </c>
      <c r="Y1118">
        <v>88368</v>
      </c>
      <c r="Z1118">
        <v>77.760000000000005</v>
      </c>
      <c r="AA1118" t="s">
        <v>3050</v>
      </c>
      <c r="AB1118" t="s">
        <v>3045</v>
      </c>
    </row>
    <row r="1119" spans="1:28" x14ac:dyDescent="0.3">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6">
        <v>42048</v>
      </c>
      <c r="U1119" s="6">
        <v>42050</v>
      </c>
      <c r="V1119">
        <v>-1330.5</v>
      </c>
      <c r="W1119">
        <v>11</v>
      </c>
      <c r="X1119">
        <v>1370.99</v>
      </c>
      <c r="Y1119">
        <v>86933</v>
      </c>
      <c r="Z1119">
        <v>1330.78</v>
      </c>
      <c r="AA1119" t="s">
        <v>3046</v>
      </c>
      <c r="AB1119" t="s">
        <v>3052</v>
      </c>
    </row>
    <row r="1120" spans="1:28" x14ac:dyDescent="0.3">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6">
        <v>42080</v>
      </c>
      <c r="U1120" s="6">
        <v>42080</v>
      </c>
      <c r="V1120">
        <v>1320.5495999999998</v>
      </c>
      <c r="W1120">
        <v>16</v>
      </c>
      <c r="X1120">
        <v>1913.84</v>
      </c>
      <c r="Y1120">
        <v>91059</v>
      </c>
      <c r="Z1120">
        <v>1935.52</v>
      </c>
      <c r="AA1120" t="s">
        <v>3053</v>
      </c>
      <c r="AB1120" t="s">
        <v>3049</v>
      </c>
    </row>
    <row r="1121" spans="1:28" x14ac:dyDescent="0.3">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6">
        <v>42080</v>
      </c>
      <c r="U1121" s="6">
        <v>42082</v>
      </c>
      <c r="V1121">
        <v>1585.5030000000002</v>
      </c>
      <c r="W1121">
        <v>16</v>
      </c>
      <c r="X1121">
        <v>2692.12</v>
      </c>
      <c r="Y1121">
        <v>91059</v>
      </c>
      <c r="Z1121">
        <v>3135.84</v>
      </c>
      <c r="AA1121" t="s">
        <v>3053</v>
      </c>
      <c r="AB1121" t="s">
        <v>3049</v>
      </c>
    </row>
    <row r="1122" spans="1:28" x14ac:dyDescent="0.3">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6">
        <v>42081</v>
      </c>
      <c r="U1122" s="6">
        <v>42083</v>
      </c>
      <c r="V1122">
        <v>526.04219999999998</v>
      </c>
      <c r="W1122">
        <v>13</v>
      </c>
      <c r="X1122">
        <v>762.38</v>
      </c>
      <c r="Y1122">
        <v>91060</v>
      </c>
      <c r="Z1122">
        <v>727.74</v>
      </c>
      <c r="AA1122" t="s">
        <v>3053</v>
      </c>
      <c r="AB1122" t="s">
        <v>3043</v>
      </c>
    </row>
    <row r="1123" spans="1:28" x14ac:dyDescent="0.3">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6">
        <v>42142</v>
      </c>
      <c r="U1123" s="6">
        <v>42144</v>
      </c>
      <c r="V1123">
        <v>-40.432000000000002</v>
      </c>
      <c r="W1123">
        <v>20</v>
      </c>
      <c r="X1123">
        <v>36.72</v>
      </c>
      <c r="Y1123">
        <v>87117</v>
      </c>
      <c r="Z1123">
        <v>37.799999999999997</v>
      </c>
      <c r="AA1123" t="s">
        <v>3048</v>
      </c>
      <c r="AB1123" t="s">
        <v>3054</v>
      </c>
    </row>
    <row r="1124" spans="1:28" x14ac:dyDescent="0.3">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6">
        <v>42075</v>
      </c>
      <c r="U1124" s="6">
        <v>42077</v>
      </c>
      <c r="V1124">
        <v>-88.61</v>
      </c>
      <c r="W1124">
        <v>4</v>
      </c>
      <c r="X1124">
        <v>305.70999999999998</v>
      </c>
      <c r="Y1124">
        <v>89333</v>
      </c>
      <c r="Z1124">
        <v>295.92</v>
      </c>
      <c r="AA1124" t="s">
        <v>3053</v>
      </c>
      <c r="AB1124" t="s">
        <v>3051</v>
      </c>
    </row>
    <row r="1125" spans="1:28" x14ac:dyDescent="0.3">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6">
        <v>42115</v>
      </c>
      <c r="U1125" s="6">
        <v>42115</v>
      </c>
      <c r="V1125">
        <v>109.16</v>
      </c>
      <c r="W1125">
        <v>7</v>
      </c>
      <c r="X1125">
        <v>277.12</v>
      </c>
      <c r="Y1125">
        <v>89334</v>
      </c>
      <c r="Z1125">
        <v>286.93</v>
      </c>
      <c r="AA1125" t="s">
        <v>3050</v>
      </c>
      <c r="AB1125" t="s">
        <v>3049</v>
      </c>
    </row>
    <row r="1126" spans="1:28" x14ac:dyDescent="0.3">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6">
        <v>42179</v>
      </c>
      <c r="U1126" s="6">
        <v>42186</v>
      </c>
      <c r="V1126">
        <v>-136.12200000000001</v>
      </c>
      <c r="W1126">
        <v>6</v>
      </c>
      <c r="X1126">
        <v>100.11</v>
      </c>
      <c r="Y1126">
        <v>88692</v>
      </c>
      <c r="Z1126">
        <v>125.94</v>
      </c>
      <c r="AA1126" t="s">
        <v>3044</v>
      </c>
      <c r="AB1126" t="s">
        <v>3043</v>
      </c>
    </row>
    <row r="1127" spans="1:28" x14ac:dyDescent="0.3">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6">
        <v>42167</v>
      </c>
      <c r="U1127" s="6">
        <v>42169</v>
      </c>
      <c r="V1127">
        <v>-27.375</v>
      </c>
      <c r="W1127">
        <v>7</v>
      </c>
      <c r="X1127">
        <v>31.54</v>
      </c>
      <c r="Y1127">
        <v>88219</v>
      </c>
      <c r="Z1127">
        <v>29.96</v>
      </c>
      <c r="AA1127" t="s">
        <v>3044</v>
      </c>
      <c r="AB1127" t="s">
        <v>3052</v>
      </c>
    </row>
    <row r="1128" spans="1:28" x14ac:dyDescent="0.3">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6">
        <v>42167</v>
      </c>
      <c r="U1128" s="6">
        <v>42169</v>
      </c>
      <c r="V1128">
        <v>-435.75749999999999</v>
      </c>
      <c r="W1128">
        <v>13</v>
      </c>
      <c r="X1128">
        <v>4634.6899999999996</v>
      </c>
      <c r="Y1128">
        <v>88219</v>
      </c>
      <c r="Z1128">
        <v>4889.6899999999996</v>
      </c>
      <c r="AA1128" t="s">
        <v>3044</v>
      </c>
      <c r="AB1128" t="s">
        <v>3052</v>
      </c>
    </row>
    <row r="1129" spans="1:28" x14ac:dyDescent="0.3">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6">
        <v>42167</v>
      </c>
      <c r="U1129" s="6">
        <v>42168</v>
      </c>
      <c r="V1129">
        <v>682.53</v>
      </c>
      <c r="W1129">
        <v>17</v>
      </c>
      <c r="X1129">
        <v>7304.03</v>
      </c>
      <c r="Y1129">
        <v>88219</v>
      </c>
      <c r="Z1129">
        <v>7211.57</v>
      </c>
      <c r="AA1129" t="s">
        <v>3044</v>
      </c>
      <c r="AB1129" t="s">
        <v>3052</v>
      </c>
    </row>
    <row r="1130" spans="1:28" x14ac:dyDescent="0.3">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6">
        <v>42167</v>
      </c>
      <c r="U1130" s="6">
        <v>42169</v>
      </c>
      <c r="V1130">
        <v>-277.22200000000004</v>
      </c>
      <c r="W1130">
        <v>4</v>
      </c>
      <c r="X1130">
        <v>632.65</v>
      </c>
      <c r="Y1130">
        <v>88219</v>
      </c>
      <c r="Z1130">
        <v>783.96</v>
      </c>
      <c r="AA1130" t="s">
        <v>3044</v>
      </c>
      <c r="AB1130" t="s">
        <v>3052</v>
      </c>
    </row>
    <row r="1131" spans="1:28" x14ac:dyDescent="0.3">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6">
        <v>42176</v>
      </c>
      <c r="U1131" s="6">
        <v>42178</v>
      </c>
      <c r="V1131">
        <v>-266.68600000000004</v>
      </c>
      <c r="W1131">
        <v>19</v>
      </c>
      <c r="X1131">
        <v>290.98</v>
      </c>
      <c r="Y1131">
        <v>88220</v>
      </c>
      <c r="Z1131">
        <v>290.32</v>
      </c>
      <c r="AA1131" t="s">
        <v>3044</v>
      </c>
      <c r="AB1131" t="s">
        <v>3047</v>
      </c>
    </row>
    <row r="1132" spans="1:28" x14ac:dyDescent="0.3">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6">
        <v>42176</v>
      </c>
      <c r="U1132" s="6">
        <v>42179</v>
      </c>
      <c r="V1132">
        <v>-12.277999999999999</v>
      </c>
      <c r="W1132">
        <v>13</v>
      </c>
      <c r="X1132">
        <v>21.77</v>
      </c>
      <c r="Y1132">
        <v>88220</v>
      </c>
      <c r="Z1132">
        <v>22.88</v>
      </c>
      <c r="AA1132" t="s">
        <v>3044</v>
      </c>
      <c r="AB1132" t="s">
        <v>3047</v>
      </c>
    </row>
    <row r="1133" spans="1:28" x14ac:dyDescent="0.3">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6">
        <v>42054</v>
      </c>
      <c r="U1133" s="6">
        <v>42056</v>
      </c>
      <c r="V1133">
        <v>265.11180000000002</v>
      </c>
      <c r="W1133">
        <v>13</v>
      </c>
      <c r="X1133">
        <v>384.22</v>
      </c>
      <c r="Y1133">
        <v>87234</v>
      </c>
      <c r="Z1133">
        <v>413.14</v>
      </c>
      <c r="AA1133" t="s">
        <v>3046</v>
      </c>
      <c r="AB1133" t="s">
        <v>3051</v>
      </c>
    </row>
    <row r="1134" spans="1:28" x14ac:dyDescent="0.3">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6">
        <v>42054</v>
      </c>
      <c r="U1134" s="6">
        <v>42055</v>
      </c>
      <c r="V1134">
        <v>9.5608000000000004</v>
      </c>
      <c r="W1134">
        <v>5</v>
      </c>
      <c r="X1134">
        <v>31.64</v>
      </c>
      <c r="Y1134">
        <v>87234</v>
      </c>
      <c r="Z1134">
        <v>29.900000000000002</v>
      </c>
      <c r="AA1134" t="s">
        <v>3046</v>
      </c>
      <c r="AB1134" t="s">
        <v>3051</v>
      </c>
    </row>
    <row r="1135" spans="1:28" x14ac:dyDescent="0.3">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6">
        <v>42054</v>
      </c>
      <c r="U1135" s="6">
        <v>42055</v>
      </c>
      <c r="V1135">
        <v>390.09839999999997</v>
      </c>
      <c r="W1135">
        <v>19</v>
      </c>
      <c r="X1135">
        <v>565.36</v>
      </c>
      <c r="Y1135">
        <v>87234</v>
      </c>
      <c r="Z1135">
        <v>683.81000000000006</v>
      </c>
      <c r="AA1135" t="s">
        <v>3046</v>
      </c>
      <c r="AB1135" t="s">
        <v>3051</v>
      </c>
    </row>
    <row r="1136" spans="1:28" x14ac:dyDescent="0.3">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6">
        <v>42048</v>
      </c>
      <c r="U1136" s="6">
        <v>42050</v>
      </c>
      <c r="V1136">
        <v>46.65</v>
      </c>
      <c r="W1136">
        <v>5</v>
      </c>
      <c r="X1136">
        <v>32.76</v>
      </c>
      <c r="Y1136">
        <v>88040</v>
      </c>
      <c r="Z1136">
        <v>29.900000000000002</v>
      </c>
      <c r="AA1136" t="s">
        <v>3046</v>
      </c>
      <c r="AB1136" t="s">
        <v>3052</v>
      </c>
    </row>
    <row r="1137" spans="1:28" x14ac:dyDescent="0.3">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6">
        <v>42021</v>
      </c>
      <c r="U1137" s="6">
        <v>42022</v>
      </c>
      <c r="V1137">
        <v>-1250.7460000000001</v>
      </c>
      <c r="W1137">
        <v>13</v>
      </c>
      <c r="X1137">
        <v>336.92</v>
      </c>
      <c r="Y1137">
        <v>88039</v>
      </c>
      <c r="Z1137">
        <v>370.24</v>
      </c>
      <c r="AA1137" t="s">
        <v>3042</v>
      </c>
      <c r="AB1137" t="s">
        <v>3045</v>
      </c>
    </row>
    <row r="1138" spans="1:28" x14ac:dyDescent="0.3">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6">
        <v>42090</v>
      </c>
      <c r="U1138" s="6">
        <v>42091</v>
      </c>
      <c r="V1138">
        <v>374.904</v>
      </c>
      <c r="W1138">
        <v>12</v>
      </c>
      <c r="X1138">
        <v>114.91</v>
      </c>
      <c r="Y1138">
        <v>88041</v>
      </c>
      <c r="Z1138">
        <v>118.19999999999999</v>
      </c>
      <c r="AA1138" t="s">
        <v>3053</v>
      </c>
      <c r="AB1138" t="s">
        <v>3052</v>
      </c>
    </row>
    <row r="1139" spans="1:28" x14ac:dyDescent="0.3">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6">
        <v>42090</v>
      </c>
      <c r="U1139" s="6">
        <v>42091</v>
      </c>
      <c r="V1139">
        <v>-528.83600000000001</v>
      </c>
      <c r="W1139">
        <v>9</v>
      </c>
      <c r="X1139">
        <v>934.52</v>
      </c>
      <c r="Y1139">
        <v>88041</v>
      </c>
      <c r="Z1139">
        <v>1133.9099999999999</v>
      </c>
      <c r="AA1139" t="s">
        <v>3053</v>
      </c>
      <c r="AB1139" t="s">
        <v>3052</v>
      </c>
    </row>
    <row r="1140" spans="1:28" x14ac:dyDescent="0.3">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6">
        <v>42033</v>
      </c>
      <c r="U1140" s="6">
        <v>42035</v>
      </c>
      <c r="V1140">
        <v>-272.71320000000003</v>
      </c>
      <c r="W1140">
        <v>1</v>
      </c>
      <c r="X1140">
        <v>260.66000000000003</v>
      </c>
      <c r="Y1140">
        <v>87146</v>
      </c>
      <c r="Z1140">
        <v>240.98</v>
      </c>
      <c r="AA1140" t="s">
        <v>3042</v>
      </c>
      <c r="AB1140" t="s">
        <v>3051</v>
      </c>
    </row>
    <row r="1141" spans="1:28" x14ac:dyDescent="0.3">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6">
        <v>42033</v>
      </c>
      <c r="U1141" s="6">
        <v>42036</v>
      </c>
      <c r="V1141">
        <v>-162.69399999999999</v>
      </c>
      <c r="W1141">
        <v>10</v>
      </c>
      <c r="X1141">
        <v>4249.37</v>
      </c>
      <c r="Y1141">
        <v>87146</v>
      </c>
      <c r="Z1141">
        <v>4209.8</v>
      </c>
      <c r="AA1141" t="s">
        <v>3042</v>
      </c>
      <c r="AB1141" t="s">
        <v>3051</v>
      </c>
    </row>
    <row r="1142" spans="1:28" x14ac:dyDescent="0.3">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6">
        <v>42181</v>
      </c>
      <c r="U1142" s="6">
        <v>42185</v>
      </c>
      <c r="V1142">
        <v>-115.90389999999999</v>
      </c>
      <c r="W1142">
        <v>22</v>
      </c>
      <c r="X1142">
        <v>6676.61</v>
      </c>
      <c r="Y1142">
        <v>87148</v>
      </c>
      <c r="Z1142">
        <v>6418.06</v>
      </c>
      <c r="AA1142" t="s">
        <v>3044</v>
      </c>
      <c r="AB1142" t="s">
        <v>3052</v>
      </c>
    </row>
    <row r="1143" spans="1:28" x14ac:dyDescent="0.3">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6">
        <v>42132</v>
      </c>
      <c r="U1143" s="6">
        <v>42132</v>
      </c>
      <c r="V1143">
        <v>-729.98799999999994</v>
      </c>
      <c r="W1143">
        <v>1</v>
      </c>
      <c r="X1143">
        <v>291.39999999999998</v>
      </c>
      <c r="Y1143">
        <v>87147</v>
      </c>
      <c r="Z1143">
        <v>300.97000000000003</v>
      </c>
      <c r="AA1143" t="s">
        <v>3048</v>
      </c>
      <c r="AB1143" t="s">
        <v>3052</v>
      </c>
    </row>
    <row r="1144" spans="1:28" x14ac:dyDescent="0.3">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6">
        <v>42089</v>
      </c>
      <c r="U1144" s="6">
        <v>42090</v>
      </c>
      <c r="V1144">
        <v>-133.54599999999999</v>
      </c>
      <c r="W1144">
        <v>7</v>
      </c>
      <c r="X1144">
        <v>146.5</v>
      </c>
      <c r="Y1144">
        <v>85833</v>
      </c>
      <c r="Z1144">
        <v>146.23000000000002</v>
      </c>
      <c r="AA1144" t="s">
        <v>3053</v>
      </c>
      <c r="AB1144" t="s">
        <v>3051</v>
      </c>
    </row>
    <row r="1145" spans="1:28" x14ac:dyDescent="0.3">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6">
        <v>42094</v>
      </c>
      <c r="U1145" s="6">
        <v>42095</v>
      </c>
      <c r="V1145">
        <v>272.69399999999996</v>
      </c>
      <c r="W1145">
        <v>2</v>
      </c>
      <c r="X1145">
        <v>38.979999999999997</v>
      </c>
      <c r="Y1145">
        <v>85834</v>
      </c>
      <c r="Z1145">
        <v>41.98</v>
      </c>
      <c r="AA1145" t="s">
        <v>3053</v>
      </c>
      <c r="AB1145" t="s">
        <v>3049</v>
      </c>
    </row>
    <row r="1146" spans="1:28" x14ac:dyDescent="0.3">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6">
        <v>42113</v>
      </c>
      <c r="U1146" s="6">
        <v>42117</v>
      </c>
      <c r="V1146">
        <v>-61.6</v>
      </c>
      <c r="W1146">
        <v>8</v>
      </c>
      <c r="X1146">
        <v>34.159999999999997</v>
      </c>
      <c r="Y1146">
        <v>85835</v>
      </c>
      <c r="Z1146">
        <v>33.92</v>
      </c>
      <c r="AA1146" t="s">
        <v>3050</v>
      </c>
      <c r="AB1146" t="s">
        <v>3047</v>
      </c>
    </row>
    <row r="1147" spans="1:28" x14ac:dyDescent="0.3">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6">
        <v>42016</v>
      </c>
      <c r="U1147" s="6">
        <v>42018</v>
      </c>
      <c r="V1147">
        <v>66.852000000000004</v>
      </c>
      <c r="W1147">
        <v>3</v>
      </c>
      <c r="X1147">
        <v>120.34</v>
      </c>
      <c r="Y1147">
        <v>88554</v>
      </c>
      <c r="Z1147">
        <v>122.94</v>
      </c>
      <c r="AA1147" t="s">
        <v>3042</v>
      </c>
      <c r="AB1147" t="s">
        <v>3054</v>
      </c>
    </row>
    <row r="1148" spans="1:28" x14ac:dyDescent="0.3">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6">
        <v>42140</v>
      </c>
      <c r="U1148" s="6">
        <v>42144</v>
      </c>
      <c r="V1148">
        <v>17.839800000000011</v>
      </c>
      <c r="W1148">
        <v>5</v>
      </c>
      <c r="X1148">
        <v>153.61000000000001</v>
      </c>
      <c r="Y1148">
        <v>88558</v>
      </c>
      <c r="Z1148">
        <v>179.95000000000002</v>
      </c>
      <c r="AA1148" t="s">
        <v>3048</v>
      </c>
      <c r="AB1148" t="s">
        <v>3045</v>
      </c>
    </row>
    <row r="1149" spans="1:28" x14ac:dyDescent="0.3">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6">
        <v>42036</v>
      </c>
      <c r="U1149" s="6">
        <v>42036</v>
      </c>
      <c r="V1149">
        <v>976.2672</v>
      </c>
      <c r="W1149">
        <v>23</v>
      </c>
      <c r="X1149">
        <v>1414.88</v>
      </c>
      <c r="Y1149">
        <v>88555</v>
      </c>
      <c r="Z1149">
        <v>1402.54</v>
      </c>
      <c r="AA1149" t="s">
        <v>3046</v>
      </c>
      <c r="AB1149" t="s">
        <v>3047</v>
      </c>
    </row>
    <row r="1150" spans="1:28" x14ac:dyDescent="0.3">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6">
        <v>42036</v>
      </c>
      <c r="U1150" s="6">
        <v>42037</v>
      </c>
      <c r="V1150">
        <v>23.204699999999999</v>
      </c>
      <c r="W1150">
        <v>11</v>
      </c>
      <c r="X1150">
        <v>33.630000000000003</v>
      </c>
      <c r="Y1150">
        <v>88555</v>
      </c>
      <c r="Z1150">
        <v>33.880000000000003</v>
      </c>
      <c r="AA1150" t="s">
        <v>3046</v>
      </c>
      <c r="AB1150" t="s">
        <v>3047</v>
      </c>
    </row>
    <row r="1151" spans="1:28" x14ac:dyDescent="0.3">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6">
        <v>42140</v>
      </c>
      <c r="U1151" s="6">
        <v>42147</v>
      </c>
      <c r="V1151">
        <v>183.84300000000002</v>
      </c>
      <c r="W1151">
        <v>20</v>
      </c>
      <c r="X1151">
        <v>1063.81</v>
      </c>
      <c r="Y1151">
        <v>88558</v>
      </c>
      <c r="Z1151">
        <v>1319.8</v>
      </c>
      <c r="AA1151" t="s">
        <v>3048</v>
      </c>
      <c r="AB1151" t="s">
        <v>3045</v>
      </c>
    </row>
    <row r="1152" spans="1:28" x14ac:dyDescent="0.3">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6">
        <v>42036</v>
      </c>
      <c r="U1152" s="6">
        <v>42038</v>
      </c>
      <c r="V1152">
        <v>167.46299999999997</v>
      </c>
      <c r="W1152">
        <v>23</v>
      </c>
      <c r="X1152">
        <v>242.7</v>
      </c>
      <c r="Y1152">
        <v>88555</v>
      </c>
      <c r="Z1152">
        <v>237.13000000000002</v>
      </c>
      <c r="AA1152" t="s">
        <v>3046</v>
      </c>
      <c r="AB1152" t="s">
        <v>3047</v>
      </c>
    </row>
    <row r="1153" spans="1:28" x14ac:dyDescent="0.3">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6">
        <v>42046</v>
      </c>
      <c r="U1153" s="6">
        <v>42048</v>
      </c>
      <c r="V1153">
        <v>1307.2692</v>
      </c>
      <c r="W1153">
        <v>14</v>
      </c>
      <c r="X1153">
        <v>3377.06</v>
      </c>
      <c r="Y1153">
        <v>88556</v>
      </c>
      <c r="Z1153">
        <v>3653.7200000000003</v>
      </c>
      <c r="AA1153" t="s">
        <v>3046</v>
      </c>
      <c r="AB1153" t="s">
        <v>3043</v>
      </c>
    </row>
    <row r="1154" spans="1:28" x14ac:dyDescent="0.3">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6">
        <v>42046</v>
      </c>
      <c r="U1154" s="6">
        <v>42048</v>
      </c>
      <c r="V1154">
        <v>-15.818400000000002</v>
      </c>
      <c r="W1154">
        <v>11</v>
      </c>
      <c r="X1154">
        <v>123.93</v>
      </c>
      <c r="Y1154">
        <v>88556</v>
      </c>
      <c r="Z1154">
        <v>115.72</v>
      </c>
      <c r="AA1154" t="s">
        <v>3046</v>
      </c>
      <c r="AB1154" t="s">
        <v>3043</v>
      </c>
    </row>
    <row r="1155" spans="1:28" x14ac:dyDescent="0.3">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6">
        <v>42046</v>
      </c>
      <c r="U1155" s="6">
        <v>42048</v>
      </c>
      <c r="V1155">
        <v>-55.832400000000007</v>
      </c>
      <c r="W1155">
        <v>14</v>
      </c>
      <c r="X1155">
        <v>93.96</v>
      </c>
      <c r="Y1155">
        <v>88556</v>
      </c>
      <c r="Z1155">
        <v>83.72</v>
      </c>
      <c r="AA1155" t="s">
        <v>3046</v>
      </c>
      <c r="AB1155" t="s">
        <v>3043</v>
      </c>
    </row>
    <row r="1156" spans="1:28" x14ac:dyDescent="0.3">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6">
        <v>42101</v>
      </c>
      <c r="U1156" s="6">
        <v>42103</v>
      </c>
      <c r="V1156">
        <v>550.38080000000002</v>
      </c>
      <c r="W1156">
        <v>6</v>
      </c>
      <c r="X1156">
        <v>1818.41</v>
      </c>
      <c r="Y1156">
        <v>88557</v>
      </c>
      <c r="Z1156">
        <v>1750.38</v>
      </c>
      <c r="AA1156" t="s">
        <v>3050</v>
      </c>
      <c r="AB1156" t="s">
        <v>3049</v>
      </c>
    </row>
    <row r="1157" spans="1:28" x14ac:dyDescent="0.3">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6">
        <v>42007</v>
      </c>
      <c r="U1157" s="6">
        <v>42009</v>
      </c>
      <c r="V1157">
        <v>1.68</v>
      </c>
      <c r="W1157">
        <v>6</v>
      </c>
      <c r="X1157">
        <v>8.9499999999999993</v>
      </c>
      <c r="Y1157">
        <v>86092</v>
      </c>
      <c r="Z1157">
        <v>8.879999999999999</v>
      </c>
      <c r="AA1157" t="s">
        <v>3042</v>
      </c>
      <c r="AB1157" t="s">
        <v>3045</v>
      </c>
    </row>
    <row r="1158" spans="1:28" x14ac:dyDescent="0.3">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6">
        <v>42185</v>
      </c>
      <c r="U1158" s="6">
        <v>42191</v>
      </c>
      <c r="V1158">
        <v>450.45959999999997</v>
      </c>
      <c r="W1158">
        <v>17</v>
      </c>
      <c r="X1158">
        <v>652.84</v>
      </c>
      <c r="Y1158">
        <v>88348</v>
      </c>
      <c r="Z1158">
        <v>647.02</v>
      </c>
      <c r="AA1158" t="s">
        <v>3044</v>
      </c>
      <c r="AB1158" t="s">
        <v>3049</v>
      </c>
    </row>
    <row r="1159" spans="1:28" x14ac:dyDescent="0.3">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6">
        <v>42185</v>
      </c>
      <c r="U1159" s="6">
        <v>42193</v>
      </c>
      <c r="V1159">
        <v>8798.1830999999984</v>
      </c>
      <c r="W1159">
        <v>22</v>
      </c>
      <c r="X1159">
        <v>12750.99</v>
      </c>
      <c r="Y1159">
        <v>88348</v>
      </c>
      <c r="Z1159">
        <v>13199.78</v>
      </c>
      <c r="AA1159" t="s">
        <v>3044</v>
      </c>
      <c r="AB1159" t="s">
        <v>3049</v>
      </c>
    </row>
    <row r="1160" spans="1:28" x14ac:dyDescent="0.3">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6">
        <v>42185</v>
      </c>
      <c r="U1160" s="6">
        <v>42189</v>
      </c>
      <c r="V1160">
        <v>-5.3849999999999998</v>
      </c>
      <c r="W1160">
        <v>5</v>
      </c>
      <c r="X1160">
        <v>20.54</v>
      </c>
      <c r="Y1160">
        <v>88348</v>
      </c>
      <c r="Z1160">
        <v>19.899999999999999</v>
      </c>
      <c r="AA1160" t="s">
        <v>3044</v>
      </c>
      <c r="AB1160" t="s">
        <v>3049</v>
      </c>
    </row>
    <row r="1161" spans="1:28" x14ac:dyDescent="0.3">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6">
        <v>42040</v>
      </c>
      <c r="U1161" s="6">
        <v>42041</v>
      </c>
      <c r="V1161">
        <v>3031.9724000000001</v>
      </c>
      <c r="W1161">
        <v>20</v>
      </c>
      <c r="X1161">
        <v>7840.04</v>
      </c>
      <c r="Y1161">
        <v>86629</v>
      </c>
      <c r="Z1161">
        <v>8019.6</v>
      </c>
      <c r="AA1161" t="s">
        <v>3046</v>
      </c>
      <c r="AB1161" t="s">
        <v>3051</v>
      </c>
    </row>
    <row r="1162" spans="1:28" x14ac:dyDescent="0.3">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6">
        <v>42112</v>
      </c>
      <c r="U1162" s="6">
        <v>42113</v>
      </c>
      <c r="V1162">
        <v>138.018</v>
      </c>
      <c r="W1162">
        <v>4</v>
      </c>
      <c r="X1162">
        <v>1094.33</v>
      </c>
      <c r="Y1162">
        <v>87889</v>
      </c>
      <c r="Z1162">
        <v>1203.8800000000001</v>
      </c>
      <c r="AA1162" t="s">
        <v>3050</v>
      </c>
      <c r="AB1162" t="s">
        <v>3045</v>
      </c>
    </row>
    <row r="1163" spans="1:28" x14ac:dyDescent="0.3">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6">
        <v>42112</v>
      </c>
      <c r="U1163" s="6">
        <v>42114</v>
      </c>
      <c r="V1163">
        <v>38.874000000000002</v>
      </c>
      <c r="W1163">
        <v>10</v>
      </c>
      <c r="X1163">
        <v>389.97</v>
      </c>
      <c r="Y1163">
        <v>87889</v>
      </c>
      <c r="Z1163">
        <v>398.9</v>
      </c>
      <c r="AA1163" t="s">
        <v>3050</v>
      </c>
      <c r="AB1163" t="s">
        <v>3045</v>
      </c>
    </row>
    <row r="1164" spans="1:28" x14ac:dyDescent="0.3">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6">
        <v>42012</v>
      </c>
      <c r="U1164" s="6">
        <v>42013</v>
      </c>
      <c r="V1164">
        <v>-45.528000000000006</v>
      </c>
      <c r="W1164">
        <v>6</v>
      </c>
      <c r="X1164">
        <v>84.59</v>
      </c>
      <c r="Y1164">
        <v>87888</v>
      </c>
      <c r="Z1164">
        <v>87.36</v>
      </c>
      <c r="AA1164" t="s">
        <v>3042</v>
      </c>
      <c r="AB1164" t="s">
        <v>3051</v>
      </c>
    </row>
    <row r="1165" spans="1:28" x14ac:dyDescent="0.3">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6">
        <v>42161</v>
      </c>
      <c r="U1165" s="6">
        <v>42161</v>
      </c>
      <c r="V1165">
        <v>567.59</v>
      </c>
      <c r="W1165">
        <v>24</v>
      </c>
      <c r="X1165">
        <v>9666.7199999999993</v>
      </c>
      <c r="Y1165">
        <v>39015</v>
      </c>
      <c r="Z1165">
        <v>9599.52</v>
      </c>
      <c r="AA1165" t="s">
        <v>3044</v>
      </c>
      <c r="AB1165" t="s">
        <v>3045</v>
      </c>
    </row>
    <row r="1166" spans="1:28" x14ac:dyDescent="0.3">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6">
        <v>42161</v>
      </c>
      <c r="U1166" s="6">
        <v>42161</v>
      </c>
      <c r="V1166">
        <v>-28.45</v>
      </c>
      <c r="W1166">
        <v>20</v>
      </c>
      <c r="X1166">
        <v>134.58000000000001</v>
      </c>
      <c r="Y1166">
        <v>39015</v>
      </c>
      <c r="Z1166">
        <v>129.60000000000002</v>
      </c>
      <c r="AA1166" t="s">
        <v>3044</v>
      </c>
      <c r="AB1166" t="s">
        <v>3045</v>
      </c>
    </row>
    <row r="1167" spans="1:28" x14ac:dyDescent="0.3">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6">
        <v>42161</v>
      </c>
      <c r="U1167" s="6">
        <v>42161</v>
      </c>
      <c r="V1167">
        <v>-14.225</v>
      </c>
      <c r="W1167">
        <v>5</v>
      </c>
      <c r="X1167">
        <v>33.65</v>
      </c>
      <c r="Y1167">
        <v>87862</v>
      </c>
      <c r="Z1167">
        <v>32.400000000000006</v>
      </c>
      <c r="AA1167" t="s">
        <v>3044</v>
      </c>
      <c r="AB1167" t="s">
        <v>3045</v>
      </c>
    </row>
    <row r="1168" spans="1:28" x14ac:dyDescent="0.3">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6">
        <v>42089</v>
      </c>
      <c r="U1168" s="6">
        <v>42091</v>
      </c>
      <c r="V1168">
        <v>-601.80400000000009</v>
      </c>
      <c r="W1168">
        <v>10</v>
      </c>
      <c r="X1168">
        <v>66.12</v>
      </c>
      <c r="Y1168">
        <v>88403</v>
      </c>
      <c r="Z1168">
        <v>66.8</v>
      </c>
      <c r="AA1168" t="s">
        <v>3053</v>
      </c>
      <c r="AB1168" t="s">
        <v>3051</v>
      </c>
    </row>
    <row r="1169" spans="1:28" x14ac:dyDescent="0.3">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6">
        <v>42117</v>
      </c>
      <c r="U1169" s="6">
        <v>42117</v>
      </c>
      <c r="V1169">
        <v>38.406000000000006</v>
      </c>
      <c r="W1169">
        <v>1</v>
      </c>
      <c r="X1169">
        <v>3.07</v>
      </c>
      <c r="Y1169">
        <v>88404</v>
      </c>
      <c r="Z1169">
        <v>2.89</v>
      </c>
      <c r="AA1169" t="s">
        <v>3050</v>
      </c>
      <c r="AB1169" t="s">
        <v>3051</v>
      </c>
    </row>
    <row r="1170" spans="1:28" x14ac:dyDescent="0.3">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6">
        <v>42061</v>
      </c>
      <c r="U1170" s="6">
        <v>42062</v>
      </c>
      <c r="V1170">
        <v>53.114399999999996</v>
      </c>
      <c r="W1170">
        <v>1</v>
      </c>
      <c r="X1170">
        <v>255.83</v>
      </c>
      <c r="Y1170">
        <v>88405</v>
      </c>
      <c r="Z1170">
        <v>226.67</v>
      </c>
      <c r="AA1170" t="s">
        <v>3046</v>
      </c>
      <c r="AB1170" t="s">
        <v>3051</v>
      </c>
    </row>
    <row r="1171" spans="1:28" x14ac:dyDescent="0.3">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6">
        <v>42061</v>
      </c>
      <c r="U1171" s="6">
        <v>42063</v>
      </c>
      <c r="V1171">
        <v>8.7420000000000009</v>
      </c>
      <c r="W1171">
        <v>20</v>
      </c>
      <c r="X1171">
        <v>421.18</v>
      </c>
      <c r="Y1171">
        <v>88405</v>
      </c>
      <c r="Z1171">
        <v>419.6</v>
      </c>
      <c r="AA1171" t="s">
        <v>3046</v>
      </c>
      <c r="AB1171" t="s">
        <v>3051</v>
      </c>
    </row>
    <row r="1172" spans="1:28" x14ac:dyDescent="0.3">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6">
        <v>42123</v>
      </c>
      <c r="U1172" s="6">
        <v>42125</v>
      </c>
      <c r="V1172">
        <v>636.52199999999993</v>
      </c>
      <c r="W1172">
        <v>14</v>
      </c>
      <c r="X1172">
        <v>1377.46</v>
      </c>
      <c r="Y1172">
        <v>88406</v>
      </c>
      <c r="Z1172">
        <v>1343.3</v>
      </c>
      <c r="AA1172" t="s">
        <v>3050</v>
      </c>
      <c r="AB1172" t="s">
        <v>3043</v>
      </c>
    </row>
    <row r="1173" spans="1:28" x14ac:dyDescent="0.3">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6">
        <v>42114</v>
      </c>
      <c r="U1173" s="6">
        <v>42116</v>
      </c>
      <c r="V1173">
        <v>4554.4346999999998</v>
      </c>
      <c r="W1173">
        <v>20</v>
      </c>
      <c r="X1173">
        <v>6600.63</v>
      </c>
      <c r="Y1173">
        <v>90891</v>
      </c>
      <c r="Z1173">
        <v>6419.6</v>
      </c>
      <c r="AA1173" t="s">
        <v>3050</v>
      </c>
      <c r="AB1173" t="s">
        <v>3054</v>
      </c>
    </row>
    <row r="1174" spans="1:28" x14ac:dyDescent="0.3">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6">
        <v>42114</v>
      </c>
      <c r="U1174" s="6">
        <v>42115</v>
      </c>
      <c r="V1174">
        <v>618.19308000000001</v>
      </c>
      <c r="W1174">
        <v>18</v>
      </c>
      <c r="X1174">
        <v>1811.99</v>
      </c>
      <c r="Y1174">
        <v>90891</v>
      </c>
      <c r="Z1174">
        <v>2267.8199999999997</v>
      </c>
      <c r="AA1174" t="s">
        <v>3050</v>
      </c>
      <c r="AB1174" t="s">
        <v>3054</v>
      </c>
    </row>
    <row r="1175" spans="1:28" x14ac:dyDescent="0.3">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6">
        <v>42036</v>
      </c>
      <c r="U1175" s="6">
        <v>42038</v>
      </c>
      <c r="V1175">
        <v>-15.1844</v>
      </c>
      <c r="W1175">
        <v>10</v>
      </c>
      <c r="X1175">
        <v>799.76</v>
      </c>
      <c r="Y1175">
        <v>89664</v>
      </c>
      <c r="Z1175">
        <v>809.7</v>
      </c>
      <c r="AA1175" t="s">
        <v>3046</v>
      </c>
      <c r="AB1175" t="s">
        <v>3047</v>
      </c>
    </row>
    <row r="1176" spans="1:28" x14ac:dyDescent="0.3">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6">
        <v>42005</v>
      </c>
      <c r="U1176" s="6">
        <v>42006</v>
      </c>
      <c r="V1176">
        <v>-61.194000000000003</v>
      </c>
      <c r="W1176">
        <v>13</v>
      </c>
      <c r="X1176">
        <v>609.09</v>
      </c>
      <c r="Y1176">
        <v>89665</v>
      </c>
      <c r="Z1176">
        <v>587.47</v>
      </c>
      <c r="AA1176" t="s">
        <v>3042</v>
      </c>
      <c r="AB1176" t="s">
        <v>3051</v>
      </c>
    </row>
    <row r="1177" spans="1:28" x14ac:dyDescent="0.3">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6">
        <v>42089</v>
      </c>
      <c r="U1177" s="6">
        <v>42090</v>
      </c>
      <c r="V1177">
        <v>18.173999999999999</v>
      </c>
      <c r="W1177">
        <v>21</v>
      </c>
      <c r="X1177">
        <v>2761.94</v>
      </c>
      <c r="Y1177">
        <v>89666</v>
      </c>
      <c r="Z1177">
        <v>2614.29</v>
      </c>
      <c r="AA1177" t="s">
        <v>3053</v>
      </c>
      <c r="AB1177" t="s">
        <v>3051</v>
      </c>
    </row>
    <row r="1178" spans="1:28" x14ac:dyDescent="0.3">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6">
        <v>42081</v>
      </c>
      <c r="U1178" s="6">
        <v>42083</v>
      </c>
      <c r="V1178">
        <v>-49.53</v>
      </c>
      <c r="W1178">
        <v>6</v>
      </c>
      <c r="X1178">
        <v>33.950000000000003</v>
      </c>
      <c r="Y1178">
        <v>88418</v>
      </c>
      <c r="Z1178">
        <v>35.880000000000003</v>
      </c>
      <c r="AA1178" t="s">
        <v>3053</v>
      </c>
      <c r="AB1178" t="s">
        <v>3043</v>
      </c>
    </row>
    <row r="1179" spans="1:28" x14ac:dyDescent="0.3">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6">
        <v>42007</v>
      </c>
      <c r="U1179" s="6">
        <v>42008</v>
      </c>
      <c r="V1179">
        <v>-407.85</v>
      </c>
      <c r="W1179">
        <v>2</v>
      </c>
      <c r="X1179">
        <v>302.33999999999997</v>
      </c>
      <c r="Y1179">
        <v>90079</v>
      </c>
      <c r="Z1179">
        <v>301.95999999999998</v>
      </c>
      <c r="AA1179" t="s">
        <v>3042</v>
      </c>
      <c r="AB1179" t="s">
        <v>3045</v>
      </c>
    </row>
    <row r="1180" spans="1:28" x14ac:dyDescent="0.3">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6">
        <v>42014</v>
      </c>
      <c r="U1180" s="6">
        <v>42018</v>
      </c>
      <c r="V1180">
        <v>-191.25760000000002</v>
      </c>
      <c r="W1180">
        <v>11</v>
      </c>
      <c r="X1180">
        <v>334.44</v>
      </c>
      <c r="Y1180">
        <v>90078</v>
      </c>
      <c r="Z1180">
        <v>334.62</v>
      </c>
      <c r="AA1180" t="s">
        <v>3042</v>
      </c>
      <c r="AB1180" t="s">
        <v>3045</v>
      </c>
    </row>
    <row r="1181" spans="1:28" x14ac:dyDescent="0.3">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6">
        <v>42041</v>
      </c>
      <c r="U1181" s="6">
        <v>42042</v>
      </c>
      <c r="V1181">
        <v>196.52328</v>
      </c>
      <c r="W1181">
        <v>21</v>
      </c>
      <c r="X1181">
        <v>556.61</v>
      </c>
      <c r="Y1181">
        <v>91583</v>
      </c>
      <c r="Z1181">
        <v>608.79</v>
      </c>
      <c r="AA1181" t="s">
        <v>3046</v>
      </c>
      <c r="AB1181" t="s">
        <v>3052</v>
      </c>
    </row>
    <row r="1182" spans="1:28" x14ac:dyDescent="0.3">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6">
        <v>42035</v>
      </c>
      <c r="U1182" s="6">
        <v>42037</v>
      </c>
      <c r="V1182">
        <v>-343.86799999999999</v>
      </c>
      <c r="W1182">
        <v>9</v>
      </c>
      <c r="X1182">
        <v>64.48</v>
      </c>
      <c r="Y1182">
        <v>86002</v>
      </c>
      <c r="Z1182">
        <v>62.820000000000007</v>
      </c>
      <c r="AA1182" t="s">
        <v>3042</v>
      </c>
      <c r="AB1182" t="s">
        <v>3045</v>
      </c>
    </row>
    <row r="1183" spans="1:28" x14ac:dyDescent="0.3">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6">
        <v>42110</v>
      </c>
      <c r="U1183" s="6">
        <v>42111</v>
      </c>
      <c r="V1183">
        <v>-3971.0627999999997</v>
      </c>
      <c r="W1183">
        <v>2</v>
      </c>
      <c r="X1183">
        <v>4845.2700000000004</v>
      </c>
      <c r="Y1183">
        <v>86003</v>
      </c>
      <c r="Z1183">
        <v>5100.28</v>
      </c>
      <c r="AA1183" t="s">
        <v>3050</v>
      </c>
      <c r="AB1183" t="s">
        <v>3051</v>
      </c>
    </row>
    <row r="1184" spans="1:28" x14ac:dyDescent="0.3">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6">
        <v>42053</v>
      </c>
      <c r="U1184" s="6">
        <v>42054</v>
      </c>
      <c r="V1184">
        <v>-18.478199999999998</v>
      </c>
      <c r="W1184">
        <v>3</v>
      </c>
      <c r="X1184">
        <v>19.68</v>
      </c>
      <c r="Y1184">
        <v>87570</v>
      </c>
      <c r="Z1184">
        <v>16.32</v>
      </c>
      <c r="AA1184" t="s">
        <v>3046</v>
      </c>
      <c r="AB1184" t="s">
        <v>3043</v>
      </c>
    </row>
    <row r="1185" spans="1:28" x14ac:dyDescent="0.3">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6">
        <v>42053</v>
      </c>
      <c r="U1185" s="6">
        <v>42055</v>
      </c>
      <c r="V1185">
        <v>-381.84119999999996</v>
      </c>
      <c r="W1185">
        <v>18</v>
      </c>
      <c r="X1185">
        <v>9798.84</v>
      </c>
      <c r="Y1185">
        <v>87570</v>
      </c>
      <c r="Z1185">
        <v>9899.82</v>
      </c>
      <c r="AA1185" t="s">
        <v>3046</v>
      </c>
      <c r="AB1185" t="s">
        <v>3043</v>
      </c>
    </row>
    <row r="1186" spans="1:28" x14ac:dyDescent="0.3">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6">
        <v>42053</v>
      </c>
      <c r="U1186" s="6">
        <v>42054</v>
      </c>
      <c r="V1186">
        <v>12.5504</v>
      </c>
      <c r="W1186">
        <v>7</v>
      </c>
      <c r="X1186">
        <v>154.11000000000001</v>
      </c>
      <c r="Y1186">
        <v>87570</v>
      </c>
      <c r="Z1186">
        <v>154.07000000000002</v>
      </c>
      <c r="AA1186" t="s">
        <v>3046</v>
      </c>
      <c r="AB1186" t="s">
        <v>3043</v>
      </c>
    </row>
    <row r="1187" spans="1:28" x14ac:dyDescent="0.3">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6">
        <v>42053</v>
      </c>
      <c r="U1187" s="6">
        <v>42055</v>
      </c>
      <c r="V1187">
        <v>45.3324</v>
      </c>
      <c r="W1187">
        <v>7</v>
      </c>
      <c r="X1187">
        <v>242.97</v>
      </c>
      <c r="Y1187">
        <v>87570</v>
      </c>
      <c r="Z1187">
        <v>243.32</v>
      </c>
      <c r="AA1187" t="s">
        <v>3046</v>
      </c>
      <c r="AB1187" t="s">
        <v>3043</v>
      </c>
    </row>
    <row r="1188" spans="1:28" x14ac:dyDescent="0.3">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6">
        <v>42168</v>
      </c>
      <c r="U1188" s="6">
        <v>42171</v>
      </c>
      <c r="V1188">
        <v>33.659999999999997</v>
      </c>
      <c r="W1188">
        <v>12</v>
      </c>
      <c r="X1188">
        <v>200.61</v>
      </c>
      <c r="Y1188">
        <v>87569</v>
      </c>
      <c r="Z1188">
        <v>205.79999999999998</v>
      </c>
      <c r="AA1188" t="s">
        <v>3044</v>
      </c>
      <c r="AB1188" t="s">
        <v>3045</v>
      </c>
    </row>
    <row r="1189" spans="1:28" x14ac:dyDescent="0.3">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6">
        <v>42045</v>
      </c>
      <c r="U1189" s="6">
        <v>42047</v>
      </c>
      <c r="V1189">
        <v>15.677999999999999</v>
      </c>
      <c r="W1189">
        <v>11</v>
      </c>
      <c r="X1189">
        <v>237.83</v>
      </c>
      <c r="Y1189">
        <v>87072</v>
      </c>
      <c r="Z1189">
        <v>223.08</v>
      </c>
      <c r="AA1189" t="s">
        <v>3046</v>
      </c>
      <c r="AB1189" t="s">
        <v>3049</v>
      </c>
    </row>
    <row r="1190" spans="1:28" x14ac:dyDescent="0.3">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6">
        <v>42010</v>
      </c>
      <c r="U1190" s="6">
        <v>42014</v>
      </c>
      <c r="V1190">
        <v>52.775999999999996</v>
      </c>
      <c r="W1190">
        <v>2</v>
      </c>
      <c r="X1190">
        <v>53.02</v>
      </c>
      <c r="Y1190">
        <v>87071</v>
      </c>
      <c r="Z1190">
        <v>40.68</v>
      </c>
      <c r="AA1190" t="s">
        <v>3042</v>
      </c>
      <c r="AB1190" t="s">
        <v>3049</v>
      </c>
    </row>
    <row r="1191" spans="1:28" x14ac:dyDescent="0.3">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6">
        <v>42009</v>
      </c>
      <c r="U1191" s="6">
        <v>42010</v>
      </c>
      <c r="V1191">
        <v>-162.8244</v>
      </c>
      <c r="W1191">
        <v>1</v>
      </c>
      <c r="X1191">
        <v>248.84</v>
      </c>
      <c r="Y1191">
        <v>90404</v>
      </c>
      <c r="Z1191">
        <v>243.98</v>
      </c>
      <c r="AA1191" t="s">
        <v>3042</v>
      </c>
      <c r="AB1191" t="s">
        <v>3054</v>
      </c>
    </row>
    <row r="1192" spans="1:28" x14ac:dyDescent="0.3">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6">
        <v>42044</v>
      </c>
      <c r="U1192" s="6">
        <v>42046</v>
      </c>
      <c r="V1192">
        <v>-6.9308200000000006</v>
      </c>
      <c r="W1192">
        <v>1</v>
      </c>
      <c r="X1192">
        <v>7.21</v>
      </c>
      <c r="Y1192">
        <v>90405</v>
      </c>
      <c r="Z1192">
        <v>5.74</v>
      </c>
      <c r="AA1192" t="s">
        <v>3046</v>
      </c>
      <c r="AB1192" t="s">
        <v>3054</v>
      </c>
    </row>
    <row r="1193" spans="1:28" x14ac:dyDescent="0.3">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6">
        <v>42079</v>
      </c>
      <c r="U1193" s="6">
        <v>42079</v>
      </c>
      <c r="V1193">
        <v>-118.54</v>
      </c>
      <c r="W1193">
        <v>4</v>
      </c>
      <c r="X1193">
        <v>253.87</v>
      </c>
      <c r="Y1193">
        <v>90385</v>
      </c>
      <c r="Z1193">
        <v>222</v>
      </c>
      <c r="AA1193" t="s">
        <v>3053</v>
      </c>
      <c r="AB1193" t="s">
        <v>3054</v>
      </c>
    </row>
    <row r="1194" spans="1:28" x14ac:dyDescent="0.3">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6">
        <v>42079</v>
      </c>
      <c r="U1194" s="6">
        <v>42088</v>
      </c>
      <c r="V1194">
        <v>2963.48</v>
      </c>
      <c r="W1194">
        <v>14</v>
      </c>
      <c r="X1194">
        <v>5880.46</v>
      </c>
      <c r="Y1194">
        <v>90385</v>
      </c>
      <c r="Z1194">
        <v>6189.96</v>
      </c>
      <c r="AA1194" t="s">
        <v>3053</v>
      </c>
      <c r="AB1194" t="s">
        <v>3054</v>
      </c>
    </row>
    <row r="1195" spans="1:28" x14ac:dyDescent="0.3">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6">
        <v>42127</v>
      </c>
      <c r="U1195" s="6">
        <v>42128</v>
      </c>
      <c r="V1195">
        <v>398.30249999999995</v>
      </c>
      <c r="W1195">
        <v>19</v>
      </c>
      <c r="X1195">
        <v>577.25</v>
      </c>
      <c r="Y1195">
        <v>90386</v>
      </c>
      <c r="Z1195">
        <v>587.66999999999996</v>
      </c>
      <c r="AA1195" t="s">
        <v>3048</v>
      </c>
      <c r="AB1195" t="s">
        <v>3047</v>
      </c>
    </row>
    <row r="1196" spans="1:28" x14ac:dyDescent="0.3">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6">
        <v>42127</v>
      </c>
      <c r="U1196" s="6">
        <v>42128</v>
      </c>
      <c r="V1196">
        <v>709.85200000000009</v>
      </c>
      <c r="W1196">
        <v>14</v>
      </c>
      <c r="X1196">
        <v>4075.18</v>
      </c>
      <c r="Y1196">
        <v>90386</v>
      </c>
      <c r="Z1196">
        <v>4164.72</v>
      </c>
      <c r="AA1196" t="s">
        <v>3048</v>
      </c>
      <c r="AB1196" t="s">
        <v>3047</v>
      </c>
    </row>
    <row r="1197" spans="1:28" x14ac:dyDescent="0.3">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6">
        <v>42127</v>
      </c>
      <c r="U1197" s="6">
        <v>42129</v>
      </c>
      <c r="V1197">
        <v>80.809200000000089</v>
      </c>
      <c r="W1197">
        <v>6</v>
      </c>
      <c r="X1197">
        <v>1798.23</v>
      </c>
      <c r="Y1197">
        <v>90386</v>
      </c>
      <c r="Z1197">
        <v>1777.08</v>
      </c>
      <c r="AA1197" t="s">
        <v>3048</v>
      </c>
      <c r="AB1197" t="s">
        <v>3047</v>
      </c>
    </row>
    <row r="1198" spans="1:28" x14ac:dyDescent="0.3">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6">
        <v>42144</v>
      </c>
      <c r="U1198" s="6">
        <v>42145</v>
      </c>
      <c r="V1198">
        <v>371.27200000000005</v>
      </c>
      <c r="W1198">
        <v>25</v>
      </c>
      <c r="X1198">
        <v>727.2</v>
      </c>
      <c r="Y1198">
        <v>90387</v>
      </c>
      <c r="Z1198">
        <v>774.5</v>
      </c>
      <c r="AA1198" t="s">
        <v>3048</v>
      </c>
      <c r="AB1198" t="s">
        <v>3043</v>
      </c>
    </row>
    <row r="1199" spans="1:28" x14ac:dyDescent="0.3">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6">
        <v>42144</v>
      </c>
      <c r="U1199" s="6">
        <v>42146</v>
      </c>
      <c r="V1199">
        <v>77.000895400000104</v>
      </c>
      <c r="W1199">
        <v>41</v>
      </c>
      <c r="X1199">
        <v>6173.42</v>
      </c>
      <c r="Y1199">
        <v>90387</v>
      </c>
      <c r="Z1199">
        <v>6531.71</v>
      </c>
      <c r="AA1199" t="s">
        <v>3048</v>
      </c>
      <c r="AB1199" t="s">
        <v>3043</v>
      </c>
    </row>
    <row r="1200" spans="1:28" x14ac:dyDescent="0.3">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6">
        <v>42144</v>
      </c>
      <c r="U1200" s="6">
        <v>42146</v>
      </c>
      <c r="V1200">
        <v>27.968600000000009</v>
      </c>
      <c r="W1200">
        <v>33</v>
      </c>
      <c r="X1200">
        <v>1553.7</v>
      </c>
      <c r="Y1200">
        <v>90387</v>
      </c>
      <c r="Z1200">
        <v>1847.67</v>
      </c>
      <c r="AA1200" t="s">
        <v>3048</v>
      </c>
      <c r="AB1200" t="s">
        <v>3043</v>
      </c>
    </row>
    <row r="1201" spans="1:28" x14ac:dyDescent="0.3">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6">
        <v>42013</v>
      </c>
      <c r="U1201" s="6">
        <v>42014</v>
      </c>
      <c r="V1201">
        <v>-66.779579999999996</v>
      </c>
      <c r="W1201">
        <v>3</v>
      </c>
      <c r="X1201">
        <v>18.68</v>
      </c>
      <c r="Y1201">
        <v>88794</v>
      </c>
      <c r="Z1201">
        <v>16.14</v>
      </c>
      <c r="AA1201" t="s">
        <v>3042</v>
      </c>
      <c r="AB1201" t="s">
        <v>3052</v>
      </c>
    </row>
    <row r="1202" spans="1:28" x14ac:dyDescent="0.3">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6">
        <v>42013</v>
      </c>
      <c r="U1202" s="6">
        <v>42013</v>
      </c>
      <c r="V1202">
        <v>-144.9188</v>
      </c>
      <c r="W1202">
        <v>11</v>
      </c>
      <c r="X1202">
        <v>36.299999999999997</v>
      </c>
      <c r="Y1202">
        <v>88794</v>
      </c>
      <c r="Z1202">
        <v>36.08</v>
      </c>
      <c r="AA1202" t="s">
        <v>3042</v>
      </c>
      <c r="AB1202" t="s">
        <v>3052</v>
      </c>
    </row>
    <row r="1203" spans="1:28" x14ac:dyDescent="0.3">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6">
        <v>42013</v>
      </c>
      <c r="U1203" s="6">
        <v>42015</v>
      </c>
      <c r="V1203">
        <v>-5.0716000000000001</v>
      </c>
      <c r="W1203">
        <v>6</v>
      </c>
      <c r="X1203">
        <v>16.03</v>
      </c>
      <c r="Y1203">
        <v>88794</v>
      </c>
      <c r="Z1203">
        <v>16.68</v>
      </c>
      <c r="AA1203" t="s">
        <v>3042</v>
      </c>
      <c r="AB1203" t="s">
        <v>3052</v>
      </c>
    </row>
    <row r="1204" spans="1:28" x14ac:dyDescent="0.3">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6">
        <v>42031</v>
      </c>
      <c r="U1204" s="6">
        <v>42033</v>
      </c>
      <c r="V1204">
        <v>-1.18</v>
      </c>
      <c r="W1204">
        <v>9</v>
      </c>
      <c r="X1204">
        <v>25.35</v>
      </c>
      <c r="Y1204">
        <v>89465</v>
      </c>
      <c r="Z1204">
        <v>26.46</v>
      </c>
      <c r="AA1204" t="s">
        <v>3042</v>
      </c>
      <c r="AB1204" t="s">
        <v>3049</v>
      </c>
    </row>
    <row r="1205" spans="1:28" x14ac:dyDescent="0.3">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6">
        <v>42170</v>
      </c>
      <c r="U1205" s="6">
        <v>42172</v>
      </c>
      <c r="V1205">
        <v>-203.09799999999998</v>
      </c>
      <c r="W1205">
        <v>12</v>
      </c>
      <c r="X1205">
        <v>19.32</v>
      </c>
      <c r="Y1205">
        <v>91571</v>
      </c>
      <c r="Z1205">
        <v>17.759999999999998</v>
      </c>
      <c r="AA1205" t="s">
        <v>3044</v>
      </c>
      <c r="AB1205" t="s">
        <v>3054</v>
      </c>
    </row>
    <row r="1206" spans="1:28" x14ac:dyDescent="0.3">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6">
        <v>42132</v>
      </c>
      <c r="U1206" s="6">
        <v>42134</v>
      </c>
      <c r="V1206">
        <v>-48.57</v>
      </c>
      <c r="W1206">
        <v>5</v>
      </c>
      <c r="X1206">
        <v>86.8</v>
      </c>
      <c r="Y1206">
        <v>89440</v>
      </c>
      <c r="Z1206">
        <v>84.9</v>
      </c>
      <c r="AA1206" t="s">
        <v>3048</v>
      </c>
      <c r="AB1206" t="s">
        <v>3052</v>
      </c>
    </row>
    <row r="1207" spans="1:28" x14ac:dyDescent="0.3">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6">
        <v>42132</v>
      </c>
      <c r="U1207" s="6">
        <v>42134</v>
      </c>
      <c r="V1207">
        <v>-48.57</v>
      </c>
      <c r="W1207">
        <v>22</v>
      </c>
      <c r="X1207">
        <v>381.91</v>
      </c>
      <c r="Y1207">
        <v>7364</v>
      </c>
      <c r="Z1207">
        <v>373.56</v>
      </c>
      <c r="AA1207" t="s">
        <v>3048</v>
      </c>
      <c r="AB1207" t="s">
        <v>3052</v>
      </c>
    </row>
    <row r="1208" spans="1:28" x14ac:dyDescent="0.3">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6">
        <v>42049</v>
      </c>
      <c r="U1208" s="6">
        <v>42051</v>
      </c>
      <c r="V1208">
        <v>-47.28</v>
      </c>
      <c r="W1208">
        <v>45</v>
      </c>
      <c r="X1208">
        <v>761.67</v>
      </c>
      <c r="Y1208">
        <v>41636</v>
      </c>
      <c r="Z1208">
        <v>764.1</v>
      </c>
      <c r="AA1208" t="s">
        <v>3046</v>
      </c>
      <c r="AB1208" t="s">
        <v>3045</v>
      </c>
    </row>
    <row r="1209" spans="1:28" x14ac:dyDescent="0.3">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6">
        <v>42049</v>
      </c>
      <c r="U1209" s="6">
        <v>42051</v>
      </c>
      <c r="V1209">
        <v>722.24099999999999</v>
      </c>
      <c r="W1209">
        <v>49</v>
      </c>
      <c r="X1209">
        <v>5014.07</v>
      </c>
      <c r="Y1209">
        <v>41636</v>
      </c>
      <c r="Z1209">
        <v>5683.5099999999993</v>
      </c>
      <c r="AA1209" t="s">
        <v>3046</v>
      </c>
      <c r="AB1209" t="s">
        <v>3045</v>
      </c>
    </row>
    <row r="1210" spans="1:28" x14ac:dyDescent="0.3">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6">
        <v>42049</v>
      </c>
      <c r="U1210" s="6">
        <v>42051</v>
      </c>
      <c r="V1210">
        <v>-161</v>
      </c>
      <c r="W1210">
        <v>11</v>
      </c>
      <c r="X1210">
        <v>186.19</v>
      </c>
      <c r="Y1210">
        <v>90685</v>
      </c>
      <c r="Z1210">
        <v>186.78</v>
      </c>
      <c r="AA1210" t="s">
        <v>3046</v>
      </c>
      <c r="AB1210" t="s">
        <v>3045</v>
      </c>
    </row>
    <row r="1211" spans="1:28" x14ac:dyDescent="0.3">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6">
        <v>42049</v>
      </c>
      <c r="U1211" s="6">
        <v>42051</v>
      </c>
      <c r="V1211">
        <v>848.3646</v>
      </c>
      <c r="W1211">
        <v>12</v>
      </c>
      <c r="X1211">
        <v>1227.94</v>
      </c>
      <c r="Y1211">
        <v>90685</v>
      </c>
      <c r="Z1211">
        <v>1391.8799999999999</v>
      </c>
      <c r="AA1211" t="s">
        <v>3046</v>
      </c>
      <c r="AB1211" t="s">
        <v>3045</v>
      </c>
    </row>
    <row r="1212" spans="1:28" x14ac:dyDescent="0.3">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6">
        <v>42101</v>
      </c>
      <c r="U1212" s="6">
        <v>42102</v>
      </c>
      <c r="V1212">
        <v>-88.840800000000002</v>
      </c>
      <c r="W1212">
        <v>11</v>
      </c>
      <c r="X1212">
        <v>294.97000000000003</v>
      </c>
      <c r="Y1212">
        <v>89175</v>
      </c>
      <c r="Z1212">
        <v>302.28000000000003</v>
      </c>
      <c r="AA1212" t="s">
        <v>3050</v>
      </c>
      <c r="AB1212" t="s">
        <v>3049</v>
      </c>
    </row>
    <row r="1213" spans="1:28" x14ac:dyDescent="0.3">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6">
        <v>42101</v>
      </c>
      <c r="U1213" s="6">
        <v>42102</v>
      </c>
      <c r="V1213">
        <v>1208.9903999999999</v>
      </c>
      <c r="W1213">
        <v>14</v>
      </c>
      <c r="X1213">
        <v>2458.0500000000002</v>
      </c>
      <c r="Y1213">
        <v>89175</v>
      </c>
      <c r="Z1213">
        <v>2519.86</v>
      </c>
      <c r="AA1213" t="s">
        <v>3050</v>
      </c>
      <c r="AB1213" t="s">
        <v>3049</v>
      </c>
    </row>
    <row r="1214" spans="1:28" x14ac:dyDescent="0.3">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6">
        <v>42101</v>
      </c>
      <c r="U1214" s="6">
        <v>42103</v>
      </c>
      <c r="V1214">
        <v>9.9911999999999992</v>
      </c>
      <c r="W1214">
        <v>19</v>
      </c>
      <c r="X1214">
        <v>2465.75</v>
      </c>
      <c r="Y1214">
        <v>89175</v>
      </c>
      <c r="Z1214">
        <v>2676.15</v>
      </c>
      <c r="AA1214" t="s">
        <v>3050</v>
      </c>
      <c r="AB1214" t="s">
        <v>3049</v>
      </c>
    </row>
    <row r="1215" spans="1:28" x14ac:dyDescent="0.3">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6">
        <v>42181</v>
      </c>
      <c r="U1215" s="6">
        <v>42182</v>
      </c>
      <c r="V1215">
        <v>126.22500000000001</v>
      </c>
      <c r="W1215">
        <v>7</v>
      </c>
      <c r="X1215">
        <v>650.25</v>
      </c>
      <c r="Y1215">
        <v>89176</v>
      </c>
      <c r="Z1215">
        <v>706.79</v>
      </c>
      <c r="AA1215" t="s">
        <v>3044</v>
      </c>
      <c r="AB1215" t="s">
        <v>3052</v>
      </c>
    </row>
    <row r="1216" spans="1:28" x14ac:dyDescent="0.3">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6">
        <v>42181</v>
      </c>
      <c r="U1216" s="6">
        <v>42182</v>
      </c>
      <c r="V1216">
        <v>187.7628</v>
      </c>
      <c r="W1216">
        <v>19</v>
      </c>
      <c r="X1216">
        <v>272.12</v>
      </c>
      <c r="Y1216">
        <v>89176</v>
      </c>
      <c r="Z1216">
        <v>254.6</v>
      </c>
      <c r="AA1216" t="s">
        <v>3044</v>
      </c>
      <c r="AB1216" t="s">
        <v>3052</v>
      </c>
    </row>
    <row r="1217" spans="1:28" x14ac:dyDescent="0.3">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6">
        <v>42146</v>
      </c>
      <c r="U1217" s="6">
        <v>42149</v>
      </c>
      <c r="V1217">
        <v>295.90649999999999</v>
      </c>
      <c r="W1217">
        <v>16</v>
      </c>
      <c r="X1217">
        <v>428.85</v>
      </c>
      <c r="Y1217">
        <v>89174</v>
      </c>
      <c r="Z1217">
        <v>415.68</v>
      </c>
      <c r="AA1217" t="s">
        <v>3048</v>
      </c>
      <c r="AB1217" t="s">
        <v>3052</v>
      </c>
    </row>
    <row r="1218" spans="1:28" x14ac:dyDescent="0.3">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6">
        <v>42146</v>
      </c>
      <c r="U1218" s="6">
        <v>42146</v>
      </c>
      <c r="V1218">
        <v>-2111.36</v>
      </c>
      <c r="W1218">
        <v>16</v>
      </c>
      <c r="X1218">
        <v>342.54</v>
      </c>
      <c r="Y1218">
        <v>89174</v>
      </c>
      <c r="Z1218">
        <v>335.68</v>
      </c>
      <c r="AA1218" t="s">
        <v>3048</v>
      </c>
      <c r="AB1218" t="s">
        <v>3052</v>
      </c>
    </row>
    <row r="1219" spans="1:28" x14ac:dyDescent="0.3">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6">
        <v>42088</v>
      </c>
      <c r="U1219" s="6">
        <v>42090</v>
      </c>
      <c r="V1219">
        <v>-9.1300000000000008</v>
      </c>
      <c r="W1219">
        <v>1</v>
      </c>
      <c r="X1219">
        <v>27.96</v>
      </c>
      <c r="Y1219">
        <v>86054</v>
      </c>
      <c r="Z1219">
        <v>14.89</v>
      </c>
      <c r="AA1219" t="s">
        <v>3053</v>
      </c>
      <c r="AB1219" t="s">
        <v>3043</v>
      </c>
    </row>
    <row r="1220" spans="1:28" x14ac:dyDescent="0.3">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6">
        <v>42035</v>
      </c>
      <c r="U1220" s="6">
        <v>42035</v>
      </c>
      <c r="V1220">
        <v>357.428</v>
      </c>
      <c r="W1220">
        <v>11</v>
      </c>
      <c r="X1220">
        <v>1635.38</v>
      </c>
      <c r="Y1220">
        <v>86050</v>
      </c>
      <c r="Z1220">
        <v>1770.78</v>
      </c>
      <c r="AA1220" t="s">
        <v>3042</v>
      </c>
      <c r="AB1220" t="s">
        <v>3045</v>
      </c>
    </row>
    <row r="1221" spans="1:28" x14ac:dyDescent="0.3">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6">
        <v>42035</v>
      </c>
      <c r="U1221" s="6">
        <v>42035</v>
      </c>
      <c r="V1221">
        <v>40.351199999999992</v>
      </c>
      <c r="W1221">
        <v>10</v>
      </c>
      <c r="X1221">
        <v>58.48</v>
      </c>
      <c r="Y1221">
        <v>86050</v>
      </c>
      <c r="Z1221">
        <v>63</v>
      </c>
      <c r="AA1221" t="s">
        <v>3042</v>
      </c>
      <c r="AB1221" t="s">
        <v>3045</v>
      </c>
    </row>
    <row r="1222" spans="1:28" x14ac:dyDescent="0.3">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6">
        <v>42035</v>
      </c>
      <c r="U1222" s="6">
        <v>42042</v>
      </c>
      <c r="V1222">
        <v>27.634499999999996</v>
      </c>
      <c r="W1222">
        <v>8</v>
      </c>
      <c r="X1222">
        <v>40.049999999999997</v>
      </c>
      <c r="Y1222">
        <v>86050</v>
      </c>
      <c r="Z1222">
        <v>39.840000000000003</v>
      </c>
      <c r="AA1222" t="s">
        <v>3042</v>
      </c>
      <c r="AB1222" t="s">
        <v>3045</v>
      </c>
    </row>
    <row r="1223" spans="1:28" x14ac:dyDescent="0.3">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6">
        <v>42039</v>
      </c>
      <c r="U1223" s="6">
        <v>42039</v>
      </c>
      <c r="V1223">
        <v>751.58</v>
      </c>
      <c r="W1223">
        <v>8</v>
      </c>
      <c r="X1223">
        <v>1117.6600000000001</v>
      </c>
      <c r="Y1223">
        <v>86051</v>
      </c>
      <c r="Z1223">
        <v>1163.5999999999999</v>
      </c>
      <c r="AA1223" t="s">
        <v>3046</v>
      </c>
      <c r="AB1223" t="s">
        <v>3043</v>
      </c>
    </row>
    <row r="1224" spans="1:28" x14ac:dyDescent="0.3">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6">
        <v>42008</v>
      </c>
      <c r="U1224" s="6">
        <v>42010</v>
      </c>
      <c r="V1224">
        <v>-663.51419999999996</v>
      </c>
      <c r="W1224">
        <v>2</v>
      </c>
      <c r="X1224">
        <v>807</v>
      </c>
      <c r="Y1224">
        <v>86052</v>
      </c>
      <c r="Z1224">
        <v>799.96</v>
      </c>
      <c r="AA1224" t="s">
        <v>3042</v>
      </c>
      <c r="AB1224" t="s">
        <v>3047</v>
      </c>
    </row>
    <row r="1225" spans="1:28" x14ac:dyDescent="0.3">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6">
        <v>42039</v>
      </c>
      <c r="U1225" s="6">
        <v>42043</v>
      </c>
      <c r="V1225">
        <v>-157.56</v>
      </c>
      <c r="W1225">
        <v>5</v>
      </c>
      <c r="X1225">
        <v>169.46</v>
      </c>
      <c r="Y1225">
        <v>86051</v>
      </c>
      <c r="Z1225">
        <v>169.7</v>
      </c>
      <c r="AA1225" t="s">
        <v>3046</v>
      </c>
      <c r="AB1225" t="s">
        <v>3043</v>
      </c>
    </row>
    <row r="1226" spans="1:28" x14ac:dyDescent="0.3">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6">
        <v>42045</v>
      </c>
      <c r="U1226" s="6">
        <v>42046</v>
      </c>
      <c r="V1226">
        <v>-87.998040000000003</v>
      </c>
      <c r="W1226">
        <v>20</v>
      </c>
      <c r="X1226">
        <v>5768.12</v>
      </c>
      <c r="Y1226">
        <v>86053</v>
      </c>
      <c r="Z1226">
        <v>5923.6</v>
      </c>
      <c r="AA1226" t="s">
        <v>3046</v>
      </c>
      <c r="AB1226" t="s">
        <v>3049</v>
      </c>
    </row>
    <row r="1227" spans="1:28" x14ac:dyDescent="0.3">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6">
        <v>42009</v>
      </c>
      <c r="U1227" s="6">
        <v>42010</v>
      </c>
      <c r="V1227">
        <v>-35.290399999999998</v>
      </c>
      <c r="W1227">
        <v>2</v>
      </c>
      <c r="X1227">
        <v>55.25</v>
      </c>
      <c r="Y1227">
        <v>86258</v>
      </c>
      <c r="Z1227">
        <v>56.96</v>
      </c>
      <c r="AA1227" t="s">
        <v>3042</v>
      </c>
      <c r="AB1227" t="s">
        <v>3054</v>
      </c>
    </row>
    <row r="1228" spans="1:28" x14ac:dyDescent="0.3">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6">
        <v>42009</v>
      </c>
      <c r="U1228" s="6">
        <v>42011</v>
      </c>
      <c r="V1228">
        <v>-74.883600000000001</v>
      </c>
      <c r="W1228">
        <v>3</v>
      </c>
      <c r="X1228">
        <v>551.22</v>
      </c>
      <c r="Y1228">
        <v>86258</v>
      </c>
      <c r="Z1228">
        <v>617.97</v>
      </c>
      <c r="AA1228" t="s">
        <v>3042</v>
      </c>
      <c r="AB1228" t="s">
        <v>3054</v>
      </c>
    </row>
    <row r="1229" spans="1:28" x14ac:dyDescent="0.3">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6">
        <v>42026</v>
      </c>
      <c r="U1229" s="6">
        <v>42033</v>
      </c>
      <c r="V1229">
        <v>-98.056000000000012</v>
      </c>
      <c r="W1229">
        <v>12</v>
      </c>
      <c r="X1229">
        <v>83.93</v>
      </c>
      <c r="Y1229">
        <v>88030</v>
      </c>
      <c r="Z1229">
        <v>83.76</v>
      </c>
      <c r="AA1229" t="s">
        <v>3042</v>
      </c>
      <c r="AB1229" t="s">
        <v>3051</v>
      </c>
    </row>
    <row r="1230" spans="1:28" x14ac:dyDescent="0.3">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6">
        <v>42005</v>
      </c>
      <c r="U1230" s="6">
        <v>42007</v>
      </c>
      <c r="V1230">
        <v>-425.20840000000004</v>
      </c>
      <c r="W1230">
        <v>2</v>
      </c>
      <c r="X1230">
        <v>193.88</v>
      </c>
      <c r="Y1230">
        <v>88028</v>
      </c>
      <c r="Z1230">
        <v>191.98</v>
      </c>
      <c r="AA1230" t="s">
        <v>3042</v>
      </c>
      <c r="AB1230" t="s">
        <v>3051</v>
      </c>
    </row>
    <row r="1231" spans="1:28" x14ac:dyDescent="0.3">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6">
        <v>42113</v>
      </c>
      <c r="U1231" s="6">
        <v>42115</v>
      </c>
      <c r="V1231">
        <v>631.33000000000004</v>
      </c>
      <c r="W1231">
        <v>5</v>
      </c>
      <c r="X1231">
        <v>990.25</v>
      </c>
      <c r="Y1231">
        <v>88029</v>
      </c>
      <c r="Z1231">
        <v>999.95</v>
      </c>
      <c r="AA1231" t="s">
        <v>3050</v>
      </c>
      <c r="AB1231" t="s">
        <v>3047</v>
      </c>
    </row>
    <row r="1232" spans="1:28" x14ac:dyDescent="0.3">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6">
        <v>42178</v>
      </c>
      <c r="U1232" s="6">
        <v>42178</v>
      </c>
      <c r="V1232">
        <v>-22.175999999999998</v>
      </c>
      <c r="W1232">
        <v>4</v>
      </c>
      <c r="X1232">
        <v>14.76</v>
      </c>
      <c r="Y1232">
        <v>90314</v>
      </c>
      <c r="Z1232">
        <v>13.12</v>
      </c>
      <c r="AA1232" t="s">
        <v>3044</v>
      </c>
      <c r="AB1232" t="s">
        <v>3049</v>
      </c>
    </row>
    <row r="1233" spans="1:28" x14ac:dyDescent="0.3">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6">
        <v>42178</v>
      </c>
      <c r="U1233" s="6">
        <v>42185</v>
      </c>
      <c r="V1233">
        <v>-214.10399999999998</v>
      </c>
      <c r="W1233">
        <v>3</v>
      </c>
      <c r="X1233">
        <v>808.44</v>
      </c>
      <c r="Y1233">
        <v>90314</v>
      </c>
      <c r="Z1233">
        <v>770.97</v>
      </c>
      <c r="AA1233" t="s">
        <v>3044</v>
      </c>
      <c r="AB1233" t="s">
        <v>3049</v>
      </c>
    </row>
    <row r="1234" spans="1:28" x14ac:dyDescent="0.3">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6">
        <v>42178</v>
      </c>
      <c r="U1234" s="6">
        <v>42180</v>
      </c>
      <c r="V1234">
        <v>-26.936</v>
      </c>
      <c r="W1234">
        <v>10</v>
      </c>
      <c r="X1234">
        <v>67.41</v>
      </c>
      <c r="Y1234">
        <v>90314</v>
      </c>
      <c r="Z1234">
        <v>64.800000000000011</v>
      </c>
      <c r="AA1234" t="s">
        <v>3044</v>
      </c>
      <c r="AB1234" t="s">
        <v>3049</v>
      </c>
    </row>
    <row r="1235" spans="1:28" x14ac:dyDescent="0.3">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6">
        <v>42063</v>
      </c>
      <c r="U1235" s="6">
        <v>42064</v>
      </c>
      <c r="V1235">
        <v>-324.73</v>
      </c>
      <c r="W1235">
        <v>4</v>
      </c>
      <c r="X1235">
        <v>55.08</v>
      </c>
      <c r="Y1235">
        <v>91036</v>
      </c>
      <c r="Z1235">
        <v>56.8</v>
      </c>
      <c r="AA1235" t="s">
        <v>3046</v>
      </c>
      <c r="AB1235" t="s">
        <v>3045</v>
      </c>
    </row>
    <row r="1236" spans="1:28" x14ac:dyDescent="0.3">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6">
        <v>42056</v>
      </c>
      <c r="U1236" s="6">
        <v>42057</v>
      </c>
      <c r="V1236">
        <v>1500.12</v>
      </c>
      <c r="W1236">
        <v>15</v>
      </c>
      <c r="X1236">
        <v>1608.11</v>
      </c>
      <c r="Y1236">
        <v>89970</v>
      </c>
      <c r="Z1236">
        <v>1513.35</v>
      </c>
      <c r="AA1236" t="s">
        <v>3046</v>
      </c>
      <c r="AB1236" t="s">
        <v>3045</v>
      </c>
    </row>
    <row r="1237" spans="1:28" x14ac:dyDescent="0.3">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6">
        <v>42100</v>
      </c>
      <c r="U1237" s="6">
        <v>42107</v>
      </c>
      <c r="V1237">
        <v>-313.02180000000004</v>
      </c>
      <c r="W1237">
        <v>7</v>
      </c>
      <c r="X1237">
        <v>99.75</v>
      </c>
      <c r="Y1237">
        <v>89102</v>
      </c>
      <c r="Z1237">
        <v>94.009999999999991</v>
      </c>
      <c r="AA1237" t="s">
        <v>3050</v>
      </c>
      <c r="AB1237" t="s">
        <v>3054</v>
      </c>
    </row>
    <row r="1238" spans="1:28" x14ac:dyDescent="0.3">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6">
        <v>42107</v>
      </c>
      <c r="U1238" s="6">
        <v>42114</v>
      </c>
      <c r="V1238">
        <v>-192.5532</v>
      </c>
      <c r="W1238">
        <v>22</v>
      </c>
      <c r="X1238">
        <v>51.41</v>
      </c>
      <c r="Y1238">
        <v>86699</v>
      </c>
      <c r="Z1238">
        <v>45.760000000000005</v>
      </c>
      <c r="AA1238" t="s">
        <v>3050</v>
      </c>
      <c r="AB1238" t="s">
        <v>3054</v>
      </c>
    </row>
    <row r="1239" spans="1:28" x14ac:dyDescent="0.3">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6">
        <v>42031</v>
      </c>
      <c r="U1239" s="6">
        <v>42036</v>
      </c>
      <c r="V1239">
        <v>-464.28200000000004</v>
      </c>
      <c r="W1239">
        <v>12</v>
      </c>
      <c r="X1239">
        <v>68.72</v>
      </c>
      <c r="Y1239">
        <v>89278</v>
      </c>
      <c r="Z1239">
        <v>75.599999999999994</v>
      </c>
      <c r="AA1239" t="s">
        <v>3042</v>
      </c>
      <c r="AB1239" t="s">
        <v>3049</v>
      </c>
    </row>
    <row r="1240" spans="1:28" x14ac:dyDescent="0.3">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6">
        <v>42122</v>
      </c>
      <c r="U1240" s="6">
        <v>42124</v>
      </c>
      <c r="V1240">
        <v>156.74339999999998</v>
      </c>
      <c r="W1240">
        <v>14</v>
      </c>
      <c r="X1240">
        <v>618.96</v>
      </c>
      <c r="Y1240">
        <v>89279</v>
      </c>
      <c r="Z1240">
        <v>684.74</v>
      </c>
      <c r="AA1240" t="s">
        <v>3050</v>
      </c>
      <c r="AB1240" t="s">
        <v>3049</v>
      </c>
    </row>
    <row r="1241" spans="1:28" x14ac:dyDescent="0.3">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6">
        <v>42122</v>
      </c>
      <c r="U1241" s="6">
        <v>42122</v>
      </c>
      <c r="V1241">
        <v>110.11799999999999</v>
      </c>
      <c r="W1241">
        <v>13</v>
      </c>
      <c r="X1241">
        <v>77.540000000000006</v>
      </c>
      <c r="Y1241">
        <v>89279</v>
      </c>
      <c r="Z1241">
        <v>77.740000000000009</v>
      </c>
      <c r="AA1241" t="s">
        <v>3050</v>
      </c>
      <c r="AB1241" t="s">
        <v>3049</v>
      </c>
    </row>
    <row r="1242" spans="1:28" x14ac:dyDescent="0.3">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6">
        <v>42006</v>
      </c>
      <c r="U1242" s="6">
        <v>42008</v>
      </c>
      <c r="V1242">
        <v>-42.588000000000001</v>
      </c>
      <c r="W1242">
        <v>6</v>
      </c>
      <c r="X1242">
        <v>361.72</v>
      </c>
      <c r="Y1242">
        <v>87963</v>
      </c>
      <c r="Z1242">
        <v>365.82</v>
      </c>
      <c r="AA1242" t="s">
        <v>3042</v>
      </c>
      <c r="AB1242" t="s">
        <v>3052</v>
      </c>
    </row>
    <row r="1243" spans="1:28" x14ac:dyDescent="0.3">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6">
        <v>42087</v>
      </c>
      <c r="U1243" s="6">
        <v>42089</v>
      </c>
      <c r="V1243">
        <v>-222.95</v>
      </c>
      <c r="W1243">
        <v>20</v>
      </c>
      <c r="X1243">
        <v>1373.47</v>
      </c>
      <c r="Y1243">
        <v>87964</v>
      </c>
      <c r="Z1243">
        <v>1419.6000000000001</v>
      </c>
      <c r="AA1243" t="s">
        <v>3053</v>
      </c>
      <c r="AB1243" t="s">
        <v>3049</v>
      </c>
    </row>
    <row r="1244" spans="1:28" x14ac:dyDescent="0.3">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6">
        <v>42167</v>
      </c>
      <c r="U1244" s="6">
        <v>42168</v>
      </c>
      <c r="V1244">
        <v>7.6244999999999994</v>
      </c>
      <c r="W1244">
        <v>14</v>
      </c>
      <c r="X1244">
        <v>91.92</v>
      </c>
      <c r="Y1244">
        <v>87965</v>
      </c>
      <c r="Z1244">
        <v>93.52</v>
      </c>
      <c r="AA1244" t="s">
        <v>3044</v>
      </c>
      <c r="AB1244" t="s">
        <v>3052</v>
      </c>
    </row>
    <row r="1245" spans="1:28" x14ac:dyDescent="0.3">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6">
        <v>42072</v>
      </c>
      <c r="U1245" s="6">
        <v>42076</v>
      </c>
      <c r="V1245">
        <v>-1676.6119999999999</v>
      </c>
      <c r="W1245">
        <v>9</v>
      </c>
      <c r="X1245">
        <v>73.290000000000006</v>
      </c>
      <c r="Y1245">
        <v>87962</v>
      </c>
      <c r="Z1245">
        <v>68.759999999999991</v>
      </c>
      <c r="AA1245" t="s">
        <v>3053</v>
      </c>
      <c r="AB1245" t="s">
        <v>3054</v>
      </c>
    </row>
    <row r="1246" spans="1:28" x14ac:dyDescent="0.3">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6">
        <v>42072</v>
      </c>
      <c r="U1246" s="6">
        <v>42076</v>
      </c>
      <c r="V1246">
        <v>45.127799999999993</v>
      </c>
      <c r="W1246">
        <v>8</v>
      </c>
      <c r="X1246">
        <v>2961.32</v>
      </c>
      <c r="Y1246">
        <v>87962</v>
      </c>
      <c r="Z1246">
        <v>3207.76</v>
      </c>
      <c r="AA1246" t="s">
        <v>3053</v>
      </c>
      <c r="AB1246" t="s">
        <v>3054</v>
      </c>
    </row>
    <row r="1247" spans="1:28" x14ac:dyDescent="0.3">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6">
        <v>42050</v>
      </c>
      <c r="U1247" s="6">
        <v>42051</v>
      </c>
      <c r="V1247">
        <v>-52.863999999999997</v>
      </c>
      <c r="W1247">
        <v>17</v>
      </c>
      <c r="X1247">
        <v>87.11</v>
      </c>
      <c r="Y1247">
        <v>89601</v>
      </c>
      <c r="Z1247">
        <v>84.660000000000011</v>
      </c>
      <c r="AA1247" t="s">
        <v>3046</v>
      </c>
      <c r="AB1247" t="s">
        <v>3047</v>
      </c>
    </row>
    <row r="1248" spans="1:28" x14ac:dyDescent="0.3">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6">
        <v>42050</v>
      </c>
      <c r="U1248" s="6">
        <v>42051</v>
      </c>
      <c r="V1248">
        <v>45.378</v>
      </c>
      <c r="W1248">
        <v>9</v>
      </c>
      <c r="X1248">
        <v>170.46</v>
      </c>
      <c r="Y1248">
        <v>89601</v>
      </c>
      <c r="Z1248">
        <v>188.91</v>
      </c>
      <c r="AA1248" t="s">
        <v>3046</v>
      </c>
      <c r="AB1248" t="s">
        <v>3047</v>
      </c>
    </row>
    <row r="1249" spans="1:28" x14ac:dyDescent="0.3">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6">
        <v>42115</v>
      </c>
      <c r="U1249" s="6">
        <v>42116</v>
      </c>
      <c r="V1249">
        <v>4949.9160000000002</v>
      </c>
      <c r="W1249">
        <v>1</v>
      </c>
      <c r="X1249">
        <v>4.95</v>
      </c>
      <c r="Y1249">
        <v>89602</v>
      </c>
      <c r="Z1249">
        <v>4.9800000000000004</v>
      </c>
      <c r="AA1249" t="s">
        <v>3050</v>
      </c>
      <c r="AB1249" t="s">
        <v>3049</v>
      </c>
    </row>
    <row r="1250" spans="1:28" x14ac:dyDescent="0.3">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6">
        <v>42115</v>
      </c>
      <c r="U1250" s="6">
        <v>42117</v>
      </c>
      <c r="V1250">
        <v>1055.6039999999998</v>
      </c>
      <c r="W1250">
        <v>4</v>
      </c>
      <c r="X1250">
        <v>461.24</v>
      </c>
      <c r="Y1250">
        <v>89602</v>
      </c>
      <c r="Z1250">
        <v>479.96</v>
      </c>
      <c r="AA1250" t="s">
        <v>3050</v>
      </c>
      <c r="AB1250" t="s">
        <v>3049</v>
      </c>
    </row>
    <row r="1251" spans="1:28" x14ac:dyDescent="0.3">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6">
        <v>42030</v>
      </c>
      <c r="U1251" s="6">
        <v>42033</v>
      </c>
      <c r="V1251">
        <v>359.83</v>
      </c>
      <c r="W1251">
        <v>3</v>
      </c>
      <c r="X1251">
        <v>577.75</v>
      </c>
      <c r="Y1251">
        <v>86611</v>
      </c>
      <c r="Z1251">
        <v>622.43999999999994</v>
      </c>
      <c r="AA1251" t="s">
        <v>3042</v>
      </c>
      <c r="AB1251" t="s">
        <v>3054</v>
      </c>
    </row>
    <row r="1252" spans="1:28" x14ac:dyDescent="0.3">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6">
        <v>42033</v>
      </c>
      <c r="U1252" s="6">
        <v>42036</v>
      </c>
      <c r="V1252">
        <v>-69.873999999999995</v>
      </c>
      <c r="W1252">
        <v>8</v>
      </c>
      <c r="X1252">
        <v>59.4</v>
      </c>
      <c r="Y1252">
        <v>86612</v>
      </c>
      <c r="Z1252">
        <v>59.6</v>
      </c>
      <c r="AA1252" t="s">
        <v>3042</v>
      </c>
      <c r="AB1252" t="s">
        <v>3051</v>
      </c>
    </row>
    <row r="1253" spans="1:28" x14ac:dyDescent="0.3">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6">
        <v>42033</v>
      </c>
      <c r="U1253" s="6">
        <v>42035</v>
      </c>
      <c r="V1253">
        <v>-135.74</v>
      </c>
      <c r="W1253">
        <v>10</v>
      </c>
      <c r="X1253">
        <v>66.459999999999994</v>
      </c>
      <c r="Y1253">
        <v>86612</v>
      </c>
      <c r="Z1253">
        <v>64.800000000000011</v>
      </c>
      <c r="AA1253" t="s">
        <v>3042</v>
      </c>
      <c r="AB1253" t="s">
        <v>3051</v>
      </c>
    </row>
    <row r="1254" spans="1:28" x14ac:dyDescent="0.3">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6">
        <v>42150</v>
      </c>
      <c r="U1254" s="6">
        <v>42152</v>
      </c>
      <c r="V1254">
        <v>-14.52</v>
      </c>
      <c r="W1254">
        <v>3</v>
      </c>
      <c r="X1254">
        <v>35.35</v>
      </c>
      <c r="Y1254">
        <v>86610</v>
      </c>
      <c r="Z1254">
        <v>33.99</v>
      </c>
      <c r="AA1254" t="s">
        <v>3048</v>
      </c>
      <c r="AB1254" t="s">
        <v>3049</v>
      </c>
    </row>
    <row r="1255" spans="1:28" x14ac:dyDescent="0.3">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6">
        <v>42150</v>
      </c>
      <c r="U1255" s="6">
        <v>42151</v>
      </c>
      <c r="V1255">
        <v>171.26489999999998</v>
      </c>
      <c r="W1255">
        <v>16</v>
      </c>
      <c r="X1255">
        <v>248.21</v>
      </c>
      <c r="Y1255">
        <v>86610</v>
      </c>
      <c r="Z1255">
        <v>250.72</v>
      </c>
      <c r="AA1255" t="s">
        <v>3048</v>
      </c>
      <c r="AB1255" t="s">
        <v>3049</v>
      </c>
    </row>
    <row r="1256" spans="1:28" x14ac:dyDescent="0.3">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6">
        <v>42158</v>
      </c>
      <c r="U1256" s="6">
        <v>42162</v>
      </c>
      <c r="V1256">
        <v>138.22199999999998</v>
      </c>
      <c r="W1256">
        <v>17</v>
      </c>
      <c r="X1256">
        <v>4086.5</v>
      </c>
      <c r="Y1256">
        <v>89571</v>
      </c>
      <c r="Z1256">
        <v>4415.07</v>
      </c>
      <c r="AA1256" t="s">
        <v>3044</v>
      </c>
      <c r="AB1256" t="s">
        <v>3043</v>
      </c>
    </row>
    <row r="1257" spans="1:28" x14ac:dyDescent="0.3">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6">
        <v>42041</v>
      </c>
      <c r="U1257" s="6">
        <v>42043</v>
      </c>
      <c r="V1257">
        <v>711.24479999999994</v>
      </c>
      <c r="W1257">
        <v>18</v>
      </c>
      <c r="X1257">
        <v>375.03</v>
      </c>
      <c r="Y1257">
        <v>89572</v>
      </c>
      <c r="Z1257">
        <v>368.64</v>
      </c>
      <c r="AA1257" t="s">
        <v>3046</v>
      </c>
      <c r="AB1257" t="s">
        <v>3052</v>
      </c>
    </row>
    <row r="1258" spans="1:28" x14ac:dyDescent="0.3">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6">
        <v>42041</v>
      </c>
      <c r="U1258" s="6">
        <v>42046</v>
      </c>
      <c r="V1258">
        <v>-1084.8469632000001</v>
      </c>
      <c r="W1258">
        <v>12</v>
      </c>
      <c r="X1258">
        <v>22.11</v>
      </c>
      <c r="Y1258">
        <v>89572</v>
      </c>
      <c r="Z1258">
        <v>22.32</v>
      </c>
      <c r="AA1258" t="s">
        <v>3046</v>
      </c>
      <c r="AB1258" t="s">
        <v>3052</v>
      </c>
    </row>
    <row r="1259" spans="1:28" x14ac:dyDescent="0.3">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6">
        <v>42041</v>
      </c>
      <c r="U1259" s="6">
        <v>42046</v>
      </c>
      <c r="V1259">
        <v>-156.77199999999999</v>
      </c>
      <c r="W1259">
        <v>17</v>
      </c>
      <c r="X1259">
        <v>2875.35</v>
      </c>
      <c r="Y1259">
        <v>89572</v>
      </c>
      <c r="Z1259">
        <v>3501.83</v>
      </c>
      <c r="AA1259" t="s">
        <v>3046</v>
      </c>
      <c r="AB1259" t="s">
        <v>3052</v>
      </c>
    </row>
    <row r="1260" spans="1:28" x14ac:dyDescent="0.3">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6">
        <v>42079</v>
      </c>
      <c r="U1260" s="6">
        <v>42081</v>
      </c>
      <c r="V1260">
        <v>-37.6</v>
      </c>
      <c r="W1260">
        <v>5</v>
      </c>
      <c r="X1260">
        <v>78.08</v>
      </c>
      <c r="Y1260">
        <v>90110</v>
      </c>
      <c r="Z1260">
        <v>78.650000000000006</v>
      </c>
      <c r="AA1260" t="s">
        <v>3053</v>
      </c>
      <c r="AB1260" t="s">
        <v>3054</v>
      </c>
    </row>
    <row r="1261" spans="1:28" x14ac:dyDescent="0.3">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6">
        <v>42129</v>
      </c>
      <c r="U1261" s="6">
        <v>42129</v>
      </c>
      <c r="V1261">
        <v>1389.5771999999999</v>
      </c>
      <c r="W1261">
        <v>17</v>
      </c>
      <c r="X1261">
        <v>2013.88</v>
      </c>
      <c r="Y1261">
        <v>90109</v>
      </c>
      <c r="Z1261">
        <v>2056.66</v>
      </c>
      <c r="AA1261" t="s">
        <v>3048</v>
      </c>
      <c r="AB1261" t="s">
        <v>3049</v>
      </c>
    </row>
    <row r="1262" spans="1:28" x14ac:dyDescent="0.3">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6">
        <v>42129</v>
      </c>
      <c r="U1262" s="6">
        <v>42129</v>
      </c>
      <c r="V1262">
        <v>-222.816</v>
      </c>
      <c r="W1262">
        <v>4</v>
      </c>
      <c r="X1262">
        <v>201.32</v>
      </c>
      <c r="Y1262">
        <v>90109</v>
      </c>
      <c r="Z1262">
        <v>223.96</v>
      </c>
      <c r="AA1262" t="s">
        <v>3048</v>
      </c>
      <c r="AB1262" t="s">
        <v>3049</v>
      </c>
    </row>
    <row r="1263" spans="1:28" x14ac:dyDescent="0.3">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6">
        <v>42129</v>
      </c>
      <c r="U1263" s="6">
        <v>42133</v>
      </c>
      <c r="V1263">
        <v>-133.71</v>
      </c>
      <c r="W1263">
        <v>12</v>
      </c>
      <c r="X1263">
        <v>298.51</v>
      </c>
      <c r="Y1263">
        <v>90109</v>
      </c>
      <c r="Z1263">
        <v>287.88</v>
      </c>
      <c r="AA1263" t="s">
        <v>3048</v>
      </c>
      <c r="AB1263" t="s">
        <v>3049</v>
      </c>
    </row>
    <row r="1264" spans="1:28" x14ac:dyDescent="0.3">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6">
        <v>42185</v>
      </c>
      <c r="U1264" s="6">
        <v>42185</v>
      </c>
      <c r="V1264">
        <v>2653.7813999999998</v>
      </c>
      <c r="W1264">
        <v>22</v>
      </c>
      <c r="X1264">
        <v>3846.06</v>
      </c>
      <c r="Y1264">
        <v>91502</v>
      </c>
      <c r="Z1264">
        <v>4311.7800000000007</v>
      </c>
      <c r="AA1264" t="s">
        <v>3044</v>
      </c>
      <c r="AB1264" t="s">
        <v>3049</v>
      </c>
    </row>
    <row r="1265" spans="1:28" x14ac:dyDescent="0.3">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6">
        <v>42177</v>
      </c>
      <c r="U1265" s="6">
        <v>42181</v>
      </c>
      <c r="V1265">
        <v>10.32</v>
      </c>
      <c r="W1265">
        <v>7</v>
      </c>
      <c r="X1265">
        <v>35.93</v>
      </c>
      <c r="Y1265">
        <v>85949</v>
      </c>
      <c r="Z1265">
        <v>31.360000000000003</v>
      </c>
      <c r="AA1265" t="s">
        <v>3044</v>
      </c>
      <c r="AB1265" t="s">
        <v>3054</v>
      </c>
    </row>
    <row r="1266" spans="1:28" x14ac:dyDescent="0.3">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6">
        <v>42031</v>
      </c>
      <c r="U1266" s="6">
        <v>42032</v>
      </c>
      <c r="V1266">
        <v>997.38144000000011</v>
      </c>
      <c r="W1266">
        <v>10</v>
      </c>
      <c r="X1266">
        <v>1610.84</v>
      </c>
      <c r="Y1266">
        <v>85948</v>
      </c>
      <c r="Z1266">
        <v>2059.9</v>
      </c>
      <c r="AA1266" t="s">
        <v>3042</v>
      </c>
      <c r="AB1266" t="s">
        <v>3049</v>
      </c>
    </row>
    <row r="1267" spans="1:28" x14ac:dyDescent="0.3">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6">
        <v>42040</v>
      </c>
      <c r="U1267" s="6">
        <v>42042</v>
      </c>
      <c r="V1267">
        <v>-36.030800000000006</v>
      </c>
      <c r="W1267">
        <v>14</v>
      </c>
      <c r="X1267">
        <v>86.12</v>
      </c>
      <c r="Y1267">
        <v>85950</v>
      </c>
      <c r="Z1267">
        <v>83.72</v>
      </c>
      <c r="AA1267" t="s">
        <v>3046</v>
      </c>
      <c r="AB1267" t="s">
        <v>3051</v>
      </c>
    </row>
    <row r="1268" spans="1:28" x14ac:dyDescent="0.3">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6">
        <v>42028</v>
      </c>
      <c r="U1268" s="6">
        <v>42030</v>
      </c>
      <c r="V1268">
        <v>-28.954000000000001</v>
      </c>
      <c r="W1268">
        <v>6</v>
      </c>
      <c r="X1268">
        <v>76.87</v>
      </c>
      <c r="Y1268">
        <v>85947</v>
      </c>
      <c r="Z1268">
        <v>70.199999999999989</v>
      </c>
      <c r="AA1268" t="s">
        <v>3042</v>
      </c>
      <c r="AB1268" t="s">
        <v>3045</v>
      </c>
    </row>
    <row r="1269" spans="1:28" x14ac:dyDescent="0.3">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6">
        <v>42076</v>
      </c>
      <c r="U1269" s="6">
        <v>42078</v>
      </c>
      <c r="V1269">
        <v>-85.021999999999991</v>
      </c>
      <c r="W1269">
        <v>21</v>
      </c>
      <c r="X1269">
        <v>374.6</v>
      </c>
      <c r="Y1269">
        <v>90148</v>
      </c>
      <c r="Z1269">
        <v>371.7</v>
      </c>
      <c r="AA1269" t="s">
        <v>3053</v>
      </c>
      <c r="AB1269" t="s">
        <v>3052</v>
      </c>
    </row>
    <row r="1270" spans="1:28" x14ac:dyDescent="0.3">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6">
        <v>42039</v>
      </c>
      <c r="U1270" s="6">
        <v>42041</v>
      </c>
      <c r="V1270">
        <v>99.198000000000008</v>
      </c>
      <c r="W1270">
        <v>12</v>
      </c>
      <c r="X1270">
        <v>61.87</v>
      </c>
      <c r="Y1270">
        <v>90145</v>
      </c>
      <c r="Z1270">
        <v>58.92</v>
      </c>
      <c r="AA1270" t="s">
        <v>3046</v>
      </c>
      <c r="AB1270" t="s">
        <v>3043</v>
      </c>
    </row>
    <row r="1271" spans="1:28" x14ac:dyDescent="0.3">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6">
        <v>42039</v>
      </c>
      <c r="U1271" s="6">
        <v>42040</v>
      </c>
      <c r="V1271">
        <v>136.03139999999999</v>
      </c>
      <c r="W1271">
        <v>6</v>
      </c>
      <c r="X1271">
        <v>48.88</v>
      </c>
      <c r="Y1271">
        <v>90145</v>
      </c>
      <c r="Z1271">
        <v>43.68</v>
      </c>
      <c r="AA1271" t="s">
        <v>3046</v>
      </c>
      <c r="AB1271" t="s">
        <v>3043</v>
      </c>
    </row>
    <row r="1272" spans="1:28" x14ac:dyDescent="0.3">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6">
        <v>42039</v>
      </c>
      <c r="U1272" s="6">
        <v>42042</v>
      </c>
      <c r="V1272">
        <v>-100.072</v>
      </c>
      <c r="W1272">
        <v>3</v>
      </c>
      <c r="X1272">
        <v>21.56</v>
      </c>
      <c r="Y1272">
        <v>90145</v>
      </c>
      <c r="Z1272">
        <v>20.04</v>
      </c>
      <c r="AA1272" t="s">
        <v>3046</v>
      </c>
      <c r="AB1272" t="s">
        <v>3043</v>
      </c>
    </row>
    <row r="1273" spans="1:28" x14ac:dyDescent="0.3">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6">
        <v>42088</v>
      </c>
      <c r="U1273" s="6">
        <v>42088</v>
      </c>
      <c r="V1273">
        <v>-12.026699999999998</v>
      </c>
      <c r="W1273">
        <v>8</v>
      </c>
      <c r="X1273">
        <v>164.67</v>
      </c>
      <c r="Y1273">
        <v>90146</v>
      </c>
      <c r="Z1273">
        <v>151.76</v>
      </c>
      <c r="AA1273" t="s">
        <v>3053</v>
      </c>
      <c r="AB1273" t="s">
        <v>3043</v>
      </c>
    </row>
    <row r="1274" spans="1:28" x14ac:dyDescent="0.3">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6">
        <v>42088</v>
      </c>
      <c r="U1274" s="6">
        <v>42089</v>
      </c>
      <c r="V1274">
        <v>122.508</v>
      </c>
      <c r="W1274">
        <v>6</v>
      </c>
      <c r="X1274">
        <v>72.739999999999995</v>
      </c>
      <c r="Y1274">
        <v>90146</v>
      </c>
      <c r="Z1274">
        <v>73.679999999999993</v>
      </c>
      <c r="AA1274" t="s">
        <v>3053</v>
      </c>
      <c r="AB1274" t="s">
        <v>3043</v>
      </c>
    </row>
    <row r="1275" spans="1:28" x14ac:dyDescent="0.3">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6">
        <v>42088</v>
      </c>
      <c r="U1275" s="6">
        <v>42090</v>
      </c>
      <c r="V1275">
        <v>-12.026699999999998</v>
      </c>
      <c r="W1275">
        <v>12</v>
      </c>
      <c r="X1275">
        <v>418.75</v>
      </c>
      <c r="Y1275">
        <v>90146</v>
      </c>
      <c r="Z1275">
        <v>419.88</v>
      </c>
      <c r="AA1275" t="s">
        <v>3053</v>
      </c>
      <c r="AB1275" t="s">
        <v>3043</v>
      </c>
    </row>
    <row r="1276" spans="1:28" x14ac:dyDescent="0.3">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6">
        <v>42054</v>
      </c>
      <c r="U1276" s="6">
        <v>42059</v>
      </c>
      <c r="V1276">
        <v>34.067999999999998</v>
      </c>
      <c r="W1276">
        <v>9</v>
      </c>
      <c r="X1276">
        <v>469.59</v>
      </c>
      <c r="Y1276">
        <v>90147</v>
      </c>
      <c r="Z1276">
        <v>486.90000000000003</v>
      </c>
      <c r="AA1276" t="s">
        <v>3046</v>
      </c>
      <c r="AB1276" t="s">
        <v>3051</v>
      </c>
    </row>
    <row r="1277" spans="1:28" x14ac:dyDescent="0.3">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6">
        <v>42128</v>
      </c>
      <c r="U1277" s="6">
        <v>42128</v>
      </c>
      <c r="V1277">
        <v>2.9700000000000006</v>
      </c>
      <c r="W1277">
        <v>17</v>
      </c>
      <c r="X1277">
        <v>136.25</v>
      </c>
      <c r="Y1277">
        <v>88165</v>
      </c>
      <c r="Z1277">
        <v>129.03</v>
      </c>
      <c r="AA1277" t="s">
        <v>3048</v>
      </c>
      <c r="AB1277" t="s">
        <v>3054</v>
      </c>
    </row>
    <row r="1278" spans="1:28" x14ac:dyDescent="0.3">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6">
        <v>42010</v>
      </c>
      <c r="U1278" s="6">
        <v>42012</v>
      </c>
      <c r="V1278">
        <v>385.30289999999997</v>
      </c>
      <c r="W1278">
        <v>12</v>
      </c>
      <c r="X1278">
        <v>558.41</v>
      </c>
      <c r="Y1278">
        <v>88163</v>
      </c>
      <c r="Z1278">
        <v>515.76</v>
      </c>
      <c r="AA1278" t="s">
        <v>3042</v>
      </c>
      <c r="AB1278" t="s">
        <v>3049</v>
      </c>
    </row>
    <row r="1279" spans="1:28" x14ac:dyDescent="0.3">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6">
        <v>42010</v>
      </c>
      <c r="U1279" s="6">
        <v>42012</v>
      </c>
      <c r="V1279">
        <v>187.2</v>
      </c>
      <c r="W1279">
        <v>13</v>
      </c>
      <c r="X1279">
        <v>290.22000000000003</v>
      </c>
      <c r="Y1279">
        <v>88163</v>
      </c>
      <c r="Z1279">
        <v>283.14</v>
      </c>
      <c r="AA1279" t="s">
        <v>3042</v>
      </c>
      <c r="AB1279" t="s">
        <v>3049</v>
      </c>
    </row>
    <row r="1280" spans="1:28" x14ac:dyDescent="0.3">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6">
        <v>42039</v>
      </c>
      <c r="U1280" s="6">
        <v>42041</v>
      </c>
      <c r="V1280">
        <v>779.47230000000002</v>
      </c>
      <c r="W1280">
        <v>15</v>
      </c>
      <c r="X1280">
        <v>1129.67</v>
      </c>
      <c r="Y1280">
        <v>88164</v>
      </c>
      <c r="Z1280">
        <v>1214.7</v>
      </c>
      <c r="AA1280" t="s">
        <v>3046</v>
      </c>
      <c r="AB1280" t="s">
        <v>3043</v>
      </c>
    </row>
    <row r="1281" spans="1:28" x14ac:dyDescent="0.3">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6">
        <v>42046</v>
      </c>
      <c r="U1281" s="6">
        <v>42048</v>
      </c>
      <c r="V1281">
        <v>27.725999999999999</v>
      </c>
      <c r="W1281">
        <v>9</v>
      </c>
      <c r="X1281">
        <v>2439.37</v>
      </c>
      <c r="Y1281">
        <v>87695</v>
      </c>
      <c r="Z1281">
        <v>2438.8200000000002</v>
      </c>
      <c r="AA1281" t="s">
        <v>3046</v>
      </c>
      <c r="AB1281" t="s">
        <v>3043</v>
      </c>
    </row>
    <row r="1282" spans="1:28" x14ac:dyDescent="0.3">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6">
        <v>42007</v>
      </c>
      <c r="U1282" s="6">
        <v>42008</v>
      </c>
      <c r="V1282">
        <v>244.464</v>
      </c>
      <c r="W1282">
        <v>8</v>
      </c>
      <c r="X1282">
        <v>92.02</v>
      </c>
      <c r="Y1282">
        <v>87696</v>
      </c>
      <c r="Z1282">
        <v>100.24</v>
      </c>
      <c r="AA1282" t="s">
        <v>3042</v>
      </c>
      <c r="AB1282" t="s">
        <v>3045</v>
      </c>
    </row>
    <row r="1283" spans="1:28" x14ac:dyDescent="0.3">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6">
        <v>42007</v>
      </c>
      <c r="U1283" s="6">
        <v>42008</v>
      </c>
      <c r="V1283">
        <v>-473.57799999999997</v>
      </c>
      <c r="W1283">
        <v>2</v>
      </c>
      <c r="X1283">
        <v>283.55</v>
      </c>
      <c r="Y1283">
        <v>87696</v>
      </c>
      <c r="Z1283">
        <v>292.68</v>
      </c>
      <c r="AA1283" t="s">
        <v>3042</v>
      </c>
      <c r="AB1283" t="s">
        <v>3045</v>
      </c>
    </row>
    <row r="1284" spans="1:28" x14ac:dyDescent="0.3">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6">
        <v>42046</v>
      </c>
      <c r="U1284" s="6">
        <v>42048</v>
      </c>
      <c r="V1284">
        <v>-96.05</v>
      </c>
      <c r="W1284">
        <v>36</v>
      </c>
      <c r="X1284">
        <v>9757.48</v>
      </c>
      <c r="Y1284">
        <v>47493</v>
      </c>
      <c r="Z1284">
        <v>9755.2800000000007</v>
      </c>
      <c r="AA1284" t="s">
        <v>3046</v>
      </c>
      <c r="AB1284" t="s">
        <v>3043</v>
      </c>
    </row>
    <row r="1285" spans="1:28" x14ac:dyDescent="0.3">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6">
        <v>42007</v>
      </c>
      <c r="U1285" s="6">
        <v>42008</v>
      </c>
      <c r="V1285">
        <v>-270.85000000000002</v>
      </c>
      <c r="W1285">
        <v>6</v>
      </c>
      <c r="X1285">
        <v>850.64</v>
      </c>
      <c r="Y1285">
        <v>37987</v>
      </c>
      <c r="Z1285">
        <v>878.04</v>
      </c>
      <c r="AA1285" t="s">
        <v>3042</v>
      </c>
      <c r="AB1285" t="s">
        <v>3045</v>
      </c>
    </row>
    <row r="1286" spans="1:28" x14ac:dyDescent="0.3">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6">
        <v>42176</v>
      </c>
      <c r="U1286" s="6">
        <v>42179</v>
      </c>
      <c r="V1286">
        <v>800.25509999999986</v>
      </c>
      <c r="W1286">
        <v>12</v>
      </c>
      <c r="X1286">
        <v>1159.79</v>
      </c>
      <c r="Y1286">
        <v>89869</v>
      </c>
      <c r="Z1286">
        <v>1085.76</v>
      </c>
      <c r="AA1286" t="s">
        <v>3044</v>
      </c>
      <c r="AB1286" t="s">
        <v>3047</v>
      </c>
    </row>
    <row r="1287" spans="1:28" x14ac:dyDescent="0.3">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6">
        <v>42087</v>
      </c>
      <c r="U1287" s="6">
        <v>42089</v>
      </c>
      <c r="V1287">
        <v>-50.4</v>
      </c>
      <c r="W1287">
        <v>2</v>
      </c>
      <c r="X1287">
        <v>20.22</v>
      </c>
      <c r="Y1287">
        <v>90557</v>
      </c>
      <c r="Z1287">
        <v>18.96</v>
      </c>
      <c r="AA1287" t="s">
        <v>3053</v>
      </c>
      <c r="AB1287" t="s">
        <v>3049</v>
      </c>
    </row>
    <row r="1288" spans="1:28" x14ac:dyDescent="0.3">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6">
        <v>42087</v>
      </c>
      <c r="U1288" s="6">
        <v>42091</v>
      </c>
      <c r="V1288">
        <v>-348.75400000000002</v>
      </c>
      <c r="W1288">
        <v>8</v>
      </c>
      <c r="X1288">
        <v>1548.97</v>
      </c>
      <c r="Y1288">
        <v>90557</v>
      </c>
      <c r="Z1288">
        <v>1545.36</v>
      </c>
      <c r="AA1288" t="s">
        <v>3053</v>
      </c>
      <c r="AB1288" t="s">
        <v>3049</v>
      </c>
    </row>
    <row r="1289" spans="1:28" x14ac:dyDescent="0.3">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6">
        <v>42079</v>
      </c>
      <c r="U1289" s="6">
        <v>42080</v>
      </c>
      <c r="V1289">
        <v>-550.42999999999995</v>
      </c>
      <c r="W1289">
        <v>5</v>
      </c>
      <c r="X1289">
        <v>337.86</v>
      </c>
      <c r="Y1289">
        <v>88721</v>
      </c>
      <c r="Z1289">
        <v>344.05</v>
      </c>
      <c r="AA1289" t="s">
        <v>3053</v>
      </c>
      <c r="AB1289" t="s">
        <v>3054</v>
      </c>
    </row>
    <row r="1290" spans="1:28" x14ac:dyDescent="0.3">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6">
        <v>42079</v>
      </c>
      <c r="U1290" s="6">
        <v>42081</v>
      </c>
      <c r="V1290">
        <v>-52.12</v>
      </c>
      <c r="W1290">
        <v>4</v>
      </c>
      <c r="X1290">
        <v>84.21</v>
      </c>
      <c r="Y1290">
        <v>88721</v>
      </c>
      <c r="Z1290">
        <v>85.52</v>
      </c>
      <c r="AA1290" t="s">
        <v>3053</v>
      </c>
      <c r="AB1290" t="s">
        <v>3054</v>
      </c>
    </row>
    <row r="1291" spans="1:28" x14ac:dyDescent="0.3">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6">
        <v>42174</v>
      </c>
      <c r="U1291" s="6">
        <v>42174</v>
      </c>
      <c r="V1291">
        <v>-27.004999999999999</v>
      </c>
      <c r="W1291">
        <v>7</v>
      </c>
      <c r="X1291">
        <v>38.74</v>
      </c>
      <c r="Y1291">
        <v>88722</v>
      </c>
      <c r="Z1291">
        <v>34.86</v>
      </c>
      <c r="AA1291" t="s">
        <v>3044</v>
      </c>
      <c r="AB1291" t="s">
        <v>3052</v>
      </c>
    </row>
    <row r="1292" spans="1:28" x14ac:dyDescent="0.3">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6">
        <v>42087</v>
      </c>
      <c r="U1292" s="6">
        <v>42090</v>
      </c>
      <c r="V1292">
        <v>74.638500000000008</v>
      </c>
      <c r="W1292">
        <v>5</v>
      </c>
      <c r="X1292">
        <v>134.09</v>
      </c>
      <c r="Y1292">
        <v>90964</v>
      </c>
      <c r="Z1292">
        <v>142.65</v>
      </c>
      <c r="AA1292" t="s">
        <v>3053</v>
      </c>
      <c r="AB1292" t="s">
        <v>3049</v>
      </c>
    </row>
    <row r="1293" spans="1:28" x14ac:dyDescent="0.3">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6">
        <v>42178</v>
      </c>
      <c r="U1293" s="6">
        <v>42179</v>
      </c>
      <c r="V1293">
        <v>-122.235</v>
      </c>
      <c r="W1293">
        <v>1</v>
      </c>
      <c r="X1293">
        <v>191.73</v>
      </c>
      <c r="Y1293">
        <v>89611</v>
      </c>
      <c r="Z1293">
        <v>180.98</v>
      </c>
      <c r="AA1293" t="s">
        <v>3044</v>
      </c>
      <c r="AB1293" t="s">
        <v>3049</v>
      </c>
    </row>
    <row r="1294" spans="1:28" x14ac:dyDescent="0.3">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6">
        <v>42100</v>
      </c>
      <c r="U1294" s="6">
        <v>42102</v>
      </c>
      <c r="V1294">
        <v>427.00649999999996</v>
      </c>
      <c r="W1294">
        <v>10</v>
      </c>
      <c r="X1294">
        <v>618.85</v>
      </c>
      <c r="Y1294">
        <v>89608</v>
      </c>
      <c r="Z1294">
        <v>606.5</v>
      </c>
      <c r="AA1294" t="s">
        <v>3050</v>
      </c>
      <c r="AB1294" t="s">
        <v>3054</v>
      </c>
    </row>
    <row r="1295" spans="1:28" x14ac:dyDescent="0.3">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6">
        <v>42103</v>
      </c>
      <c r="U1295" s="6">
        <v>42105</v>
      </c>
      <c r="V1295">
        <v>-190.49</v>
      </c>
      <c r="W1295">
        <v>8</v>
      </c>
      <c r="X1295">
        <v>115.99</v>
      </c>
      <c r="Y1295">
        <v>89609</v>
      </c>
      <c r="Z1295">
        <v>118.48</v>
      </c>
      <c r="AA1295" t="s">
        <v>3050</v>
      </c>
      <c r="AB1295" t="s">
        <v>3051</v>
      </c>
    </row>
    <row r="1296" spans="1:28" x14ac:dyDescent="0.3">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6">
        <v>42103</v>
      </c>
      <c r="U1296" s="6">
        <v>42104</v>
      </c>
      <c r="V1296">
        <v>-8.77</v>
      </c>
      <c r="W1296">
        <v>7</v>
      </c>
      <c r="X1296">
        <v>19.46</v>
      </c>
      <c r="Y1296">
        <v>89609</v>
      </c>
      <c r="Z1296">
        <v>19.459999999999997</v>
      </c>
      <c r="AA1296" t="s">
        <v>3050</v>
      </c>
      <c r="AB1296" t="s">
        <v>3051</v>
      </c>
    </row>
    <row r="1297" spans="1:28" x14ac:dyDescent="0.3">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6">
        <v>42157</v>
      </c>
      <c r="U1297" s="6">
        <v>42164</v>
      </c>
      <c r="V1297">
        <v>-7.6849999999999996</v>
      </c>
      <c r="W1297">
        <v>12</v>
      </c>
      <c r="X1297">
        <v>44.75</v>
      </c>
      <c r="Y1297">
        <v>89610</v>
      </c>
      <c r="Z1297">
        <v>44.88</v>
      </c>
      <c r="AA1297" t="s">
        <v>3044</v>
      </c>
      <c r="AB1297" t="s">
        <v>3049</v>
      </c>
    </row>
    <row r="1298" spans="1:28" x14ac:dyDescent="0.3">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6">
        <v>42017</v>
      </c>
      <c r="U1298" s="6">
        <v>42017</v>
      </c>
      <c r="V1298">
        <v>-82.559200000000004</v>
      </c>
      <c r="W1298">
        <v>4</v>
      </c>
      <c r="X1298">
        <v>9.23</v>
      </c>
      <c r="Y1298">
        <v>91480</v>
      </c>
      <c r="Z1298">
        <v>8.32</v>
      </c>
      <c r="AA1298" t="s">
        <v>3042</v>
      </c>
      <c r="AB1298" t="s">
        <v>3049</v>
      </c>
    </row>
    <row r="1299" spans="1:28" x14ac:dyDescent="0.3">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6">
        <v>42092</v>
      </c>
      <c r="U1299" s="6">
        <v>42092</v>
      </c>
      <c r="V1299">
        <v>18.147500000000001</v>
      </c>
      <c r="W1299">
        <v>15</v>
      </c>
      <c r="X1299">
        <v>96.13</v>
      </c>
      <c r="Y1299">
        <v>91481</v>
      </c>
      <c r="Z1299">
        <v>101.25</v>
      </c>
      <c r="AA1299" t="s">
        <v>3053</v>
      </c>
      <c r="AB1299" t="s">
        <v>3047</v>
      </c>
    </row>
    <row r="1300" spans="1:28" x14ac:dyDescent="0.3">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6">
        <v>42149</v>
      </c>
      <c r="U1300" s="6">
        <v>42152</v>
      </c>
      <c r="V1300">
        <v>2.8060000000000027</v>
      </c>
      <c r="W1300">
        <v>6</v>
      </c>
      <c r="X1300">
        <v>73.959999999999994</v>
      </c>
      <c r="Y1300">
        <v>91482</v>
      </c>
      <c r="Z1300">
        <v>69.48</v>
      </c>
      <c r="AA1300" t="s">
        <v>3048</v>
      </c>
      <c r="AB1300" t="s">
        <v>3054</v>
      </c>
    </row>
    <row r="1301" spans="1:28" x14ac:dyDescent="0.3">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6">
        <v>42077</v>
      </c>
      <c r="U1301" s="6">
        <v>42078</v>
      </c>
      <c r="V1301">
        <v>-132.42600000000002</v>
      </c>
      <c r="W1301">
        <v>9</v>
      </c>
      <c r="X1301">
        <v>1805.9</v>
      </c>
      <c r="Y1301">
        <v>89504</v>
      </c>
      <c r="Z1301">
        <v>1808.82</v>
      </c>
      <c r="AA1301" t="s">
        <v>3053</v>
      </c>
      <c r="AB1301" t="s">
        <v>3045</v>
      </c>
    </row>
    <row r="1302" spans="1:28" x14ac:dyDescent="0.3">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6">
        <v>42077</v>
      </c>
      <c r="U1302" s="6">
        <v>42077</v>
      </c>
      <c r="V1302">
        <v>-411.23599999999999</v>
      </c>
      <c r="W1302">
        <v>2</v>
      </c>
      <c r="X1302">
        <v>311.41000000000003</v>
      </c>
      <c r="Y1302">
        <v>89504</v>
      </c>
      <c r="Z1302">
        <v>358.58</v>
      </c>
      <c r="AA1302" t="s">
        <v>3053</v>
      </c>
      <c r="AB1302" t="s">
        <v>3045</v>
      </c>
    </row>
    <row r="1303" spans="1:28" x14ac:dyDescent="0.3">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6">
        <v>42014</v>
      </c>
      <c r="U1303" s="6">
        <v>42019</v>
      </c>
      <c r="V1303">
        <v>-48.971999999999994</v>
      </c>
      <c r="W1303">
        <v>12</v>
      </c>
      <c r="X1303">
        <v>3707.05</v>
      </c>
      <c r="Y1303">
        <v>89503</v>
      </c>
      <c r="Z1303">
        <v>3571.68</v>
      </c>
      <c r="AA1303" t="s">
        <v>3042</v>
      </c>
      <c r="AB1303" t="s">
        <v>3045</v>
      </c>
    </row>
    <row r="1304" spans="1:28" x14ac:dyDescent="0.3">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6">
        <v>42144</v>
      </c>
      <c r="U1304" s="6">
        <v>42145</v>
      </c>
      <c r="V1304">
        <v>62.297999999999995</v>
      </c>
      <c r="W1304">
        <v>17</v>
      </c>
      <c r="X1304">
        <v>2805.18</v>
      </c>
      <c r="Y1304">
        <v>89505</v>
      </c>
      <c r="Z1304">
        <v>3718.75</v>
      </c>
      <c r="AA1304" t="s">
        <v>3048</v>
      </c>
      <c r="AB1304" t="s">
        <v>3043</v>
      </c>
    </row>
    <row r="1305" spans="1:28" x14ac:dyDescent="0.3">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6">
        <v>42093</v>
      </c>
      <c r="U1305" s="6">
        <v>42096</v>
      </c>
      <c r="V1305">
        <v>-119.32</v>
      </c>
      <c r="W1305">
        <v>13</v>
      </c>
      <c r="X1305">
        <v>80.86</v>
      </c>
      <c r="Y1305">
        <v>86163</v>
      </c>
      <c r="Z1305">
        <v>84.240000000000009</v>
      </c>
      <c r="AA1305" t="s">
        <v>3053</v>
      </c>
      <c r="AB1305" t="s">
        <v>3054</v>
      </c>
    </row>
    <row r="1306" spans="1:28" x14ac:dyDescent="0.3">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6">
        <v>42175</v>
      </c>
      <c r="U1306" s="6">
        <v>42178</v>
      </c>
      <c r="V1306">
        <v>756.67470000000003</v>
      </c>
      <c r="W1306">
        <v>18</v>
      </c>
      <c r="X1306">
        <v>1096.6300000000001</v>
      </c>
      <c r="Y1306">
        <v>86165</v>
      </c>
      <c r="Z1306">
        <v>1075.68</v>
      </c>
      <c r="AA1306" t="s">
        <v>3044</v>
      </c>
      <c r="AB1306" t="s">
        <v>3045</v>
      </c>
    </row>
    <row r="1307" spans="1:28" x14ac:dyDescent="0.3">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6">
        <v>42175</v>
      </c>
      <c r="U1307" s="6">
        <v>42178</v>
      </c>
      <c r="V1307">
        <v>-222.34299999999999</v>
      </c>
      <c r="W1307">
        <v>4</v>
      </c>
      <c r="X1307">
        <v>632.12</v>
      </c>
      <c r="Y1307">
        <v>86165</v>
      </c>
      <c r="Z1307">
        <v>783.96</v>
      </c>
      <c r="AA1307" t="s">
        <v>3044</v>
      </c>
      <c r="AB1307" t="s">
        <v>3045</v>
      </c>
    </row>
    <row r="1308" spans="1:28" x14ac:dyDescent="0.3">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6">
        <v>42178</v>
      </c>
      <c r="U1308" s="6">
        <v>42179</v>
      </c>
      <c r="V1308">
        <v>-1537.1356000000003</v>
      </c>
      <c r="W1308">
        <v>19</v>
      </c>
      <c r="X1308">
        <v>1302.98</v>
      </c>
      <c r="Y1308">
        <v>86166</v>
      </c>
      <c r="Z1308">
        <v>1356.0300000000002</v>
      </c>
      <c r="AA1308" t="s">
        <v>3044</v>
      </c>
      <c r="AB1308" t="s">
        <v>3049</v>
      </c>
    </row>
    <row r="1309" spans="1:28" x14ac:dyDescent="0.3">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6">
        <v>42123</v>
      </c>
      <c r="U1309" s="6">
        <v>42124</v>
      </c>
      <c r="V1309">
        <v>52.697600000000001</v>
      </c>
      <c r="W1309">
        <v>22</v>
      </c>
      <c r="X1309">
        <v>131.79</v>
      </c>
      <c r="Y1309">
        <v>86164</v>
      </c>
      <c r="Z1309">
        <v>131.56</v>
      </c>
      <c r="AA1309" t="s">
        <v>3050</v>
      </c>
      <c r="AB1309" t="s">
        <v>3043</v>
      </c>
    </row>
    <row r="1310" spans="1:28" x14ac:dyDescent="0.3">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6">
        <v>42123</v>
      </c>
      <c r="U1310" s="6">
        <v>42124</v>
      </c>
      <c r="V1310">
        <v>-78.194159999999982</v>
      </c>
      <c r="W1310">
        <v>2</v>
      </c>
      <c r="X1310">
        <v>35.33</v>
      </c>
      <c r="Y1310">
        <v>86164</v>
      </c>
      <c r="Z1310">
        <v>41.98</v>
      </c>
      <c r="AA1310" t="s">
        <v>3050</v>
      </c>
      <c r="AB1310" t="s">
        <v>3043</v>
      </c>
    </row>
    <row r="1311" spans="1:28" x14ac:dyDescent="0.3">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6">
        <v>42050</v>
      </c>
      <c r="U1311" s="6">
        <v>42051</v>
      </c>
      <c r="V1311">
        <v>465.43949999999995</v>
      </c>
      <c r="W1311">
        <v>9</v>
      </c>
      <c r="X1311">
        <v>674.55</v>
      </c>
      <c r="Y1311">
        <v>91304</v>
      </c>
      <c r="Z1311">
        <v>708.21</v>
      </c>
      <c r="AA1311" t="s">
        <v>3046</v>
      </c>
      <c r="AB1311" t="s">
        <v>3047</v>
      </c>
    </row>
    <row r="1312" spans="1:28" x14ac:dyDescent="0.3">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6">
        <v>42171</v>
      </c>
      <c r="U1312" s="6">
        <v>42173</v>
      </c>
      <c r="V1312">
        <v>-89.27</v>
      </c>
      <c r="W1312">
        <v>12</v>
      </c>
      <c r="X1312">
        <v>1721.24</v>
      </c>
      <c r="Y1312">
        <v>91306</v>
      </c>
      <c r="Z1312">
        <v>1756.08</v>
      </c>
      <c r="AA1312" t="s">
        <v>3044</v>
      </c>
      <c r="AB1312" t="s">
        <v>3049</v>
      </c>
    </row>
    <row r="1313" spans="1:28" x14ac:dyDescent="0.3">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6">
        <v>42078</v>
      </c>
      <c r="U1313" s="6">
        <v>42080</v>
      </c>
      <c r="V1313">
        <v>385.37</v>
      </c>
      <c r="W1313">
        <v>22</v>
      </c>
      <c r="X1313">
        <v>668.38</v>
      </c>
      <c r="Y1313">
        <v>91305</v>
      </c>
      <c r="Z1313">
        <v>645.48</v>
      </c>
      <c r="AA1313" t="s">
        <v>3053</v>
      </c>
      <c r="AB1313" t="s">
        <v>3047</v>
      </c>
    </row>
    <row r="1314" spans="1:28" x14ac:dyDescent="0.3">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6">
        <v>42067</v>
      </c>
      <c r="U1314" s="6">
        <v>42071</v>
      </c>
      <c r="V1314">
        <v>147</v>
      </c>
      <c r="W1314">
        <v>2</v>
      </c>
      <c r="X1314">
        <v>324.62</v>
      </c>
      <c r="Y1314">
        <v>88267</v>
      </c>
      <c r="Z1314">
        <v>411.98</v>
      </c>
      <c r="AA1314" t="s">
        <v>3053</v>
      </c>
      <c r="AB1314" t="s">
        <v>3043</v>
      </c>
    </row>
    <row r="1315" spans="1:28" x14ac:dyDescent="0.3">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6">
        <v>42049</v>
      </c>
      <c r="U1315" s="6">
        <v>42051</v>
      </c>
      <c r="V1315">
        <v>-1045.0160000000001</v>
      </c>
      <c r="W1315">
        <v>19</v>
      </c>
      <c r="X1315">
        <v>40.93</v>
      </c>
      <c r="Y1315">
        <v>88268</v>
      </c>
      <c r="Z1315">
        <v>39.520000000000003</v>
      </c>
      <c r="AA1315" t="s">
        <v>3046</v>
      </c>
      <c r="AB1315" t="s">
        <v>3045</v>
      </c>
    </row>
    <row r="1316" spans="1:28" x14ac:dyDescent="0.3">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6">
        <v>42040</v>
      </c>
      <c r="U1316" s="6">
        <v>42040</v>
      </c>
      <c r="V1316">
        <v>167.16000000000003</v>
      </c>
      <c r="W1316">
        <v>7</v>
      </c>
      <c r="X1316">
        <v>53.42</v>
      </c>
      <c r="Y1316">
        <v>88265</v>
      </c>
      <c r="Z1316">
        <v>50.96</v>
      </c>
      <c r="AA1316" t="s">
        <v>3046</v>
      </c>
      <c r="AB1316" t="s">
        <v>3051</v>
      </c>
    </row>
    <row r="1317" spans="1:28" x14ac:dyDescent="0.3">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6">
        <v>42060</v>
      </c>
      <c r="U1317" s="6">
        <v>42061</v>
      </c>
      <c r="V1317">
        <v>-344.82000000000005</v>
      </c>
      <c r="W1317">
        <v>1</v>
      </c>
      <c r="X1317">
        <v>8.49</v>
      </c>
      <c r="Y1317">
        <v>88266</v>
      </c>
      <c r="Z1317">
        <v>8.33</v>
      </c>
      <c r="AA1317" t="s">
        <v>3046</v>
      </c>
      <c r="AB1317" t="s">
        <v>3043</v>
      </c>
    </row>
    <row r="1318" spans="1:28" x14ac:dyDescent="0.3">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6">
        <v>42105</v>
      </c>
      <c r="U1318" s="6">
        <v>42107</v>
      </c>
      <c r="V1318">
        <v>-61.5276</v>
      </c>
      <c r="W1318">
        <v>11</v>
      </c>
      <c r="X1318">
        <v>69.89</v>
      </c>
      <c r="Y1318">
        <v>90040</v>
      </c>
      <c r="Z1318">
        <v>63.47</v>
      </c>
      <c r="AA1318" t="s">
        <v>3050</v>
      </c>
      <c r="AB1318" t="s">
        <v>3045</v>
      </c>
    </row>
    <row r="1319" spans="1:28" x14ac:dyDescent="0.3">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6">
        <v>42017</v>
      </c>
      <c r="U1319" s="6">
        <v>42019</v>
      </c>
      <c r="V1319">
        <v>-41.972700000000003</v>
      </c>
      <c r="W1319">
        <v>13</v>
      </c>
      <c r="X1319">
        <v>77.42</v>
      </c>
      <c r="Y1319">
        <v>90408</v>
      </c>
      <c r="Z1319">
        <v>77.740000000000009</v>
      </c>
      <c r="AA1319" t="s">
        <v>3042</v>
      </c>
      <c r="AB1319" t="s">
        <v>3049</v>
      </c>
    </row>
    <row r="1320" spans="1:28" x14ac:dyDescent="0.3">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6">
        <v>42078</v>
      </c>
      <c r="U1320" s="6">
        <v>42079</v>
      </c>
      <c r="V1320">
        <v>-1.56</v>
      </c>
      <c r="W1320">
        <v>4</v>
      </c>
      <c r="X1320">
        <v>7.2</v>
      </c>
      <c r="Y1320">
        <v>90714</v>
      </c>
      <c r="Z1320">
        <v>7.04</v>
      </c>
      <c r="AA1320" t="s">
        <v>3053</v>
      </c>
      <c r="AB1320" t="s">
        <v>3047</v>
      </c>
    </row>
    <row r="1321" spans="1:28" x14ac:dyDescent="0.3">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6">
        <v>42068</v>
      </c>
      <c r="U1321" s="6">
        <v>42069</v>
      </c>
      <c r="V1321">
        <v>-100.24</v>
      </c>
      <c r="W1321">
        <v>18</v>
      </c>
      <c r="X1321">
        <v>61.29</v>
      </c>
      <c r="Y1321">
        <v>91321</v>
      </c>
      <c r="Z1321">
        <v>59.04</v>
      </c>
      <c r="AA1321" t="s">
        <v>3053</v>
      </c>
      <c r="AB1321" t="s">
        <v>3051</v>
      </c>
    </row>
    <row r="1322" spans="1:28" x14ac:dyDescent="0.3">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6">
        <v>42068</v>
      </c>
      <c r="U1322" s="6">
        <v>42070</v>
      </c>
      <c r="V1322">
        <v>-262.62</v>
      </c>
      <c r="W1322">
        <v>15</v>
      </c>
      <c r="X1322">
        <v>109.15</v>
      </c>
      <c r="Y1322">
        <v>91321</v>
      </c>
      <c r="Z1322">
        <v>104.7</v>
      </c>
      <c r="AA1322" t="s">
        <v>3053</v>
      </c>
      <c r="AB1322" t="s">
        <v>3051</v>
      </c>
    </row>
    <row r="1323" spans="1:28" x14ac:dyDescent="0.3">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6">
        <v>42129</v>
      </c>
      <c r="U1323" s="6">
        <v>42131</v>
      </c>
      <c r="V1323">
        <v>1019.7095999999999</v>
      </c>
      <c r="W1323">
        <v>12</v>
      </c>
      <c r="X1323">
        <v>1477.84</v>
      </c>
      <c r="Y1323">
        <v>86655</v>
      </c>
      <c r="Z1323">
        <v>1475.8799999999999</v>
      </c>
      <c r="AA1323" t="s">
        <v>3048</v>
      </c>
      <c r="AB1323" t="s">
        <v>3049</v>
      </c>
    </row>
    <row r="1324" spans="1:28" x14ac:dyDescent="0.3">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6">
        <v>42120</v>
      </c>
      <c r="U1324" s="6">
        <v>42122</v>
      </c>
      <c r="V1324">
        <v>19.04</v>
      </c>
      <c r="W1324">
        <v>9</v>
      </c>
      <c r="X1324">
        <v>29.08</v>
      </c>
      <c r="Y1324">
        <v>86654</v>
      </c>
      <c r="Z1324">
        <v>30.419999999999998</v>
      </c>
      <c r="AA1324" t="s">
        <v>3050</v>
      </c>
      <c r="AB1324" t="s">
        <v>3047</v>
      </c>
    </row>
    <row r="1325" spans="1:28" x14ac:dyDescent="0.3">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6">
        <v>42129</v>
      </c>
      <c r="U1325" s="6">
        <v>42131</v>
      </c>
      <c r="V1325">
        <v>-1069.72</v>
      </c>
      <c r="W1325">
        <v>17</v>
      </c>
      <c r="X1325">
        <v>1162.46</v>
      </c>
      <c r="Y1325">
        <v>86655</v>
      </c>
      <c r="Z1325">
        <v>1169.77</v>
      </c>
      <c r="AA1325" t="s">
        <v>3048</v>
      </c>
      <c r="AB1325" t="s">
        <v>3049</v>
      </c>
    </row>
    <row r="1326" spans="1:28" x14ac:dyDescent="0.3">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6">
        <v>42120</v>
      </c>
      <c r="U1326" s="6">
        <v>42122</v>
      </c>
      <c r="V1326">
        <v>19.04</v>
      </c>
      <c r="W1326">
        <v>34</v>
      </c>
      <c r="X1326">
        <v>109.86</v>
      </c>
      <c r="Y1326">
        <v>13606</v>
      </c>
      <c r="Z1326">
        <v>114.92</v>
      </c>
      <c r="AA1326" t="s">
        <v>3050</v>
      </c>
      <c r="AB1326" t="s">
        <v>3047</v>
      </c>
    </row>
    <row r="1327" spans="1:28" x14ac:dyDescent="0.3">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6">
        <v>42129</v>
      </c>
      <c r="U1327" s="6">
        <v>42131</v>
      </c>
      <c r="V1327">
        <v>1408.1865</v>
      </c>
      <c r="W1327">
        <v>48</v>
      </c>
      <c r="X1327">
        <v>5911.35</v>
      </c>
      <c r="Y1327">
        <v>962</v>
      </c>
      <c r="Z1327">
        <v>5903.5199999999995</v>
      </c>
      <c r="AA1327" t="s">
        <v>3048</v>
      </c>
      <c r="AB1327" t="s">
        <v>3049</v>
      </c>
    </row>
    <row r="1328" spans="1:28" x14ac:dyDescent="0.3">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6">
        <v>42129</v>
      </c>
      <c r="U1328" s="6">
        <v>42131</v>
      </c>
      <c r="V1328">
        <v>-1069.72</v>
      </c>
      <c r="W1328">
        <v>68</v>
      </c>
      <c r="X1328">
        <v>4649.8500000000004</v>
      </c>
      <c r="Y1328">
        <v>962</v>
      </c>
      <c r="Z1328">
        <v>4679.08</v>
      </c>
      <c r="AA1328" t="s">
        <v>3048</v>
      </c>
      <c r="AB1328" t="s">
        <v>3049</v>
      </c>
    </row>
    <row r="1329" spans="1:28" x14ac:dyDescent="0.3">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6">
        <v>42146</v>
      </c>
      <c r="U1329" s="6">
        <v>42148</v>
      </c>
      <c r="V1329">
        <v>2000.11</v>
      </c>
      <c r="W1329">
        <v>18</v>
      </c>
      <c r="X1329">
        <v>2259.9899999999998</v>
      </c>
      <c r="Y1329">
        <v>89184</v>
      </c>
      <c r="Z1329">
        <v>2357.64</v>
      </c>
      <c r="AA1329" t="s">
        <v>3048</v>
      </c>
      <c r="AB1329" t="s">
        <v>3052</v>
      </c>
    </row>
    <row r="1330" spans="1:28" x14ac:dyDescent="0.3">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6">
        <v>42149</v>
      </c>
      <c r="U1330" s="6">
        <v>42150</v>
      </c>
      <c r="V1330">
        <v>-45.64</v>
      </c>
      <c r="W1330">
        <v>9</v>
      </c>
      <c r="X1330">
        <v>42.46</v>
      </c>
      <c r="Y1330">
        <v>91122</v>
      </c>
      <c r="Z1330">
        <v>42.929999999999993</v>
      </c>
      <c r="AA1330" t="s">
        <v>3048</v>
      </c>
      <c r="AB1330" t="s">
        <v>3054</v>
      </c>
    </row>
    <row r="1331" spans="1:28" x14ac:dyDescent="0.3">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6">
        <v>42149</v>
      </c>
      <c r="U1331" s="6">
        <v>42151</v>
      </c>
      <c r="V1331">
        <v>204.49</v>
      </c>
      <c r="W1331">
        <v>12</v>
      </c>
      <c r="X1331">
        <v>314.06</v>
      </c>
      <c r="Y1331">
        <v>91122</v>
      </c>
      <c r="Z1331">
        <v>326.15999999999997</v>
      </c>
      <c r="AA1331" t="s">
        <v>3048</v>
      </c>
      <c r="AB1331" t="s">
        <v>3054</v>
      </c>
    </row>
    <row r="1332" spans="1:28" x14ac:dyDescent="0.3">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6">
        <v>42159</v>
      </c>
      <c r="U1332" s="6">
        <v>42161</v>
      </c>
      <c r="V1332">
        <v>-1455.9971999999998</v>
      </c>
      <c r="W1332">
        <v>1</v>
      </c>
      <c r="X1332">
        <v>1009.99</v>
      </c>
      <c r="Y1332">
        <v>91123</v>
      </c>
      <c r="Z1332">
        <v>999.99</v>
      </c>
      <c r="AA1332" t="s">
        <v>3044</v>
      </c>
      <c r="AB1332" t="s">
        <v>3051</v>
      </c>
    </row>
    <row r="1333" spans="1:28" x14ac:dyDescent="0.3">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6">
        <v>42159</v>
      </c>
      <c r="U1333" s="6">
        <v>42160</v>
      </c>
      <c r="V1333">
        <v>-22.56</v>
      </c>
      <c r="W1333">
        <v>13</v>
      </c>
      <c r="X1333">
        <v>92.16</v>
      </c>
      <c r="Y1333">
        <v>91123</v>
      </c>
      <c r="Z1333">
        <v>84.240000000000009</v>
      </c>
      <c r="AA1333" t="s">
        <v>3044</v>
      </c>
      <c r="AB1333" t="s">
        <v>3051</v>
      </c>
    </row>
    <row r="1334" spans="1:28" x14ac:dyDescent="0.3">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6">
        <v>42153</v>
      </c>
      <c r="U1334" s="6">
        <v>42155</v>
      </c>
      <c r="V1334">
        <v>-1191.5260000000001</v>
      </c>
      <c r="W1334">
        <v>2</v>
      </c>
      <c r="X1334">
        <v>16.5</v>
      </c>
      <c r="Y1334">
        <v>86950</v>
      </c>
      <c r="Z1334">
        <v>12.96</v>
      </c>
      <c r="AA1334" t="s">
        <v>3048</v>
      </c>
      <c r="AB1334" t="s">
        <v>3052</v>
      </c>
    </row>
    <row r="1335" spans="1:28" x14ac:dyDescent="0.3">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6">
        <v>42008</v>
      </c>
      <c r="U1335" s="6">
        <v>42010</v>
      </c>
      <c r="V1335">
        <v>-45.01</v>
      </c>
      <c r="W1335">
        <v>12</v>
      </c>
      <c r="X1335">
        <v>1202.6600000000001</v>
      </c>
      <c r="Y1335">
        <v>86951</v>
      </c>
      <c r="Z1335">
        <v>1263.48</v>
      </c>
      <c r="AA1335" t="s">
        <v>3042</v>
      </c>
      <c r="AB1335" t="s">
        <v>3047</v>
      </c>
    </row>
    <row r="1336" spans="1:28" x14ac:dyDescent="0.3">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6">
        <v>42125</v>
      </c>
      <c r="U1336" s="6">
        <v>42127</v>
      </c>
      <c r="V1336">
        <v>39.209999999999994</v>
      </c>
      <c r="W1336">
        <v>16</v>
      </c>
      <c r="X1336">
        <v>196.69</v>
      </c>
      <c r="Y1336">
        <v>86949</v>
      </c>
      <c r="Z1336">
        <v>187.2</v>
      </c>
      <c r="AA1336" t="s">
        <v>3048</v>
      </c>
      <c r="AB1336" t="s">
        <v>3052</v>
      </c>
    </row>
    <row r="1337" spans="1:28" x14ac:dyDescent="0.3">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6">
        <v>42125</v>
      </c>
      <c r="U1337" s="6">
        <v>42125</v>
      </c>
      <c r="V1337">
        <v>100.38000000000001</v>
      </c>
      <c r="W1337">
        <v>9</v>
      </c>
      <c r="X1337">
        <v>40.28</v>
      </c>
      <c r="Y1337">
        <v>86949</v>
      </c>
      <c r="Z1337">
        <v>40.949999999999996</v>
      </c>
      <c r="AA1337" t="s">
        <v>3048</v>
      </c>
      <c r="AB1337" t="s">
        <v>3052</v>
      </c>
    </row>
    <row r="1338" spans="1:28" x14ac:dyDescent="0.3">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6">
        <v>42086</v>
      </c>
      <c r="U1338" s="6">
        <v>42087</v>
      </c>
      <c r="V1338">
        <v>79.423200000000008</v>
      </c>
      <c r="W1338">
        <v>15</v>
      </c>
      <c r="X1338">
        <v>904.31</v>
      </c>
      <c r="Y1338">
        <v>86952</v>
      </c>
      <c r="Z1338">
        <v>914.55</v>
      </c>
      <c r="AA1338" t="s">
        <v>3053</v>
      </c>
      <c r="AB1338" t="s">
        <v>3054</v>
      </c>
    </row>
    <row r="1339" spans="1:28" x14ac:dyDescent="0.3">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6">
        <v>42059</v>
      </c>
      <c r="U1339" s="6">
        <v>42061</v>
      </c>
      <c r="V1339">
        <v>-15.090400000000001</v>
      </c>
      <c r="W1339">
        <v>12</v>
      </c>
      <c r="X1339">
        <v>96.86</v>
      </c>
      <c r="Y1339">
        <v>86373</v>
      </c>
      <c r="Z1339">
        <v>91.679999999999993</v>
      </c>
      <c r="AA1339" t="s">
        <v>3046</v>
      </c>
      <c r="AB1339" t="s">
        <v>3049</v>
      </c>
    </row>
    <row r="1340" spans="1:28" x14ac:dyDescent="0.3">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6">
        <v>42077</v>
      </c>
      <c r="U1340" s="6">
        <v>42078</v>
      </c>
      <c r="V1340">
        <v>-60.563999999999993</v>
      </c>
      <c r="W1340">
        <v>13</v>
      </c>
      <c r="X1340">
        <v>765.65</v>
      </c>
      <c r="Y1340">
        <v>86754</v>
      </c>
      <c r="Z1340">
        <v>857.86999999999989</v>
      </c>
      <c r="AA1340" t="s">
        <v>3053</v>
      </c>
      <c r="AB1340" t="s">
        <v>3045</v>
      </c>
    </row>
    <row r="1341" spans="1:28" x14ac:dyDescent="0.3">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6">
        <v>42010</v>
      </c>
      <c r="U1341" s="6">
        <v>42011</v>
      </c>
      <c r="V1341">
        <v>-1473.9059999999999</v>
      </c>
      <c r="W1341">
        <v>4</v>
      </c>
      <c r="X1341">
        <v>8.7200000000000006</v>
      </c>
      <c r="Y1341">
        <v>86750</v>
      </c>
      <c r="Z1341">
        <v>8.4</v>
      </c>
      <c r="AA1341" t="s">
        <v>3042</v>
      </c>
      <c r="AB1341" t="s">
        <v>3049</v>
      </c>
    </row>
    <row r="1342" spans="1:28" x14ac:dyDescent="0.3">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6">
        <v>42014</v>
      </c>
      <c r="U1342" s="6">
        <v>42015</v>
      </c>
      <c r="V1342">
        <v>-343.12599999999998</v>
      </c>
      <c r="W1342">
        <v>11</v>
      </c>
      <c r="X1342">
        <v>6355.69</v>
      </c>
      <c r="Y1342">
        <v>86753</v>
      </c>
      <c r="Z1342">
        <v>6599.89</v>
      </c>
      <c r="AA1342" t="s">
        <v>3042</v>
      </c>
      <c r="AB1342" t="s">
        <v>3045</v>
      </c>
    </row>
    <row r="1343" spans="1:28" x14ac:dyDescent="0.3">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6">
        <v>42014</v>
      </c>
      <c r="U1343" s="6">
        <v>42016</v>
      </c>
      <c r="V1343">
        <v>66.359999999999985</v>
      </c>
      <c r="W1343">
        <v>10</v>
      </c>
      <c r="X1343">
        <v>28.09</v>
      </c>
      <c r="Y1343">
        <v>86753</v>
      </c>
      <c r="Z1343">
        <v>27.799999999999997</v>
      </c>
      <c r="AA1343" t="s">
        <v>3042</v>
      </c>
      <c r="AB1343" t="s">
        <v>3045</v>
      </c>
    </row>
    <row r="1344" spans="1:28" x14ac:dyDescent="0.3">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6">
        <v>42089</v>
      </c>
      <c r="U1344" s="6">
        <v>42089</v>
      </c>
      <c r="V1344">
        <v>-162.91800000000001</v>
      </c>
      <c r="W1344">
        <v>5</v>
      </c>
      <c r="X1344">
        <v>1130.1500000000001</v>
      </c>
      <c r="Y1344">
        <v>86751</v>
      </c>
      <c r="Z1344">
        <v>1125.2</v>
      </c>
      <c r="AA1344" t="s">
        <v>3053</v>
      </c>
      <c r="AB1344" t="s">
        <v>3051</v>
      </c>
    </row>
    <row r="1345" spans="1:28" x14ac:dyDescent="0.3">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6">
        <v>42089</v>
      </c>
      <c r="U1345" s="6">
        <v>42092</v>
      </c>
      <c r="V1345">
        <v>859.7177999999999</v>
      </c>
      <c r="W1345">
        <v>7</v>
      </c>
      <c r="X1345">
        <v>54.37</v>
      </c>
      <c r="Y1345">
        <v>86751</v>
      </c>
      <c r="Z1345">
        <v>54.879999999999995</v>
      </c>
      <c r="AA1345" t="s">
        <v>3053</v>
      </c>
      <c r="AB1345" t="s">
        <v>3051</v>
      </c>
    </row>
    <row r="1346" spans="1:28" x14ac:dyDescent="0.3">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6">
        <v>42130</v>
      </c>
      <c r="U1346" s="6">
        <v>42130</v>
      </c>
      <c r="V1346">
        <v>-23.072000000000003</v>
      </c>
      <c r="W1346">
        <v>11</v>
      </c>
      <c r="X1346">
        <v>100.87</v>
      </c>
      <c r="Y1346">
        <v>86752</v>
      </c>
      <c r="Z1346">
        <v>100.21</v>
      </c>
      <c r="AA1346" t="s">
        <v>3048</v>
      </c>
      <c r="AB1346" t="s">
        <v>3043</v>
      </c>
    </row>
    <row r="1347" spans="1:28" x14ac:dyDescent="0.3">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6">
        <v>42148</v>
      </c>
      <c r="U1347" s="6">
        <v>42149</v>
      </c>
      <c r="V1347">
        <v>650.29999999999995</v>
      </c>
      <c r="W1347">
        <v>12</v>
      </c>
      <c r="X1347">
        <v>1857.08</v>
      </c>
      <c r="Y1347">
        <v>89053</v>
      </c>
      <c r="Z1347">
        <v>1811.7599999999998</v>
      </c>
      <c r="AA1347" t="s">
        <v>3048</v>
      </c>
      <c r="AB1347" t="s">
        <v>3047</v>
      </c>
    </row>
    <row r="1348" spans="1:28" x14ac:dyDescent="0.3">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6">
        <v>42026</v>
      </c>
      <c r="U1348" s="6">
        <v>42028</v>
      </c>
      <c r="V1348">
        <v>-154.30700000000002</v>
      </c>
      <c r="W1348">
        <v>10</v>
      </c>
      <c r="X1348">
        <v>42.56</v>
      </c>
      <c r="Y1348">
        <v>89055</v>
      </c>
      <c r="Z1348">
        <v>38.9</v>
      </c>
      <c r="AA1348" t="s">
        <v>3042</v>
      </c>
      <c r="AB1348" t="s">
        <v>3051</v>
      </c>
    </row>
    <row r="1349" spans="1:28" x14ac:dyDescent="0.3">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6">
        <v>42025</v>
      </c>
      <c r="U1349" s="6">
        <v>42030</v>
      </c>
      <c r="V1349">
        <v>269.94</v>
      </c>
      <c r="W1349">
        <v>4</v>
      </c>
      <c r="X1349">
        <v>414.91</v>
      </c>
      <c r="Y1349">
        <v>89054</v>
      </c>
      <c r="Z1349">
        <v>403.92</v>
      </c>
      <c r="AA1349" t="s">
        <v>3042</v>
      </c>
      <c r="AB1349" t="s">
        <v>3043</v>
      </c>
    </row>
    <row r="1350" spans="1:28" x14ac:dyDescent="0.3">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6">
        <v>42078</v>
      </c>
      <c r="U1350" s="6">
        <v>42079</v>
      </c>
      <c r="V1350">
        <v>63.059099999999994</v>
      </c>
      <c r="W1350">
        <v>3</v>
      </c>
      <c r="X1350">
        <v>91.39</v>
      </c>
      <c r="Y1350">
        <v>90859</v>
      </c>
      <c r="Z1350">
        <v>92.789999999999992</v>
      </c>
      <c r="AA1350" t="s">
        <v>3053</v>
      </c>
      <c r="AB1350" t="s">
        <v>3047</v>
      </c>
    </row>
    <row r="1351" spans="1:28" x14ac:dyDescent="0.3">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6">
        <v>42126</v>
      </c>
      <c r="U1351" s="6">
        <v>42126</v>
      </c>
      <c r="V1351">
        <v>139.58009999999999</v>
      </c>
      <c r="W1351">
        <v>37</v>
      </c>
      <c r="X1351">
        <v>202.29</v>
      </c>
      <c r="Y1351">
        <v>90861</v>
      </c>
      <c r="Z1351">
        <v>165.76000000000002</v>
      </c>
      <c r="AA1351" t="s">
        <v>3048</v>
      </c>
      <c r="AB1351" t="s">
        <v>3045</v>
      </c>
    </row>
    <row r="1352" spans="1:28" x14ac:dyDescent="0.3">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6">
        <v>42126</v>
      </c>
      <c r="U1352" s="6">
        <v>42133</v>
      </c>
      <c r="V1352">
        <v>109.67000000000002</v>
      </c>
      <c r="W1352">
        <v>9</v>
      </c>
      <c r="X1352">
        <v>168.71</v>
      </c>
      <c r="Y1352">
        <v>90861</v>
      </c>
      <c r="Z1352">
        <v>159.03000000000003</v>
      </c>
      <c r="AA1352" t="s">
        <v>3048</v>
      </c>
      <c r="AB1352" t="s">
        <v>3045</v>
      </c>
    </row>
    <row r="1353" spans="1:28" x14ac:dyDescent="0.3">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6">
        <v>42052</v>
      </c>
      <c r="U1353" s="6">
        <v>42053</v>
      </c>
      <c r="V1353">
        <v>395.30799999999999</v>
      </c>
      <c r="W1353">
        <v>21</v>
      </c>
      <c r="X1353">
        <v>885.65</v>
      </c>
      <c r="Y1353">
        <v>90860</v>
      </c>
      <c r="Z1353">
        <v>860.79000000000008</v>
      </c>
      <c r="AA1353" t="s">
        <v>3046</v>
      </c>
      <c r="AB1353" t="s">
        <v>3049</v>
      </c>
    </row>
    <row r="1354" spans="1:28" x14ac:dyDescent="0.3">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6">
        <v>42087</v>
      </c>
      <c r="U1354" s="6">
        <v>42088</v>
      </c>
      <c r="V1354">
        <v>104.9145</v>
      </c>
      <c r="W1354">
        <v>11</v>
      </c>
      <c r="X1354">
        <v>152.05000000000001</v>
      </c>
      <c r="Y1354">
        <v>91108</v>
      </c>
      <c r="Z1354">
        <v>157.07999999999998</v>
      </c>
      <c r="AA1354" t="s">
        <v>3053</v>
      </c>
      <c r="AB1354" t="s">
        <v>3049</v>
      </c>
    </row>
    <row r="1355" spans="1:28" x14ac:dyDescent="0.3">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6">
        <v>42104</v>
      </c>
      <c r="U1355" s="6">
        <v>42105</v>
      </c>
      <c r="V1355">
        <v>24.59</v>
      </c>
      <c r="W1355">
        <v>7</v>
      </c>
      <c r="X1355">
        <v>49.1</v>
      </c>
      <c r="Y1355">
        <v>91109</v>
      </c>
      <c r="Z1355">
        <v>49.56</v>
      </c>
      <c r="AA1355" t="s">
        <v>3050</v>
      </c>
      <c r="AB1355" t="s">
        <v>3052</v>
      </c>
    </row>
    <row r="1356" spans="1:28" x14ac:dyDescent="0.3">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6">
        <v>42092</v>
      </c>
      <c r="U1356" s="6">
        <v>42100</v>
      </c>
      <c r="V1356">
        <v>-458.74400000000003</v>
      </c>
      <c r="W1356">
        <v>2</v>
      </c>
      <c r="X1356">
        <v>246.44</v>
      </c>
      <c r="Y1356">
        <v>91110</v>
      </c>
      <c r="Z1356">
        <v>281.98</v>
      </c>
      <c r="AA1356" t="s">
        <v>3053</v>
      </c>
      <c r="AB1356" t="s">
        <v>3047</v>
      </c>
    </row>
    <row r="1357" spans="1:28" x14ac:dyDescent="0.3">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6">
        <v>42165</v>
      </c>
      <c r="U1357" s="6">
        <v>42166</v>
      </c>
      <c r="V1357">
        <v>-9.1769999999999996</v>
      </c>
      <c r="W1357">
        <v>21</v>
      </c>
      <c r="X1357">
        <v>199.08</v>
      </c>
      <c r="Y1357">
        <v>24869</v>
      </c>
      <c r="Z1357">
        <v>185.85</v>
      </c>
      <c r="AA1357" t="s">
        <v>3044</v>
      </c>
      <c r="AB1357" t="s">
        <v>3043</v>
      </c>
    </row>
    <row r="1358" spans="1:28" x14ac:dyDescent="0.3">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6">
        <v>42143</v>
      </c>
      <c r="U1358" s="6">
        <v>42143</v>
      </c>
      <c r="V1358">
        <v>-121.75</v>
      </c>
      <c r="W1358">
        <v>14</v>
      </c>
      <c r="X1358">
        <v>2039.07</v>
      </c>
      <c r="Y1358">
        <v>5920</v>
      </c>
      <c r="Z1358">
        <v>2170.84</v>
      </c>
      <c r="AA1358" t="s">
        <v>3048</v>
      </c>
      <c r="AB1358" t="s">
        <v>3049</v>
      </c>
    </row>
    <row r="1359" spans="1:28" x14ac:dyDescent="0.3">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6">
        <v>42143</v>
      </c>
      <c r="U1359" s="6">
        <v>42143</v>
      </c>
      <c r="V1359">
        <v>24.350000000000023</v>
      </c>
      <c r="W1359">
        <v>3</v>
      </c>
      <c r="X1359">
        <v>436.94</v>
      </c>
      <c r="Y1359">
        <v>89096</v>
      </c>
      <c r="Z1359">
        <v>465.18</v>
      </c>
      <c r="AA1359" t="s">
        <v>3048</v>
      </c>
      <c r="AB1359" t="s">
        <v>3049</v>
      </c>
    </row>
    <row r="1360" spans="1:28" x14ac:dyDescent="0.3">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6">
        <v>42161</v>
      </c>
      <c r="U1360" s="6">
        <v>42163</v>
      </c>
      <c r="V1360">
        <v>-34.764499999999998</v>
      </c>
      <c r="W1360">
        <v>6</v>
      </c>
      <c r="X1360">
        <v>37.380000000000003</v>
      </c>
      <c r="Y1360">
        <v>89097</v>
      </c>
      <c r="Z1360">
        <v>32.400000000000006</v>
      </c>
      <c r="AA1360" t="s">
        <v>3044</v>
      </c>
      <c r="AB1360" t="s">
        <v>3045</v>
      </c>
    </row>
    <row r="1361" spans="1:28" x14ac:dyDescent="0.3">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6">
        <v>42165</v>
      </c>
      <c r="U1361" s="6">
        <v>42166</v>
      </c>
      <c r="V1361">
        <v>-7.3415999999999997</v>
      </c>
      <c r="W1361">
        <v>5</v>
      </c>
      <c r="X1361">
        <v>47.4</v>
      </c>
      <c r="Y1361">
        <v>89095</v>
      </c>
      <c r="Z1361">
        <v>44.25</v>
      </c>
      <c r="AA1361" t="s">
        <v>3044</v>
      </c>
      <c r="AB1361" t="s">
        <v>3043</v>
      </c>
    </row>
    <row r="1362" spans="1:28" x14ac:dyDescent="0.3">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6">
        <v>42064</v>
      </c>
      <c r="U1362" s="6">
        <v>42066</v>
      </c>
      <c r="V1362">
        <v>35.290000000000049</v>
      </c>
      <c r="W1362">
        <v>3</v>
      </c>
      <c r="X1362">
        <v>260</v>
      </c>
      <c r="Y1362">
        <v>90301</v>
      </c>
      <c r="Z1362">
        <v>272.90999999999997</v>
      </c>
      <c r="AA1362" t="s">
        <v>3053</v>
      </c>
      <c r="AB1362" t="s">
        <v>3047</v>
      </c>
    </row>
    <row r="1363" spans="1:28" x14ac:dyDescent="0.3">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6">
        <v>42098</v>
      </c>
      <c r="U1363" s="6">
        <v>42098</v>
      </c>
      <c r="V1363">
        <v>-100.17</v>
      </c>
      <c r="W1363">
        <v>11</v>
      </c>
      <c r="X1363">
        <v>709.7</v>
      </c>
      <c r="Y1363">
        <v>89300</v>
      </c>
      <c r="Z1363">
        <v>703.33999999999992</v>
      </c>
      <c r="AA1363" t="s">
        <v>3050</v>
      </c>
      <c r="AB1363" t="s">
        <v>3045</v>
      </c>
    </row>
    <row r="1364" spans="1:28" x14ac:dyDescent="0.3">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6">
        <v>42098</v>
      </c>
      <c r="U1364" s="6">
        <v>42100</v>
      </c>
      <c r="V1364">
        <v>-3.9479999999999995</v>
      </c>
      <c r="W1364">
        <v>5</v>
      </c>
      <c r="X1364">
        <v>27.42</v>
      </c>
      <c r="Y1364">
        <v>89300</v>
      </c>
      <c r="Z1364">
        <v>25.099999999999998</v>
      </c>
      <c r="AA1364" t="s">
        <v>3050</v>
      </c>
      <c r="AB1364" t="s">
        <v>3045</v>
      </c>
    </row>
    <row r="1365" spans="1:28" x14ac:dyDescent="0.3">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6">
        <v>42022</v>
      </c>
      <c r="U1365" s="6">
        <v>42022</v>
      </c>
      <c r="V1365">
        <v>1633.9859999999999</v>
      </c>
      <c r="W1365">
        <v>13</v>
      </c>
      <c r="X1365">
        <v>739.06</v>
      </c>
      <c r="Y1365">
        <v>89299</v>
      </c>
      <c r="Z1365">
        <v>755.30000000000007</v>
      </c>
      <c r="AA1365" t="s">
        <v>3042</v>
      </c>
      <c r="AB1365" t="s">
        <v>3047</v>
      </c>
    </row>
    <row r="1366" spans="1:28" x14ac:dyDescent="0.3">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6">
        <v>42156</v>
      </c>
      <c r="U1366" s="6">
        <v>42158</v>
      </c>
      <c r="V1366">
        <v>-2002.6314000000002</v>
      </c>
      <c r="W1366">
        <v>13</v>
      </c>
      <c r="X1366">
        <v>30.47</v>
      </c>
      <c r="Y1366">
        <v>89301</v>
      </c>
      <c r="Z1366">
        <v>29.639999999999997</v>
      </c>
      <c r="AA1366" t="s">
        <v>3044</v>
      </c>
      <c r="AB1366" t="s">
        <v>3054</v>
      </c>
    </row>
    <row r="1367" spans="1:28" x14ac:dyDescent="0.3">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6">
        <v>42184</v>
      </c>
      <c r="U1367" s="6">
        <v>42186</v>
      </c>
      <c r="V1367">
        <v>-126.208</v>
      </c>
      <c r="W1367">
        <v>16</v>
      </c>
      <c r="X1367">
        <v>96.96</v>
      </c>
      <c r="Y1367">
        <v>87790</v>
      </c>
      <c r="Z1367">
        <v>103.68</v>
      </c>
      <c r="AA1367" t="s">
        <v>3044</v>
      </c>
      <c r="AB1367" t="s">
        <v>3054</v>
      </c>
    </row>
    <row r="1368" spans="1:28" x14ac:dyDescent="0.3">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6">
        <v>42147</v>
      </c>
      <c r="U1368" s="6">
        <v>42149</v>
      </c>
      <c r="V1368">
        <v>-5.54</v>
      </c>
      <c r="W1368">
        <v>1</v>
      </c>
      <c r="X1368">
        <v>4.21</v>
      </c>
      <c r="Y1368">
        <v>90322</v>
      </c>
      <c r="Z1368">
        <v>4.13</v>
      </c>
      <c r="AA1368" t="s">
        <v>3048</v>
      </c>
      <c r="AB1368" t="s">
        <v>3045</v>
      </c>
    </row>
    <row r="1369" spans="1:28" x14ac:dyDescent="0.3">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6">
        <v>42064</v>
      </c>
      <c r="U1369" s="6">
        <v>42067</v>
      </c>
      <c r="V1369">
        <v>-68.432000000000002</v>
      </c>
      <c r="W1369">
        <v>1</v>
      </c>
      <c r="X1369">
        <v>3550.28</v>
      </c>
      <c r="Y1369">
        <v>89219</v>
      </c>
      <c r="Z1369">
        <v>3499.99</v>
      </c>
      <c r="AA1369" t="s">
        <v>3053</v>
      </c>
      <c r="AB1369" t="s">
        <v>3047</v>
      </c>
    </row>
    <row r="1370" spans="1:28" x14ac:dyDescent="0.3">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6">
        <v>42026</v>
      </c>
      <c r="U1370" s="6">
        <v>42027</v>
      </c>
      <c r="V1370">
        <v>733.2822000000001</v>
      </c>
      <c r="W1370">
        <v>7</v>
      </c>
      <c r="X1370">
        <v>1188.6300000000001</v>
      </c>
      <c r="Y1370">
        <v>89218</v>
      </c>
      <c r="Z1370">
        <v>1259.93</v>
      </c>
      <c r="AA1370" t="s">
        <v>3042</v>
      </c>
      <c r="AB1370" t="s">
        <v>3051</v>
      </c>
    </row>
    <row r="1371" spans="1:28" x14ac:dyDescent="0.3">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6">
        <v>42026</v>
      </c>
      <c r="U1371" s="6">
        <v>42027</v>
      </c>
      <c r="V1371">
        <v>-905.99039999999991</v>
      </c>
      <c r="W1371">
        <v>11</v>
      </c>
      <c r="X1371">
        <v>1009.93</v>
      </c>
      <c r="Y1371">
        <v>89218</v>
      </c>
      <c r="Z1371">
        <v>1014.5300000000001</v>
      </c>
      <c r="AA1371" t="s">
        <v>3042</v>
      </c>
      <c r="AB1371" t="s">
        <v>3051</v>
      </c>
    </row>
    <row r="1372" spans="1:28" x14ac:dyDescent="0.3">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6">
        <v>42026</v>
      </c>
      <c r="U1372" s="6">
        <v>42026</v>
      </c>
      <c r="V1372">
        <v>-21.63242</v>
      </c>
      <c r="W1372">
        <v>9</v>
      </c>
      <c r="X1372">
        <v>140.69999999999999</v>
      </c>
      <c r="Y1372">
        <v>89218</v>
      </c>
      <c r="Z1372">
        <v>136.98000000000002</v>
      </c>
      <c r="AA1372" t="s">
        <v>3042</v>
      </c>
      <c r="AB1372" t="s">
        <v>3051</v>
      </c>
    </row>
    <row r="1373" spans="1:28" x14ac:dyDescent="0.3">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6">
        <v>42007</v>
      </c>
      <c r="U1373" s="6">
        <v>42009</v>
      </c>
      <c r="V1373">
        <v>-35.04</v>
      </c>
      <c r="W1373">
        <v>2</v>
      </c>
      <c r="X1373">
        <v>15.95</v>
      </c>
      <c r="Y1373">
        <v>91285</v>
      </c>
      <c r="Z1373">
        <v>12.96</v>
      </c>
      <c r="AA1373" t="s">
        <v>3042</v>
      </c>
      <c r="AB1373" t="s">
        <v>3045</v>
      </c>
    </row>
    <row r="1374" spans="1:28" x14ac:dyDescent="0.3">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6">
        <v>42147</v>
      </c>
      <c r="U1374" s="6">
        <v>42149</v>
      </c>
      <c r="V1374">
        <v>5.980000000000004</v>
      </c>
      <c r="W1374">
        <v>3</v>
      </c>
      <c r="X1374">
        <v>42.35</v>
      </c>
      <c r="Y1374">
        <v>91286</v>
      </c>
      <c r="Z1374">
        <v>38.64</v>
      </c>
      <c r="AA1374" t="s">
        <v>3048</v>
      </c>
      <c r="AB1374" t="s">
        <v>3045</v>
      </c>
    </row>
    <row r="1375" spans="1:28" x14ac:dyDescent="0.3">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6">
        <v>42007</v>
      </c>
      <c r="U1375" s="6">
        <v>42009</v>
      </c>
      <c r="V1375">
        <v>-35.04</v>
      </c>
      <c r="W1375">
        <v>8</v>
      </c>
      <c r="X1375">
        <v>63.78</v>
      </c>
      <c r="Y1375">
        <v>30785</v>
      </c>
      <c r="Z1375">
        <v>51.84</v>
      </c>
      <c r="AA1375" t="s">
        <v>3042</v>
      </c>
      <c r="AB1375" t="s">
        <v>3045</v>
      </c>
    </row>
    <row r="1376" spans="1:28" x14ac:dyDescent="0.3">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6">
        <v>42007</v>
      </c>
      <c r="U1376" s="6">
        <v>42010</v>
      </c>
      <c r="V1376">
        <v>149.53</v>
      </c>
      <c r="W1376">
        <v>46</v>
      </c>
      <c r="X1376">
        <v>451.61</v>
      </c>
      <c r="Y1376">
        <v>30785</v>
      </c>
      <c r="Z1376">
        <v>456.78</v>
      </c>
      <c r="AA1376" t="s">
        <v>3042</v>
      </c>
      <c r="AB1376" t="s">
        <v>3045</v>
      </c>
    </row>
    <row r="1377" spans="1:28" x14ac:dyDescent="0.3">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6">
        <v>42135</v>
      </c>
      <c r="U1377" s="6">
        <v>42137</v>
      </c>
      <c r="V1377">
        <v>608.26199999999994</v>
      </c>
      <c r="W1377">
        <v>4</v>
      </c>
      <c r="X1377">
        <v>10.41</v>
      </c>
      <c r="Y1377">
        <v>88713</v>
      </c>
      <c r="Z1377">
        <v>6.96</v>
      </c>
      <c r="AA1377" t="s">
        <v>3048</v>
      </c>
      <c r="AB1377" t="s">
        <v>3054</v>
      </c>
    </row>
    <row r="1378" spans="1:28" x14ac:dyDescent="0.3">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6">
        <v>42135</v>
      </c>
      <c r="U1378" s="6">
        <v>42135</v>
      </c>
      <c r="V1378">
        <v>-570.16960000000006</v>
      </c>
      <c r="W1378">
        <v>16</v>
      </c>
      <c r="X1378">
        <v>2849.64</v>
      </c>
      <c r="Y1378">
        <v>88713</v>
      </c>
      <c r="Z1378">
        <v>3640.8</v>
      </c>
      <c r="AA1378" t="s">
        <v>3048</v>
      </c>
      <c r="AB1378" t="s">
        <v>3054</v>
      </c>
    </row>
    <row r="1379" spans="1:28" x14ac:dyDescent="0.3">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6">
        <v>42024</v>
      </c>
      <c r="U1379" s="6">
        <v>42027</v>
      </c>
      <c r="V1379">
        <v>1.278</v>
      </c>
      <c r="W1379">
        <v>6</v>
      </c>
      <c r="X1379">
        <v>38.04</v>
      </c>
      <c r="Y1379">
        <v>88714</v>
      </c>
      <c r="Z1379">
        <v>37.68</v>
      </c>
      <c r="AA1379" t="s">
        <v>3042</v>
      </c>
      <c r="AB1379" t="s">
        <v>3049</v>
      </c>
    </row>
    <row r="1380" spans="1:28" x14ac:dyDescent="0.3">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6">
        <v>42024</v>
      </c>
      <c r="U1380" s="6">
        <v>42025</v>
      </c>
      <c r="V1380">
        <v>424.28999999999996</v>
      </c>
      <c r="W1380">
        <v>14</v>
      </c>
      <c r="X1380">
        <v>42.53</v>
      </c>
      <c r="Y1380">
        <v>88714</v>
      </c>
      <c r="Z1380">
        <v>43.120000000000005</v>
      </c>
      <c r="AA1380" t="s">
        <v>3042</v>
      </c>
      <c r="AB1380" t="s">
        <v>3049</v>
      </c>
    </row>
    <row r="1381" spans="1:28" x14ac:dyDescent="0.3">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6">
        <v>42062</v>
      </c>
      <c r="U1381" s="6">
        <v>42063</v>
      </c>
      <c r="V1381">
        <v>-3.71956</v>
      </c>
      <c r="W1381">
        <v>7</v>
      </c>
      <c r="X1381">
        <v>14.77</v>
      </c>
      <c r="Y1381">
        <v>88136</v>
      </c>
      <c r="Z1381">
        <v>14.56</v>
      </c>
      <c r="AA1381" t="s">
        <v>3046</v>
      </c>
      <c r="AB1381" t="s">
        <v>3052</v>
      </c>
    </row>
    <row r="1382" spans="1:28" x14ac:dyDescent="0.3">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6">
        <v>42062</v>
      </c>
      <c r="U1382" s="6">
        <v>42063</v>
      </c>
      <c r="V1382">
        <v>101.97200000000001</v>
      </c>
      <c r="W1382">
        <v>8</v>
      </c>
      <c r="X1382">
        <v>438.33</v>
      </c>
      <c r="Y1382">
        <v>88136</v>
      </c>
      <c r="Z1382">
        <v>431.84</v>
      </c>
      <c r="AA1382" t="s">
        <v>3046</v>
      </c>
      <c r="AB1382" t="s">
        <v>3052</v>
      </c>
    </row>
    <row r="1383" spans="1:28" x14ac:dyDescent="0.3">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6">
        <v>42062</v>
      </c>
      <c r="U1383" s="6">
        <v>42062</v>
      </c>
      <c r="V1383">
        <v>-16.634799999999998</v>
      </c>
      <c r="W1383">
        <v>7</v>
      </c>
      <c r="X1383">
        <v>38.11</v>
      </c>
      <c r="Y1383">
        <v>88136</v>
      </c>
      <c r="Z1383">
        <v>34.86</v>
      </c>
      <c r="AA1383" t="s">
        <v>3046</v>
      </c>
      <c r="AB1383" t="s">
        <v>3052</v>
      </c>
    </row>
    <row r="1384" spans="1:28" x14ac:dyDescent="0.3">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6">
        <v>42121</v>
      </c>
      <c r="U1384" s="6">
        <v>42123</v>
      </c>
      <c r="V1384">
        <v>765.75</v>
      </c>
      <c r="W1384">
        <v>3</v>
      </c>
      <c r="X1384">
        <v>169.46</v>
      </c>
      <c r="Y1384">
        <v>88135</v>
      </c>
      <c r="Z1384">
        <v>174.3</v>
      </c>
      <c r="AA1384" t="s">
        <v>3050</v>
      </c>
      <c r="AB1384" t="s">
        <v>3054</v>
      </c>
    </row>
    <row r="1385" spans="1:28" x14ac:dyDescent="0.3">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6">
        <v>42076</v>
      </c>
      <c r="U1385" s="6">
        <v>42077</v>
      </c>
      <c r="V1385">
        <v>-335.041</v>
      </c>
      <c r="W1385">
        <v>13</v>
      </c>
      <c r="X1385">
        <v>724.57</v>
      </c>
      <c r="Y1385">
        <v>88137</v>
      </c>
      <c r="Z1385">
        <v>857.86999999999989</v>
      </c>
      <c r="AA1385" t="s">
        <v>3053</v>
      </c>
      <c r="AB1385" t="s">
        <v>3052</v>
      </c>
    </row>
    <row r="1386" spans="1:28" x14ac:dyDescent="0.3">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6">
        <v>42056</v>
      </c>
      <c r="U1386" s="6">
        <v>42056</v>
      </c>
      <c r="V1386">
        <v>35.279699999999998</v>
      </c>
      <c r="W1386">
        <v>10</v>
      </c>
      <c r="X1386">
        <v>51.13</v>
      </c>
      <c r="Y1386">
        <v>86514</v>
      </c>
      <c r="Z1386">
        <v>49.1</v>
      </c>
      <c r="AA1386" t="s">
        <v>3046</v>
      </c>
      <c r="AB1386" t="s">
        <v>3045</v>
      </c>
    </row>
    <row r="1387" spans="1:28" x14ac:dyDescent="0.3">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6">
        <v>42100</v>
      </c>
      <c r="U1387" s="6">
        <v>42102</v>
      </c>
      <c r="V1387">
        <v>-188.03399999999999</v>
      </c>
      <c r="W1387">
        <v>14</v>
      </c>
      <c r="X1387">
        <v>79.61</v>
      </c>
      <c r="Y1387">
        <v>91000</v>
      </c>
      <c r="Z1387">
        <v>72.52</v>
      </c>
      <c r="AA1387" t="s">
        <v>3050</v>
      </c>
      <c r="AB1387" t="s">
        <v>3054</v>
      </c>
    </row>
    <row r="1388" spans="1:28" x14ac:dyDescent="0.3">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6">
        <v>42076</v>
      </c>
      <c r="U1388" s="6">
        <v>42077</v>
      </c>
      <c r="V1388">
        <v>322.12199999999996</v>
      </c>
      <c r="W1388">
        <v>16</v>
      </c>
      <c r="X1388">
        <v>109.99</v>
      </c>
      <c r="Y1388">
        <v>88998</v>
      </c>
      <c r="Z1388">
        <v>103.68</v>
      </c>
      <c r="AA1388" t="s">
        <v>3053</v>
      </c>
      <c r="AB1388" t="s">
        <v>3052</v>
      </c>
    </row>
    <row r="1389" spans="1:28" x14ac:dyDescent="0.3">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6">
        <v>42076</v>
      </c>
      <c r="U1389" s="6">
        <v>42077</v>
      </c>
      <c r="V1389">
        <v>366.53999999999996</v>
      </c>
      <c r="W1389">
        <v>8</v>
      </c>
      <c r="X1389">
        <v>900.12</v>
      </c>
      <c r="Y1389">
        <v>88998</v>
      </c>
      <c r="Z1389">
        <v>888.24</v>
      </c>
      <c r="AA1389" t="s">
        <v>3053</v>
      </c>
      <c r="AB1389" t="s">
        <v>3052</v>
      </c>
    </row>
    <row r="1390" spans="1:28" x14ac:dyDescent="0.3">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6">
        <v>42041</v>
      </c>
      <c r="U1390" s="6">
        <v>42042</v>
      </c>
      <c r="V1390">
        <v>-439.90800000000002</v>
      </c>
      <c r="W1390">
        <v>4</v>
      </c>
      <c r="X1390">
        <v>237.62</v>
      </c>
      <c r="Y1390">
        <v>91414</v>
      </c>
      <c r="Z1390">
        <v>285.48</v>
      </c>
      <c r="AA1390" t="s">
        <v>3046</v>
      </c>
      <c r="AB1390" t="s">
        <v>3052</v>
      </c>
    </row>
    <row r="1391" spans="1:28" x14ac:dyDescent="0.3">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6">
        <v>42041</v>
      </c>
      <c r="U1391" s="6">
        <v>42043</v>
      </c>
      <c r="V1391">
        <v>1087.7159999999999</v>
      </c>
      <c r="W1391">
        <v>1</v>
      </c>
      <c r="X1391">
        <v>176.42</v>
      </c>
      <c r="Y1391">
        <v>91414</v>
      </c>
      <c r="Z1391">
        <v>205.99</v>
      </c>
      <c r="AA1391" t="s">
        <v>3046</v>
      </c>
      <c r="AB1391" t="s">
        <v>3052</v>
      </c>
    </row>
    <row r="1392" spans="1:28" x14ac:dyDescent="0.3">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6">
        <v>42038</v>
      </c>
      <c r="U1392" s="6">
        <v>42040</v>
      </c>
      <c r="V1392">
        <v>9.2040000000000006</v>
      </c>
      <c r="W1392">
        <v>11</v>
      </c>
      <c r="X1392">
        <v>2084.16</v>
      </c>
      <c r="Y1392">
        <v>91416</v>
      </c>
      <c r="Z1392">
        <v>1990.78</v>
      </c>
      <c r="AA1392" t="s">
        <v>3046</v>
      </c>
      <c r="AB1392" t="s">
        <v>3049</v>
      </c>
    </row>
    <row r="1393" spans="1:28" x14ac:dyDescent="0.3">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6">
        <v>42175</v>
      </c>
      <c r="U1393" s="6">
        <v>42176</v>
      </c>
      <c r="V1393">
        <v>257.08319999999998</v>
      </c>
      <c r="W1393">
        <v>14</v>
      </c>
      <c r="X1393">
        <v>43.41</v>
      </c>
      <c r="Y1393">
        <v>91415</v>
      </c>
      <c r="Z1393">
        <v>43.120000000000005</v>
      </c>
      <c r="AA1393" t="s">
        <v>3044</v>
      </c>
      <c r="AB1393" t="s">
        <v>3045</v>
      </c>
    </row>
    <row r="1394" spans="1:28" x14ac:dyDescent="0.3">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6">
        <v>42175</v>
      </c>
      <c r="U1394" s="6">
        <v>42176</v>
      </c>
      <c r="V1394">
        <v>0.7854000000000001</v>
      </c>
      <c r="W1394">
        <v>18</v>
      </c>
      <c r="X1394">
        <v>46.42</v>
      </c>
      <c r="Y1394">
        <v>91415</v>
      </c>
      <c r="Z1394">
        <v>50.04</v>
      </c>
      <c r="AA1394" t="s">
        <v>3044</v>
      </c>
      <c r="AB1394" t="s">
        <v>3045</v>
      </c>
    </row>
    <row r="1395" spans="1:28" x14ac:dyDescent="0.3">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6">
        <v>42157</v>
      </c>
      <c r="U1395" s="6">
        <v>42158</v>
      </c>
      <c r="V1395">
        <v>88.56</v>
      </c>
      <c r="W1395">
        <v>8</v>
      </c>
      <c r="X1395">
        <v>1140.95</v>
      </c>
      <c r="Y1395">
        <v>91417</v>
      </c>
      <c r="Z1395">
        <v>1095.8399999999999</v>
      </c>
      <c r="AA1395" t="s">
        <v>3044</v>
      </c>
      <c r="AB1395" t="s">
        <v>3049</v>
      </c>
    </row>
    <row r="1396" spans="1:28" x14ac:dyDescent="0.3">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6">
        <v>42103</v>
      </c>
      <c r="U1396" s="6">
        <v>42103</v>
      </c>
      <c r="V1396">
        <v>12.726000000000001</v>
      </c>
      <c r="W1396">
        <v>9</v>
      </c>
      <c r="X1396">
        <v>42.69</v>
      </c>
      <c r="Y1396">
        <v>86887</v>
      </c>
      <c r="Z1396">
        <v>44.19</v>
      </c>
      <c r="AA1396" t="s">
        <v>3050</v>
      </c>
      <c r="AB1396" t="s">
        <v>3051</v>
      </c>
    </row>
    <row r="1397" spans="1:28" x14ac:dyDescent="0.3">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6">
        <v>42103</v>
      </c>
      <c r="U1397" s="6">
        <v>42104</v>
      </c>
      <c r="V1397">
        <v>160.8066</v>
      </c>
      <c r="W1397">
        <v>11</v>
      </c>
      <c r="X1397">
        <v>327.41000000000003</v>
      </c>
      <c r="Y1397">
        <v>86887</v>
      </c>
      <c r="Z1397">
        <v>309.64999999999998</v>
      </c>
      <c r="AA1397" t="s">
        <v>3050</v>
      </c>
      <c r="AB1397" t="s">
        <v>3051</v>
      </c>
    </row>
    <row r="1398" spans="1:28" x14ac:dyDescent="0.3">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6">
        <v>42046</v>
      </c>
      <c r="U1398" s="6">
        <v>42048</v>
      </c>
      <c r="V1398">
        <v>-1596.7457999999999</v>
      </c>
      <c r="W1398">
        <v>2</v>
      </c>
      <c r="X1398">
        <v>3786.84</v>
      </c>
      <c r="Y1398">
        <v>86883</v>
      </c>
      <c r="Z1398">
        <v>4072.96</v>
      </c>
      <c r="AA1398" t="s">
        <v>3046</v>
      </c>
      <c r="AB1398" t="s">
        <v>3043</v>
      </c>
    </row>
    <row r="1399" spans="1:28" x14ac:dyDescent="0.3">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6">
        <v>42120</v>
      </c>
      <c r="U1399" s="6">
        <v>42121</v>
      </c>
      <c r="V1399">
        <v>1388.3558999999998</v>
      </c>
      <c r="W1399">
        <v>5</v>
      </c>
      <c r="X1399">
        <v>2012.11</v>
      </c>
      <c r="Y1399">
        <v>86885</v>
      </c>
      <c r="Z1399">
        <v>2095.9499999999998</v>
      </c>
      <c r="AA1399" t="s">
        <v>3050</v>
      </c>
      <c r="AB1399" t="s">
        <v>3047</v>
      </c>
    </row>
    <row r="1400" spans="1:28" x14ac:dyDescent="0.3">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6">
        <v>42016</v>
      </c>
      <c r="U1400" s="6">
        <v>42016</v>
      </c>
      <c r="V1400">
        <v>109.83600000000001</v>
      </c>
      <c r="W1400">
        <v>9</v>
      </c>
      <c r="X1400">
        <v>471.66</v>
      </c>
      <c r="Y1400">
        <v>86886</v>
      </c>
      <c r="Z1400">
        <v>593.91</v>
      </c>
      <c r="AA1400" t="s">
        <v>3042</v>
      </c>
      <c r="AB1400" t="s">
        <v>3054</v>
      </c>
    </row>
    <row r="1401" spans="1:28" x14ac:dyDescent="0.3">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6">
        <v>42049</v>
      </c>
      <c r="U1401" s="6">
        <v>42051</v>
      </c>
      <c r="V1401">
        <v>-93.849999999999909</v>
      </c>
      <c r="W1401">
        <v>2</v>
      </c>
      <c r="X1401">
        <v>662.8</v>
      </c>
      <c r="Y1401">
        <v>86884</v>
      </c>
      <c r="Z1401">
        <v>696.42</v>
      </c>
      <c r="AA1401" t="s">
        <v>3046</v>
      </c>
      <c r="AB1401" t="s">
        <v>3045</v>
      </c>
    </row>
    <row r="1402" spans="1:28" x14ac:dyDescent="0.3">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6">
        <v>42016</v>
      </c>
      <c r="U1402" s="6">
        <v>42018</v>
      </c>
      <c r="V1402">
        <v>82.703399999999988</v>
      </c>
      <c r="W1402">
        <v>11</v>
      </c>
      <c r="X1402">
        <v>119.86</v>
      </c>
      <c r="Y1402">
        <v>86886</v>
      </c>
      <c r="Z1402">
        <v>110.11</v>
      </c>
      <c r="AA1402" t="s">
        <v>3042</v>
      </c>
      <c r="AB1402" t="s">
        <v>3054</v>
      </c>
    </row>
    <row r="1403" spans="1:28" x14ac:dyDescent="0.3">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6">
        <v>42049</v>
      </c>
      <c r="U1403" s="6">
        <v>42051</v>
      </c>
      <c r="V1403">
        <v>-93.849999999999909</v>
      </c>
      <c r="W1403">
        <v>8</v>
      </c>
      <c r="X1403">
        <v>2651.21</v>
      </c>
      <c r="Y1403">
        <v>48836</v>
      </c>
      <c r="Z1403">
        <v>2785.68</v>
      </c>
      <c r="AA1403" t="s">
        <v>3046</v>
      </c>
      <c r="AB1403" t="s">
        <v>3045</v>
      </c>
    </row>
    <row r="1404" spans="1:28" x14ac:dyDescent="0.3">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6">
        <v>42120</v>
      </c>
      <c r="U1404" s="6">
        <v>42122</v>
      </c>
      <c r="V1404">
        <v>0.36999999999999922</v>
      </c>
      <c r="W1404">
        <v>9</v>
      </c>
      <c r="X1404">
        <v>38.96</v>
      </c>
      <c r="Y1404">
        <v>11712</v>
      </c>
      <c r="Z1404">
        <v>38.520000000000003</v>
      </c>
      <c r="AA1404" t="s">
        <v>3050</v>
      </c>
      <c r="AB1404" t="s">
        <v>3047</v>
      </c>
    </row>
    <row r="1405" spans="1:28" x14ac:dyDescent="0.3">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6">
        <v>42120</v>
      </c>
      <c r="U1405" s="6">
        <v>42121</v>
      </c>
      <c r="V1405">
        <v>1947.67</v>
      </c>
      <c r="W1405">
        <v>20</v>
      </c>
      <c r="X1405">
        <v>8048.45</v>
      </c>
      <c r="Y1405">
        <v>23042</v>
      </c>
      <c r="Z1405">
        <v>8383.7999999999993</v>
      </c>
      <c r="AA1405" t="s">
        <v>3050</v>
      </c>
      <c r="AB1405" t="s">
        <v>3047</v>
      </c>
    </row>
    <row r="1406" spans="1:28" x14ac:dyDescent="0.3">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6">
        <v>42016</v>
      </c>
      <c r="U1406" s="6">
        <v>42016</v>
      </c>
      <c r="V1406">
        <v>109.83600000000001</v>
      </c>
      <c r="W1406">
        <v>37</v>
      </c>
      <c r="X1406">
        <v>1939.03</v>
      </c>
      <c r="Y1406">
        <v>23877</v>
      </c>
      <c r="Z1406">
        <v>2441.6299999999997</v>
      </c>
      <c r="AA1406" t="s">
        <v>3042</v>
      </c>
      <c r="AB1406" t="s">
        <v>3054</v>
      </c>
    </row>
    <row r="1407" spans="1:28" x14ac:dyDescent="0.3">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6">
        <v>42016</v>
      </c>
      <c r="U1407" s="6">
        <v>42018</v>
      </c>
      <c r="V1407">
        <v>128.03</v>
      </c>
      <c r="W1407">
        <v>42</v>
      </c>
      <c r="X1407">
        <v>457.63</v>
      </c>
      <c r="Y1407">
        <v>23877</v>
      </c>
      <c r="Z1407">
        <v>420.42</v>
      </c>
      <c r="AA1407" t="s">
        <v>3042</v>
      </c>
      <c r="AB1407" t="s">
        <v>3054</v>
      </c>
    </row>
    <row r="1408" spans="1:28" x14ac:dyDescent="0.3">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6">
        <v>42103</v>
      </c>
      <c r="U1408" s="6">
        <v>42103</v>
      </c>
      <c r="V1408">
        <v>31.751999999999999</v>
      </c>
      <c r="W1408">
        <v>36</v>
      </c>
      <c r="X1408">
        <v>170.75</v>
      </c>
      <c r="Y1408">
        <v>14785</v>
      </c>
      <c r="Z1408">
        <v>176.76</v>
      </c>
      <c r="AA1408" t="s">
        <v>3050</v>
      </c>
      <c r="AB1408" t="s">
        <v>3051</v>
      </c>
    </row>
    <row r="1409" spans="1:28" x14ac:dyDescent="0.3">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6">
        <v>42103</v>
      </c>
      <c r="U1409" s="6">
        <v>42104</v>
      </c>
      <c r="V1409">
        <v>117.208</v>
      </c>
      <c r="W1409">
        <v>45</v>
      </c>
      <c r="X1409">
        <v>1339.42</v>
      </c>
      <c r="Y1409">
        <v>14785</v>
      </c>
      <c r="Z1409">
        <v>1266.75</v>
      </c>
      <c r="AA1409" t="s">
        <v>3050</v>
      </c>
      <c r="AB1409" t="s">
        <v>3051</v>
      </c>
    </row>
    <row r="1410" spans="1:28" x14ac:dyDescent="0.3">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6">
        <v>42120</v>
      </c>
      <c r="U1410" s="6">
        <v>42122</v>
      </c>
      <c r="V1410">
        <v>0.36999999999999922</v>
      </c>
      <c r="W1410">
        <v>2</v>
      </c>
      <c r="X1410">
        <v>8.66</v>
      </c>
      <c r="Y1410">
        <v>86885</v>
      </c>
      <c r="Z1410">
        <v>8.56</v>
      </c>
      <c r="AA1410" t="s">
        <v>3050</v>
      </c>
      <c r="AB1410" t="s">
        <v>3047</v>
      </c>
    </row>
    <row r="1411" spans="1:28" x14ac:dyDescent="0.3">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6">
        <v>42053</v>
      </c>
      <c r="U1411" s="6">
        <v>42055</v>
      </c>
      <c r="V1411">
        <v>1240.25</v>
      </c>
      <c r="W1411">
        <v>30</v>
      </c>
      <c r="X1411">
        <v>10554.63</v>
      </c>
      <c r="Y1411">
        <v>16547</v>
      </c>
      <c r="Z1411">
        <v>10679.400000000001</v>
      </c>
      <c r="AA1411" t="s">
        <v>3046</v>
      </c>
      <c r="AB1411" t="s">
        <v>3043</v>
      </c>
    </row>
    <row r="1412" spans="1:28" x14ac:dyDescent="0.3">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6">
        <v>42053</v>
      </c>
      <c r="U1412" s="6">
        <v>42053</v>
      </c>
      <c r="V1412">
        <v>-533.23200000000008</v>
      </c>
      <c r="W1412">
        <v>8</v>
      </c>
      <c r="X1412">
        <v>1749.64</v>
      </c>
      <c r="Y1412">
        <v>16547</v>
      </c>
      <c r="Z1412">
        <v>1750</v>
      </c>
      <c r="AA1412" t="s">
        <v>3046</v>
      </c>
      <c r="AB1412" t="s">
        <v>3043</v>
      </c>
    </row>
    <row r="1413" spans="1:28" x14ac:dyDescent="0.3">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6">
        <v>42037</v>
      </c>
      <c r="U1413" s="6">
        <v>42039</v>
      </c>
      <c r="V1413">
        <v>-61.59</v>
      </c>
      <c r="W1413">
        <v>56</v>
      </c>
      <c r="X1413">
        <v>355.4</v>
      </c>
      <c r="Y1413">
        <v>54567</v>
      </c>
      <c r="Z1413">
        <v>351.68</v>
      </c>
      <c r="AA1413" t="s">
        <v>3046</v>
      </c>
      <c r="AB1413" t="s">
        <v>3054</v>
      </c>
    </row>
    <row r="1414" spans="1:28" x14ac:dyDescent="0.3">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6">
        <v>42040</v>
      </c>
      <c r="U1414" s="6">
        <v>42041</v>
      </c>
      <c r="V1414">
        <v>-46.25</v>
      </c>
      <c r="W1414">
        <v>88</v>
      </c>
      <c r="X1414">
        <v>148.36000000000001</v>
      </c>
      <c r="Y1414">
        <v>20007</v>
      </c>
      <c r="Z1414">
        <v>147.84</v>
      </c>
      <c r="AA1414" t="s">
        <v>3046</v>
      </c>
      <c r="AB1414" t="s">
        <v>3051</v>
      </c>
    </row>
    <row r="1415" spans="1:28" x14ac:dyDescent="0.3">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6">
        <v>42053</v>
      </c>
      <c r="U1415" s="6">
        <v>42055</v>
      </c>
      <c r="V1415">
        <v>1240.25</v>
      </c>
      <c r="W1415">
        <v>8</v>
      </c>
      <c r="X1415">
        <v>2814.57</v>
      </c>
      <c r="Y1415">
        <v>88319</v>
      </c>
      <c r="Z1415">
        <v>2847.84</v>
      </c>
      <c r="AA1415" t="s">
        <v>3046</v>
      </c>
      <c r="AB1415" t="s">
        <v>3043</v>
      </c>
    </row>
    <row r="1416" spans="1:28" x14ac:dyDescent="0.3">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6">
        <v>42037</v>
      </c>
      <c r="U1416" s="6">
        <v>42039</v>
      </c>
      <c r="V1416">
        <v>-32.026800000000001</v>
      </c>
      <c r="W1416">
        <v>14</v>
      </c>
      <c r="X1416">
        <v>88.85</v>
      </c>
      <c r="Y1416">
        <v>88320</v>
      </c>
      <c r="Z1416">
        <v>87.92</v>
      </c>
      <c r="AA1416" t="s">
        <v>3046</v>
      </c>
      <c r="AB1416" t="s">
        <v>3054</v>
      </c>
    </row>
    <row r="1417" spans="1:28" x14ac:dyDescent="0.3">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6">
        <v>42082</v>
      </c>
      <c r="U1417" s="6">
        <v>42082</v>
      </c>
      <c r="V1417">
        <v>-45.816000000000003</v>
      </c>
      <c r="W1417">
        <v>3</v>
      </c>
      <c r="X1417">
        <v>70.819999999999993</v>
      </c>
      <c r="Y1417">
        <v>91310</v>
      </c>
      <c r="Z1417">
        <v>74.760000000000005</v>
      </c>
      <c r="AA1417" t="s">
        <v>3053</v>
      </c>
      <c r="AB1417" t="s">
        <v>3051</v>
      </c>
    </row>
    <row r="1418" spans="1:28" x14ac:dyDescent="0.3">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6">
        <v>42082</v>
      </c>
      <c r="U1418" s="6">
        <v>42083</v>
      </c>
      <c r="V1418">
        <v>30.63</v>
      </c>
      <c r="W1418">
        <v>7</v>
      </c>
      <c r="X1418">
        <v>90.44</v>
      </c>
      <c r="Y1418">
        <v>91310</v>
      </c>
      <c r="Z1418">
        <v>85.96</v>
      </c>
      <c r="AA1418" t="s">
        <v>3053</v>
      </c>
      <c r="AB1418" t="s">
        <v>3051</v>
      </c>
    </row>
    <row r="1419" spans="1:28" x14ac:dyDescent="0.3">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6">
        <v>42160</v>
      </c>
      <c r="U1419" s="6">
        <v>42162</v>
      </c>
      <c r="V1419">
        <v>-6.835</v>
      </c>
      <c r="W1419">
        <v>1</v>
      </c>
      <c r="X1419">
        <v>10.72</v>
      </c>
      <c r="Y1419">
        <v>87033</v>
      </c>
      <c r="Z1419">
        <v>6.48</v>
      </c>
      <c r="AA1419" t="s">
        <v>3044</v>
      </c>
      <c r="AB1419" t="s">
        <v>3052</v>
      </c>
    </row>
    <row r="1420" spans="1:28" x14ac:dyDescent="0.3">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6">
        <v>42160</v>
      </c>
      <c r="U1420" s="6">
        <v>42162</v>
      </c>
      <c r="V1420">
        <v>7024.2068999999992</v>
      </c>
      <c r="W1420">
        <v>15</v>
      </c>
      <c r="X1420">
        <v>10180.01</v>
      </c>
      <c r="Y1420">
        <v>87033</v>
      </c>
      <c r="Z1420">
        <v>10499.85</v>
      </c>
      <c r="AA1420" t="s">
        <v>3044</v>
      </c>
      <c r="AB1420" t="s">
        <v>3052</v>
      </c>
    </row>
    <row r="1421" spans="1:28" x14ac:dyDescent="0.3">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6">
        <v>42012</v>
      </c>
      <c r="U1421" s="6">
        <v>42016</v>
      </c>
      <c r="V1421">
        <v>-137.494</v>
      </c>
      <c r="W1421">
        <v>7</v>
      </c>
      <c r="X1421">
        <v>42.44</v>
      </c>
      <c r="Y1421">
        <v>87031</v>
      </c>
      <c r="Z1421">
        <v>40.669999999999995</v>
      </c>
      <c r="AA1421" t="s">
        <v>3042</v>
      </c>
      <c r="AB1421" t="s">
        <v>3051</v>
      </c>
    </row>
    <row r="1422" spans="1:28" x14ac:dyDescent="0.3">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6">
        <v>42129</v>
      </c>
      <c r="U1422" s="6">
        <v>42129</v>
      </c>
      <c r="V1422">
        <v>308.67</v>
      </c>
      <c r="W1422">
        <v>15</v>
      </c>
      <c r="X1422">
        <v>462.57</v>
      </c>
      <c r="Y1422">
        <v>87029</v>
      </c>
      <c r="Z1422">
        <v>464.7</v>
      </c>
      <c r="AA1422" t="s">
        <v>3048</v>
      </c>
      <c r="AB1422" t="s">
        <v>3049</v>
      </c>
    </row>
    <row r="1423" spans="1:28" x14ac:dyDescent="0.3">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6">
        <v>42170</v>
      </c>
      <c r="U1423" s="6">
        <v>42172</v>
      </c>
      <c r="V1423">
        <v>-223.94400000000002</v>
      </c>
      <c r="W1423">
        <v>19</v>
      </c>
      <c r="X1423">
        <v>125.37</v>
      </c>
      <c r="Y1423">
        <v>87030</v>
      </c>
      <c r="Z1423">
        <v>123.12</v>
      </c>
      <c r="AA1423" t="s">
        <v>3044</v>
      </c>
      <c r="AB1423" t="s">
        <v>3054</v>
      </c>
    </row>
    <row r="1424" spans="1:28" x14ac:dyDescent="0.3">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6">
        <v>42160</v>
      </c>
      <c r="U1424" s="6">
        <v>42162</v>
      </c>
      <c r="V1424">
        <v>36.494999999999997</v>
      </c>
      <c r="W1424">
        <v>11</v>
      </c>
      <c r="X1424">
        <v>190.85</v>
      </c>
      <c r="Y1424">
        <v>87033</v>
      </c>
      <c r="Z1424">
        <v>188.64999999999998</v>
      </c>
      <c r="AA1424" t="s">
        <v>3044</v>
      </c>
      <c r="AB1424" t="s">
        <v>3052</v>
      </c>
    </row>
    <row r="1425" spans="1:28" x14ac:dyDescent="0.3">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6">
        <v>42160</v>
      </c>
      <c r="U1425" s="6">
        <v>42161</v>
      </c>
      <c r="V1425">
        <v>255.76919999999998</v>
      </c>
      <c r="W1425">
        <v>12</v>
      </c>
      <c r="X1425">
        <v>370.68</v>
      </c>
      <c r="Y1425">
        <v>87033</v>
      </c>
      <c r="Z1425">
        <v>371.76</v>
      </c>
      <c r="AA1425" t="s">
        <v>3044</v>
      </c>
      <c r="AB1425" t="s">
        <v>3052</v>
      </c>
    </row>
    <row r="1426" spans="1:28" x14ac:dyDescent="0.3">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6">
        <v>42053</v>
      </c>
      <c r="U1426" s="6">
        <v>42056</v>
      </c>
      <c r="V1426">
        <v>1656.6554999999998</v>
      </c>
      <c r="W1426">
        <v>15</v>
      </c>
      <c r="X1426">
        <v>2400.9499999999998</v>
      </c>
      <c r="Y1426">
        <v>87032</v>
      </c>
      <c r="Z1426">
        <v>2639.8500000000004</v>
      </c>
      <c r="AA1426" t="s">
        <v>3046</v>
      </c>
      <c r="AB1426" t="s">
        <v>3043</v>
      </c>
    </row>
    <row r="1427" spans="1:28" x14ac:dyDescent="0.3">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6">
        <v>42160</v>
      </c>
      <c r="U1427" s="6">
        <v>42163</v>
      </c>
      <c r="V1427">
        <v>2639.0099999999998</v>
      </c>
      <c r="W1427">
        <v>6</v>
      </c>
      <c r="X1427">
        <v>7303.05</v>
      </c>
      <c r="Y1427">
        <v>87033</v>
      </c>
      <c r="Z1427">
        <v>8160.84</v>
      </c>
      <c r="AA1427" t="s">
        <v>3044</v>
      </c>
      <c r="AB1427" t="s">
        <v>3052</v>
      </c>
    </row>
    <row r="1428" spans="1:28" x14ac:dyDescent="0.3">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6">
        <v>42147</v>
      </c>
      <c r="U1428" s="6">
        <v>42149</v>
      </c>
      <c r="V1428">
        <v>395.76</v>
      </c>
      <c r="W1428">
        <v>24</v>
      </c>
      <c r="X1428">
        <v>58.05</v>
      </c>
      <c r="Y1428">
        <v>87208</v>
      </c>
      <c r="Z1428">
        <v>51.84</v>
      </c>
      <c r="AA1428" t="s">
        <v>3048</v>
      </c>
      <c r="AB1428" t="s">
        <v>3045</v>
      </c>
    </row>
    <row r="1429" spans="1:28" x14ac:dyDescent="0.3">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6">
        <v>42147</v>
      </c>
      <c r="U1429" s="6">
        <v>42149</v>
      </c>
      <c r="V1429">
        <v>-39.396000000000001</v>
      </c>
      <c r="W1429">
        <v>3</v>
      </c>
      <c r="X1429">
        <v>68.64</v>
      </c>
      <c r="Y1429">
        <v>87208</v>
      </c>
      <c r="Z1429">
        <v>64.14</v>
      </c>
      <c r="AA1429" t="s">
        <v>3048</v>
      </c>
      <c r="AB1429" t="s">
        <v>3045</v>
      </c>
    </row>
    <row r="1430" spans="1:28" x14ac:dyDescent="0.3">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6">
        <v>42092</v>
      </c>
      <c r="U1430" s="6">
        <v>42093</v>
      </c>
      <c r="V1430">
        <v>-89.5</v>
      </c>
      <c r="W1430">
        <v>7</v>
      </c>
      <c r="X1430">
        <v>277.07</v>
      </c>
      <c r="Y1430">
        <v>87451</v>
      </c>
      <c r="Z1430">
        <v>286.85999999999996</v>
      </c>
      <c r="AA1430" t="s">
        <v>3053</v>
      </c>
      <c r="AB1430" t="s">
        <v>3047</v>
      </c>
    </row>
    <row r="1431" spans="1:28" x14ac:dyDescent="0.3">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6">
        <v>42126</v>
      </c>
      <c r="U1431" s="6">
        <v>42128</v>
      </c>
      <c r="V1431">
        <v>28.4</v>
      </c>
      <c r="W1431">
        <v>14</v>
      </c>
      <c r="X1431">
        <v>51.99</v>
      </c>
      <c r="Y1431">
        <v>87452</v>
      </c>
      <c r="Z1431">
        <v>56</v>
      </c>
      <c r="AA1431" t="s">
        <v>3048</v>
      </c>
      <c r="AB1431" t="s">
        <v>3045</v>
      </c>
    </row>
    <row r="1432" spans="1:28" x14ac:dyDescent="0.3">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6">
        <v>42092</v>
      </c>
      <c r="U1432" s="6">
        <v>42094</v>
      </c>
      <c r="V1432">
        <v>103.27229999999999</v>
      </c>
      <c r="W1432">
        <v>5</v>
      </c>
      <c r="X1432">
        <v>149.66999999999999</v>
      </c>
      <c r="Y1432">
        <v>87451</v>
      </c>
      <c r="Z1432">
        <v>179.95000000000002</v>
      </c>
      <c r="AA1432" t="s">
        <v>3053</v>
      </c>
      <c r="AB1432" t="s">
        <v>3047</v>
      </c>
    </row>
    <row r="1433" spans="1:28" x14ac:dyDescent="0.3">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6">
        <v>42101</v>
      </c>
      <c r="U1433" s="6">
        <v>42102</v>
      </c>
      <c r="V1433">
        <v>215.71799999999999</v>
      </c>
      <c r="W1433">
        <v>5</v>
      </c>
      <c r="X1433">
        <v>61.1</v>
      </c>
      <c r="Y1433">
        <v>91017</v>
      </c>
      <c r="Z1433">
        <v>62.65</v>
      </c>
      <c r="AA1433" t="s">
        <v>3050</v>
      </c>
      <c r="AB1433" t="s">
        <v>3049</v>
      </c>
    </row>
    <row r="1434" spans="1:28" x14ac:dyDescent="0.3">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6">
        <v>42101</v>
      </c>
      <c r="U1434" s="6">
        <v>42102</v>
      </c>
      <c r="V1434">
        <v>106.98479999999999</v>
      </c>
      <c r="W1434">
        <v>1</v>
      </c>
      <c r="X1434">
        <v>193.81</v>
      </c>
      <c r="Y1434">
        <v>91017</v>
      </c>
      <c r="Z1434">
        <v>178.47</v>
      </c>
      <c r="AA1434" t="s">
        <v>3050</v>
      </c>
      <c r="AB1434" t="s">
        <v>3049</v>
      </c>
    </row>
    <row r="1435" spans="1:28" x14ac:dyDescent="0.3">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6">
        <v>42166</v>
      </c>
      <c r="U1435" s="6">
        <v>42167</v>
      </c>
      <c r="V1435">
        <v>3.54</v>
      </c>
      <c r="W1435">
        <v>17</v>
      </c>
      <c r="X1435">
        <v>257.48</v>
      </c>
      <c r="Y1435">
        <v>87917</v>
      </c>
      <c r="Z1435">
        <v>266.56</v>
      </c>
      <c r="AA1435" t="s">
        <v>3044</v>
      </c>
      <c r="AB1435" t="s">
        <v>3051</v>
      </c>
    </row>
    <row r="1436" spans="1:28" x14ac:dyDescent="0.3">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6">
        <v>42166</v>
      </c>
      <c r="U1436" s="6">
        <v>42167</v>
      </c>
      <c r="V1436">
        <v>40.283999999999999</v>
      </c>
      <c r="W1436">
        <v>19</v>
      </c>
      <c r="X1436">
        <v>3194.99</v>
      </c>
      <c r="Y1436">
        <v>87917</v>
      </c>
      <c r="Z1436">
        <v>3723.8100000000004</v>
      </c>
      <c r="AA1436" t="s">
        <v>3044</v>
      </c>
      <c r="AB1436" t="s">
        <v>3051</v>
      </c>
    </row>
    <row r="1437" spans="1:28" x14ac:dyDescent="0.3">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6">
        <v>42073</v>
      </c>
      <c r="U1437" s="6">
        <v>42075</v>
      </c>
      <c r="V1437">
        <v>90.024000000000001</v>
      </c>
      <c r="W1437">
        <v>2</v>
      </c>
      <c r="X1437">
        <v>202.98</v>
      </c>
      <c r="Y1437">
        <v>87915</v>
      </c>
      <c r="Z1437">
        <v>199.98</v>
      </c>
      <c r="AA1437" t="s">
        <v>3053</v>
      </c>
      <c r="AB1437" t="s">
        <v>3049</v>
      </c>
    </row>
    <row r="1438" spans="1:28" x14ac:dyDescent="0.3">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6">
        <v>42113</v>
      </c>
      <c r="U1438" s="6">
        <v>42113</v>
      </c>
      <c r="V1438">
        <v>2.2320000000000002</v>
      </c>
      <c r="W1438">
        <v>1</v>
      </c>
      <c r="X1438">
        <v>10.86</v>
      </c>
      <c r="Y1438">
        <v>87916</v>
      </c>
      <c r="Z1438">
        <v>6.48</v>
      </c>
      <c r="AA1438" t="s">
        <v>3050</v>
      </c>
      <c r="AB1438" t="s">
        <v>3047</v>
      </c>
    </row>
    <row r="1439" spans="1:28" x14ac:dyDescent="0.3">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6">
        <v>42098</v>
      </c>
      <c r="U1439" s="6">
        <v>42105</v>
      </c>
      <c r="V1439">
        <v>840.05099999999993</v>
      </c>
      <c r="W1439">
        <v>46</v>
      </c>
      <c r="X1439">
        <v>1477.57</v>
      </c>
      <c r="Y1439">
        <v>46436</v>
      </c>
      <c r="Z1439">
        <v>1655.5400000000002</v>
      </c>
      <c r="AA1439" t="s">
        <v>3050</v>
      </c>
      <c r="AB1439" t="s">
        <v>3045</v>
      </c>
    </row>
    <row r="1440" spans="1:28" x14ac:dyDescent="0.3">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6">
        <v>42115</v>
      </c>
      <c r="U1440" s="6">
        <v>42115</v>
      </c>
      <c r="V1440">
        <v>61.47</v>
      </c>
      <c r="W1440">
        <v>12</v>
      </c>
      <c r="X1440">
        <v>382.29</v>
      </c>
      <c r="Y1440">
        <v>40997</v>
      </c>
      <c r="Z1440">
        <v>371.76</v>
      </c>
      <c r="AA1440" t="s">
        <v>3050</v>
      </c>
      <c r="AB1440" t="s">
        <v>3049</v>
      </c>
    </row>
    <row r="1441" spans="1:28" x14ac:dyDescent="0.3">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6">
        <v>42115</v>
      </c>
      <c r="U1441" s="6">
        <v>42122</v>
      </c>
      <c r="V1441">
        <v>18.27</v>
      </c>
      <c r="W1441">
        <v>37</v>
      </c>
      <c r="X1441">
        <v>881.74</v>
      </c>
      <c r="Y1441">
        <v>40997</v>
      </c>
      <c r="Z1441">
        <v>850.63</v>
      </c>
      <c r="AA1441" t="s">
        <v>3050</v>
      </c>
      <c r="AB1441" t="s">
        <v>3049</v>
      </c>
    </row>
    <row r="1442" spans="1:28" x14ac:dyDescent="0.3">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6">
        <v>42115</v>
      </c>
      <c r="U1442" s="6">
        <v>42119</v>
      </c>
      <c r="V1442">
        <v>-513.79042000000004</v>
      </c>
      <c r="W1442">
        <v>33</v>
      </c>
      <c r="X1442">
        <v>7384.18</v>
      </c>
      <c r="Y1442">
        <v>40997</v>
      </c>
      <c r="Z1442">
        <v>7015.8</v>
      </c>
      <c r="AA1442" t="s">
        <v>3050</v>
      </c>
      <c r="AB1442" t="s">
        <v>3049</v>
      </c>
    </row>
    <row r="1443" spans="1:28" x14ac:dyDescent="0.3">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6">
        <v>42159</v>
      </c>
      <c r="U1443" s="6">
        <v>42162</v>
      </c>
      <c r="V1443">
        <v>23.87</v>
      </c>
      <c r="W1443">
        <v>81</v>
      </c>
      <c r="X1443">
        <v>448.26</v>
      </c>
      <c r="Y1443">
        <v>29889</v>
      </c>
      <c r="Z1443">
        <v>484.38000000000005</v>
      </c>
      <c r="AA1443" t="s">
        <v>3044</v>
      </c>
      <c r="AB1443" t="s">
        <v>3051</v>
      </c>
    </row>
    <row r="1444" spans="1:28" x14ac:dyDescent="0.3">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6">
        <v>42115</v>
      </c>
      <c r="U1444" s="6">
        <v>42115</v>
      </c>
      <c r="V1444">
        <v>61.47</v>
      </c>
      <c r="W1444">
        <v>3</v>
      </c>
      <c r="X1444">
        <v>95.57</v>
      </c>
      <c r="Y1444">
        <v>88657</v>
      </c>
      <c r="Z1444">
        <v>92.94</v>
      </c>
      <c r="AA1444" t="s">
        <v>3050</v>
      </c>
      <c r="AB1444" t="s">
        <v>3049</v>
      </c>
    </row>
    <row r="1445" spans="1:28" x14ac:dyDescent="0.3">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6">
        <v>42115</v>
      </c>
      <c r="U1445" s="6">
        <v>42122</v>
      </c>
      <c r="V1445">
        <v>18.27</v>
      </c>
      <c r="W1445">
        <v>9</v>
      </c>
      <c r="X1445">
        <v>214.48</v>
      </c>
      <c r="Y1445">
        <v>88657</v>
      </c>
      <c r="Z1445">
        <v>206.91</v>
      </c>
      <c r="AA1445" t="s">
        <v>3050</v>
      </c>
      <c r="AB1445" t="s">
        <v>3049</v>
      </c>
    </row>
    <row r="1446" spans="1:28" x14ac:dyDescent="0.3">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6">
        <v>42115</v>
      </c>
      <c r="U1446" s="6">
        <v>42119</v>
      </c>
      <c r="V1446">
        <v>-513.79042000000004</v>
      </c>
      <c r="W1446">
        <v>8</v>
      </c>
      <c r="X1446">
        <v>1790.1</v>
      </c>
      <c r="Y1446">
        <v>88657</v>
      </c>
      <c r="Z1446">
        <v>1700.8</v>
      </c>
      <c r="AA1446" t="s">
        <v>3050</v>
      </c>
      <c r="AB1446" t="s">
        <v>3049</v>
      </c>
    </row>
    <row r="1447" spans="1:28" x14ac:dyDescent="0.3">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6">
        <v>42159</v>
      </c>
      <c r="U1447" s="6">
        <v>42162</v>
      </c>
      <c r="V1447">
        <v>35.805</v>
      </c>
      <c r="W1447">
        <v>20</v>
      </c>
      <c r="X1447">
        <v>110.68</v>
      </c>
      <c r="Y1447">
        <v>88658</v>
      </c>
      <c r="Z1447">
        <v>119.60000000000001</v>
      </c>
      <c r="AA1447" t="s">
        <v>3044</v>
      </c>
      <c r="AB1447" t="s">
        <v>3051</v>
      </c>
    </row>
    <row r="1448" spans="1:28" x14ac:dyDescent="0.3">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6">
        <v>42098</v>
      </c>
      <c r="U1448" s="6">
        <v>42105</v>
      </c>
      <c r="V1448">
        <v>265.96049999999997</v>
      </c>
      <c r="W1448">
        <v>12</v>
      </c>
      <c r="X1448">
        <v>385.45</v>
      </c>
      <c r="Y1448">
        <v>88656</v>
      </c>
      <c r="Z1448">
        <v>431.88</v>
      </c>
      <c r="AA1448" t="s">
        <v>3050</v>
      </c>
      <c r="AB1448" t="s">
        <v>3045</v>
      </c>
    </row>
    <row r="1449" spans="1:28" x14ac:dyDescent="0.3">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6">
        <v>42047</v>
      </c>
      <c r="U1449" s="6">
        <v>42048</v>
      </c>
      <c r="V1449">
        <v>-20.320500000000003</v>
      </c>
      <c r="W1449">
        <v>1</v>
      </c>
      <c r="X1449">
        <v>19.32</v>
      </c>
      <c r="Y1449">
        <v>86528</v>
      </c>
      <c r="Z1449">
        <v>12.53</v>
      </c>
      <c r="AA1449" t="s">
        <v>3046</v>
      </c>
      <c r="AB1449" t="s">
        <v>3051</v>
      </c>
    </row>
    <row r="1450" spans="1:28" x14ac:dyDescent="0.3">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6">
        <v>42013</v>
      </c>
      <c r="U1450" s="6">
        <v>42018</v>
      </c>
      <c r="V1450">
        <v>-88.039999999999992</v>
      </c>
      <c r="W1450">
        <v>12</v>
      </c>
      <c r="X1450">
        <v>30.1</v>
      </c>
      <c r="Y1450">
        <v>86527</v>
      </c>
      <c r="Z1450">
        <v>31.200000000000003</v>
      </c>
      <c r="AA1450" t="s">
        <v>3042</v>
      </c>
      <c r="AB1450" t="s">
        <v>3052</v>
      </c>
    </row>
    <row r="1451" spans="1:28" x14ac:dyDescent="0.3">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6">
        <v>42037</v>
      </c>
      <c r="U1451" s="6">
        <v>42038</v>
      </c>
      <c r="V1451">
        <v>180.23489999999998</v>
      </c>
      <c r="W1451">
        <v>19</v>
      </c>
      <c r="X1451">
        <v>261.20999999999998</v>
      </c>
      <c r="Y1451">
        <v>86529</v>
      </c>
      <c r="Z1451">
        <v>246.43</v>
      </c>
      <c r="AA1451" t="s">
        <v>3046</v>
      </c>
      <c r="AB1451" t="s">
        <v>3054</v>
      </c>
    </row>
    <row r="1452" spans="1:28" x14ac:dyDescent="0.3">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6">
        <v>42037</v>
      </c>
      <c r="U1452" s="6">
        <v>42037</v>
      </c>
      <c r="V1452">
        <v>29.525099999999998</v>
      </c>
      <c r="W1452">
        <v>9</v>
      </c>
      <c r="X1452">
        <v>42.79</v>
      </c>
      <c r="Y1452">
        <v>86529</v>
      </c>
      <c r="Z1452">
        <v>44.19</v>
      </c>
      <c r="AA1452" t="s">
        <v>3046</v>
      </c>
      <c r="AB1452" t="s">
        <v>3054</v>
      </c>
    </row>
    <row r="1453" spans="1:28" x14ac:dyDescent="0.3">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6">
        <v>42085</v>
      </c>
      <c r="U1453" s="6">
        <v>42088</v>
      </c>
      <c r="V1453">
        <v>1261.4718</v>
      </c>
      <c r="W1453">
        <v>11</v>
      </c>
      <c r="X1453">
        <v>1828.22</v>
      </c>
      <c r="Y1453">
        <v>86465</v>
      </c>
      <c r="Z1453">
        <v>1770.78</v>
      </c>
      <c r="AA1453" t="s">
        <v>3053</v>
      </c>
      <c r="AB1453" t="s">
        <v>3047</v>
      </c>
    </row>
    <row r="1454" spans="1:28" x14ac:dyDescent="0.3">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6">
        <v>42102</v>
      </c>
      <c r="U1454" s="6">
        <v>42104</v>
      </c>
      <c r="V1454">
        <v>-59.963760000000001</v>
      </c>
      <c r="W1454">
        <v>7</v>
      </c>
      <c r="X1454">
        <v>29.77</v>
      </c>
      <c r="Y1454">
        <v>86466</v>
      </c>
      <c r="Z1454">
        <v>27.86</v>
      </c>
      <c r="AA1454" t="s">
        <v>3050</v>
      </c>
      <c r="AB1454" t="s">
        <v>3043</v>
      </c>
    </row>
    <row r="1455" spans="1:28" x14ac:dyDescent="0.3">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6">
        <v>42102</v>
      </c>
      <c r="U1455" s="6">
        <v>42102</v>
      </c>
      <c r="V1455">
        <v>89.4148</v>
      </c>
      <c r="W1455">
        <v>12</v>
      </c>
      <c r="X1455">
        <v>147.19</v>
      </c>
      <c r="Y1455">
        <v>86466</v>
      </c>
      <c r="Z1455">
        <v>146.64000000000001</v>
      </c>
      <c r="AA1455" t="s">
        <v>3050</v>
      </c>
      <c r="AB1455" t="s">
        <v>3043</v>
      </c>
    </row>
    <row r="1456" spans="1:28" x14ac:dyDescent="0.3">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6">
        <v>42102</v>
      </c>
      <c r="U1456" s="6">
        <v>42103</v>
      </c>
      <c r="V1456">
        <v>27.0273</v>
      </c>
      <c r="W1456">
        <v>9</v>
      </c>
      <c r="X1456">
        <v>39.17</v>
      </c>
      <c r="Y1456">
        <v>91447</v>
      </c>
      <c r="Z1456">
        <v>40.949999999999996</v>
      </c>
      <c r="AA1456" t="s">
        <v>3050</v>
      </c>
      <c r="AB1456" t="s">
        <v>3043</v>
      </c>
    </row>
    <row r="1457" spans="1:28" x14ac:dyDescent="0.3">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6">
        <v>42119</v>
      </c>
      <c r="U1457" s="6">
        <v>42121</v>
      </c>
      <c r="V1457">
        <v>-150.2604</v>
      </c>
      <c r="W1457">
        <v>19</v>
      </c>
      <c r="X1457">
        <v>87.85</v>
      </c>
      <c r="Y1457">
        <v>90327</v>
      </c>
      <c r="Z1457">
        <v>83.03</v>
      </c>
      <c r="AA1457" t="s">
        <v>3050</v>
      </c>
      <c r="AB1457" t="s">
        <v>3045</v>
      </c>
    </row>
    <row r="1458" spans="1:28" x14ac:dyDescent="0.3">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6">
        <v>42119</v>
      </c>
      <c r="U1458" s="6">
        <v>42120</v>
      </c>
      <c r="V1458">
        <v>4899.1288000000004</v>
      </c>
      <c r="W1458">
        <v>14</v>
      </c>
      <c r="X1458">
        <v>7429.63</v>
      </c>
      <c r="Y1458">
        <v>90327</v>
      </c>
      <c r="Z1458">
        <v>7013.72</v>
      </c>
      <c r="AA1458" t="s">
        <v>3050</v>
      </c>
      <c r="AB1458" t="s">
        <v>3045</v>
      </c>
    </row>
    <row r="1459" spans="1:28" x14ac:dyDescent="0.3">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6">
        <v>42119</v>
      </c>
      <c r="U1459" s="6">
        <v>42119</v>
      </c>
      <c r="V1459">
        <v>44.712000000000003</v>
      </c>
      <c r="W1459">
        <v>18</v>
      </c>
      <c r="X1459">
        <v>224.29</v>
      </c>
      <c r="Y1459">
        <v>90327</v>
      </c>
      <c r="Z1459">
        <v>226.44</v>
      </c>
      <c r="AA1459" t="s">
        <v>3050</v>
      </c>
      <c r="AB1459" t="s">
        <v>3045</v>
      </c>
    </row>
    <row r="1460" spans="1:28" x14ac:dyDescent="0.3">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6">
        <v>42119</v>
      </c>
      <c r="U1460" s="6">
        <v>42120</v>
      </c>
      <c r="V1460">
        <v>-22.626000000000001</v>
      </c>
      <c r="W1460">
        <v>7</v>
      </c>
      <c r="X1460">
        <v>51.2</v>
      </c>
      <c r="Y1460">
        <v>90327</v>
      </c>
      <c r="Z1460">
        <v>53.9</v>
      </c>
      <c r="AA1460" t="s">
        <v>3050</v>
      </c>
      <c r="AB1460" t="s">
        <v>3045</v>
      </c>
    </row>
    <row r="1461" spans="1:28" x14ac:dyDescent="0.3">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6">
        <v>42119</v>
      </c>
      <c r="U1461" s="6">
        <v>42120</v>
      </c>
      <c r="V1461">
        <v>4260.1120000000001</v>
      </c>
      <c r="W1461">
        <v>56</v>
      </c>
      <c r="X1461">
        <v>29718.53</v>
      </c>
      <c r="Y1461">
        <v>50656</v>
      </c>
      <c r="Z1461">
        <v>28054.880000000001</v>
      </c>
      <c r="AA1461" t="s">
        <v>3050</v>
      </c>
      <c r="AB1461" t="s">
        <v>3045</v>
      </c>
    </row>
    <row r="1462" spans="1:28" x14ac:dyDescent="0.3">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6">
        <v>42119</v>
      </c>
      <c r="U1462" s="6">
        <v>42120</v>
      </c>
      <c r="V1462">
        <v>-25.14</v>
      </c>
      <c r="W1462">
        <v>27</v>
      </c>
      <c r="X1462">
        <v>197.48</v>
      </c>
      <c r="Y1462">
        <v>50656</v>
      </c>
      <c r="Z1462">
        <v>207.9</v>
      </c>
      <c r="AA1462" t="s">
        <v>3050</v>
      </c>
      <c r="AB1462" t="s">
        <v>3045</v>
      </c>
    </row>
    <row r="1463" spans="1:28" x14ac:dyDescent="0.3">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6">
        <v>42126</v>
      </c>
      <c r="U1463" s="6">
        <v>42128</v>
      </c>
      <c r="V1463">
        <v>309.71159999999998</v>
      </c>
      <c r="W1463">
        <v>5</v>
      </c>
      <c r="X1463">
        <v>46.85</v>
      </c>
      <c r="Y1463">
        <v>88298</v>
      </c>
      <c r="Z1463">
        <v>43</v>
      </c>
      <c r="AA1463" t="s">
        <v>3048</v>
      </c>
      <c r="AB1463" t="s">
        <v>3045</v>
      </c>
    </row>
    <row r="1464" spans="1:28" x14ac:dyDescent="0.3">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6">
        <v>42126</v>
      </c>
      <c r="U1464" s="6">
        <v>42130</v>
      </c>
      <c r="V1464">
        <v>-128.85599999999999</v>
      </c>
      <c r="W1464">
        <v>26</v>
      </c>
      <c r="X1464">
        <v>93.57</v>
      </c>
      <c r="Y1464">
        <v>88298</v>
      </c>
      <c r="Z1464">
        <v>93.08</v>
      </c>
      <c r="AA1464" t="s">
        <v>3048</v>
      </c>
      <c r="AB1464" t="s">
        <v>3045</v>
      </c>
    </row>
    <row r="1465" spans="1:28" x14ac:dyDescent="0.3">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6">
        <v>42126</v>
      </c>
      <c r="U1465" s="6">
        <v>42133</v>
      </c>
      <c r="V1465">
        <v>-36.945999999999998</v>
      </c>
      <c r="W1465">
        <v>34</v>
      </c>
      <c r="X1465">
        <v>2694.49</v>
      </c>
      <c r="Y1465">
        <v>88298</v>
      </c>
      <c r="Z1465">
        <v>3586.66</v>
      </c>
      <c r="AA1465" t="s">
        <v>3048</v>
      </c>
      <c r="AB1465" t="s">
        <v>3045</v>
      </c>
    </row>
    <row r="1466" spans="1:28" x14ac:dyDescent="0.3">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6">
        <v>42007</v>
      </c>
      <c r="U1466" s="6">
        <v>42008</v>
      </c>
      <c r="V1466">
        <v>-274.49799999999999</v>
      </c>
      <c r="W1466">
        <v>1</v>
      </c>
      <c r="X1466">
        <v>174.5</v>
      </c>
      <c r="Y1466">
        <v>88296</v>
      </c>
      <c r="Z1466">
        <v>212.6</v>
      </c>
      <c r="AA1466" t="s">
        <v>3042</v>
      </c>
      <c r="AB1466" t="s">
        <v>3045</v>
      </c>
    </row>
    <row r="1467" spans="1:28" x14ac:dyDescent="0.3">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6">
        <v>42021</v>
      </c>
      <c r="U1467" s="6">
        <v>42021</v>
      </c>
      <c r="V1467">
        <v>0.58800000000001096</v>
      </c>
      <c r="W1467">
        <v>15</v>
      </c>
      <c r="X1467">
        <v>26.01</v>
      </c>
      <c r="Y1467">
        <v>88297</v>
      </c>
      <c r="Z1467">
        <v>26.4</v>
      </c>
      <c r="AA1467" t="s">
        <v>3042</v>
      </c>
      <c r="AB1467" t="s">
        <v>3045</v>
      </c>
    </row>
    <row r="1468" spans="1:28" x14ac:dyDescent="0.3">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6">
        <v>42162</v>
      </c>
      <c r="U1468" s="6">
        <v>42164</v>
      </c>
      <c r="V1468">
        <v>-251.40390000000002</v>
      </c>
      <c r="W1468">
        <v>3</v>
      </c>
      <c r="X1468">
        <v>1527.97</v>
      </c>
      <c r="Y1468">
        <v>89657</v>
      </c>
      <c r="Z1468">
        <v>1530.42</v>
      </c>
      <c r="AA1468" t="s">
        <v>3044</v>
      </c>
      <c r="AB1468" t="s">
        <v>3047</v>
      </c>
    </row>
    <row r="1469" spans="1:28" x14ac:dyDescent="0.3">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6">
        <v>42162</v>
      </c>
      <c r="U1469" s="6">
        <v>42164</v>
      </c>
      <c r="V1469">
        <v>-2.3450000000000002</v>
      </c>
      <c r="W1469">
        <v>23</v>
      </c>
      <c r="X1469">
        <v>110.86</v>
      </c>
      <c r="Y1469">
        <v>89657</v>
      </c>
      <c r="Z1469">
        <v>109.47999999999999</v>
      </c>
      <c r="AA1469" t="s">
        <v>3044</v>
      </c>
      <c r="AB1469" t="s">
        <v>3047</v>
      </c>
    </row>
    <row r="1470" spans="1:28" x14ac:dyDescent="0.3">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6">
        <v>42164</v>
      </c>
      <c r="U1470" s="6">
        <v>42166</v>
      </c>
      <c r="V1470">
        <v>67.606200000000001</v>
      </c>
      <c r="W1470">
        <v>15</v>
      </c>
      <c r="X1470">
        <v>97.98</v>
      </c>
      <c r="Y1470">
        <v>89658</v>
      </c>
      <c r="Z1470">
        <v>94.5</v>
      </c>
      <c r="AA1470" t="s">
        <v>3044</v>
      </c>
      <c r="AB1470" t="s">
        <v>3049</v>
      </c>
    </row>
    <row r="1471" spans="1:28" x14ac:dyDescent="0.3">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6">
        <v>42063</v>
      </c>
      <c r="U1471" s="6">
        <v>42063</v>
      </c>
      <c r="V1471">
        <v>-46.5244</v>
      </c>
      <c r="W1471">
        <v>18</v>
      </c>
      <c r="X1471">
        <v>127.83</v>
      </c>
      <c r="Y1471">
        <v>91166</v>
      </c>
      <c r="Z1471">
        <v>116.64000000000001</v>
      </c>
      <c r="AA1471" t="s">
        <v>3046</v>
      </c>
      <c r="AB1471" t="s">
        <v>3045</v>
      </c>
    </row>
    <row r="1472" spans="1:28" x14ac:dyDescent="0.3">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6">
        <v>42181</v>
      </c>
      <c r="U1472" s="6">
        <v>42181</v>
      </c>
      <c r="V1472">
        <v>200.01719999999997</v>
      </c>
      <c r="W1472">
        <v>12</v>
      </c>
      <c r="X1472">
        <v>289.88</v>
      </c>
      <c r="Y1472">
        <v>91167</v>
      </c>
      <c r="Z1472">
        <v>272.64</v>
      </c>
      <c r="AA1472" t="s">
        <v>3044</v>
      </c>
      <c r="AB1472" t="s">
        <v>3052</v>
      </c>
    </row>
    <row r="1473" spans="1:28" x14ac:dyDescent="0.3">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6">
        <v>42111</v>
      </c>
      <c r="U1473" s="6">
        <v>42111</v>
      </c>
      <c r="V1473">
        <v>-39.606000000000002</v>
      </c>
      <c r="W1473">
        <v>10</v>
      </c>
      <c r="X1473">
        <v>4354.55</v>
      </c>
      <c r="Y1473">
        <v>87772</v>
      </c>
      <c r="Z1473">
        <v>4191.8999999999996</v>
      </c>
      <c r="AA1473" t="s">
        <v>3050</v>
      </c>
      <c r="AB1473" t="s">
        <v>3052</v>
      </c>
    </row>
    <row r="1474" spans="1:28" x14ac:dyDescent="0.3">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6">
        <v>42075</v>
      </c>
      <c r="U1474" s="6">
        <v>42080</v>
      </c>
      <c r="V1474">
        <v>311.72999999999996</v>
      </c>
      <c r="W1474">
        <v>2</v>
      </c>
      <c r="X1474">
        <v>146.16999999999999</v>
      </c>
      <c r="Y1474">
        <v>87773</v>
      </c>
      <c r="Z1474">
        <v>171.98</v>
      </c>
      <c r="AA1474" t="s">
        <v>3053</v>
      </c>
      <c r="AB1474" t="s">
        <v>3051</v>
      </c>
    </row>
    <row r="1475" spans="1:28" x14ac:dyDescent="0.3">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6">
        <v>42084</v>
      </c>
      <c r="U1475" s="6">
        <v>42089</v>
      </c>
      <c r="V1475">
        <v>-50.75</v>
      </c>
      <c r="W1475">
        <v>7</v>
      </c>
      <c r="X1475">
        <v>42.02</v>
      </c>
      <c r="Y1475">
        <v>87382</v>
      </c>
      <c r="Z1475">
        <v>40.18</v>
      </c>
      <c r="AA1475" t="s">
        <v>3053</v>
      </c>
      <c r="AB1475" t="s">
        <v>3045</v>
      </c>
    </row>
    <row r="1476" spans="1:28" x14ac:dyDescent="0.3">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6">
        <v>42099</v>
      </c>
      <c r="U1476" s="6">
        <v>42100</v>
      </c>
      <c r="V1476">
        <v>2225.0761200000002</v>
      </c>
      <c r="W1476">
        <v>22</v>
      </c>
      <c r="X1476">
        <v>3705.14</v>
      </c>
      <c r="Y1476">
        <v>87383</v>
      </c>
      <c r="Z1476">
        <v>4421.7800000000007</v>
      </c>
      <c r="AA1476" t="s">
        <v>3050</v>
      </c>
      <c r="AB1476" t="s">
        <v>3047</v>
      </c>
    </row>
    <row r="1477" spans="1:28" x14ac:dyDescent="0.3">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6">
        <v>42099</v>
      </c>
      <c r="U1477" s="6">
        <v>42100</v>
      </c>
      <c r="V1477">
        <v>-338.18083200000001</v>
      </c>
      <c r="W1477">
        <v>3</v>
      </c>
      <c r="X1477">
        <v>945.36</v>
      </c>
      <c r="Y1477">
        <v>87383</v>
      </c>
      <c r="Z1477">
        <v>892.44</v>
      </c>
      <c r="AA1477" t="s">
        <v>3050</v>
      </c>
      <c r="AB1477" t="s">
        <v>3047</v>
      </c>
    </row>
    <row r="1478" spans="1:28" x14ac:dyDescent="0.3">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6">
        <v>42140</v>
      </c>
      <c r="U1478" s="6">
        <v>42141</v>
      </c>
      <c r="V1478">
        <v>-136.25200000000001</v>
      </c>
      <c r="W1478">
        <v>9</v>
      </c>
      <c r="X1478">
        <v>49.24</v>
      </c>
      <c r="Y1478">
        <v>86118</v>
      </c>
      <c r="Z1478">
        <v>48.6</v>
      </c>
      <c r="AA1478" t="s">
        <v>3048</v>
      </c>
      <c r="AB1478" t="s">
        <v>3045</v>
      </c>
    </row>
    <row r="1479" spans="1:28" x14ac:dyDescent="0.3">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6">
        <v>42028</v>
      </c>
      <c r="U1479" s="6">
        <v>42028</v>
      </c>
      <c r="V1479">
        <v>-25.76</v>
      </c>
      <c r="W1479">
        <v>1</v>
      </c>
      <c r="X1479">
        <v>68.45</v>
      </c>
      <c r="Y1479">
        <v>86119</v>
      </c>
      <c r="Z1479">
        <v>50.98</v>
      </c>
      <c r="AA1479" t="s">
        <v>3042</v>
      </c>
      <c r="AB1479" t="s">
        <v>3045</v>
      </c>
    </row>
    <row r="1480" spans="1:28" x14ac:dyDescent="0.3">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6">
        <v>42074</v>
      </c>
      <c r="U1480" s="6">
        <v>42076</v>
      </c>
      <c r="V1480">
        <v>-45.21</v>
      </c>
      <c r="W1480">
        <v>16</v>
      </c>
      <c r="X1480">
        <v>44.75</v>
      </c>
      <c r="Y1480">
        <v>91495</v>
      </c>
      <c r="Z1480">
        <v>41.6</v>
      </c>
      <c r="AA1480" t="s">
        <v>3053</v>
      </c>
      <c r="AB1480" t="s">
        <v>3043</v>
      </c>
    </row>
    <row r="1481" spans="1:28" x14ac:dyDescent="0.3">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6">
        <v>42182</v>
      </c>
      <c r="U1481" s="6">
        <v>42183</v>
      </c>
      <c r="V1481">
        <v>-286.245</v>
      </c>
      <c r="W1481">
        <v>6</v>
      </c>
      <c r="X1481">
        <v>40.69</v>
      </c>
      <c r="Y1481">
        <v>91496</v>
      </c>
      <c r="Z1481">
        <v>19.5</v>
      </c>
      <c r="AA1481" t="s">
        <v>3044</v>
      </c>
      <c r="AB1481" t="s">
        <v>3045</v>
      </c>
    </row>
    <row r="1482" spans="1:28" x14ac:dyDescent="0.3">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6">
        <v>42021</v>
      </c>
      <c r="U1482" s="6">
        <v>42023</v>
      </c>
      <c r="V1482">
        <v>16.12</v>
      </c>
      <c r="W1482">
        <v>18</v>
      </c>
      <c r="X1482">
        <v>130.11000000000001</v>
      </c>
      <c r="Y1482">
        <v>46884</v>
      </c>
      <c r="Z1482">
        <v>137.51999999999998</v>
      </c>
      <c r="AA1482" t="s">
        <v>3042</v>
      </c>
      <c r="AB1482" t="s">
        <v>3045</v>
      </c>
    </row>
    <row r="1483" spans="1:28" x14ac:dyDescent="0.3">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6">
        <v>42021</v>
      </c>
      <c r="U1483" s="6">
        <v>42023</v>
      </c>
      <c r="V1483">
        <v>-815.90079999999989</v>
      </c>
      <c r="W1483">
        <v>3</v>
      </c>
      <c r="X1483">
        <v>337.34</v>
      </c>
      <c r="Y1483">
        <v>46884</v>
      </c>
      <c r="Z1483">
        <v>377.96999999999997</v>
      </c>
      <c r="AA1483" t="s">
        <v>3042</v>
      </c>
      <c r="AB1483" t="s">
        <v>3045</v>
      </c>
    </row>
    <row r="1484" spans="1:28" x14ac:dyDescent="0.3">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6">
        <v>42021</v>
      </c>
      <c r="U1484" s="6">
        <v>42022</v>
      </c>
      <c r="V1484">
        <v>15.808000000000003</v>
      </c>
      <c r="W1484">
        <v>25</v>
      </c>
      <c r="X1484">
        <v>280.43</v>
      </c>
      <c r="Y1484">
        <v>46884</v>
      </c>
      <c r="Z1484">
        <v>288.75</v>
      </c>
      <c r="AA1484" t="s">
        <v>3042</v>
      </c>
      <c r="AB1484" t="s">
        <v>3045</v>
      </c>
    </row>
    <row r="1485" spans="1:28" x14ac:dyDescent="0.3">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6">
        <v>42086</v>
      </c>
      <c r="U1485" s="6">
        <v>42086</v>
      </c>
      <c r="V1485">
        <v>29.17</v>
      </c>
      <c r="W1485">
        <v>20</v>
      </c>
      <c r="X1485">
        <v>103.39</v>
      </c>
      <c r="Y1485">
        <v>34017</v>
      </c>
      <c r="Z1485">
        <v>96.8</v>
      </c>
      <c r="AA1485" t="s">
        <v>3053</v>
      </c>
      <c r="AB1485" t="s">
        <v>3054</v>
      </c>
    </row>
    <row r="1486" spans="1:28" x14ac:dyDescent="0.3">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6">
        <v>42086</v>
      </c>
      <c r="U1486" s="6">
        <v>42088</v>
      </c>
      <c r="V1486">
        <v>-48.97</v>
      </c>
      <c r="W1486">
        <v>28</v>
      </c>
      <c r="X1486">
        <v>435.39</v>
      </c>
      <c r="Y1486">
        <v>34017</v>
      </c>
      <c r="Z1486">
        <v>419.44</v>
      </c>
      <c r="AA1486" t="s">
        <v>3053</v>
      </c>
      <c r="AB1486" t="s">
        <v>3054</v>
      </c>
    </row>
    <row r="1487" spans="1:28" x14ac:dyDescent="0.3">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6">
        <v>42086</v>
      </c>
      <c r="U1487" s="6">
        <v>42087</v>
      </c>
      <c r="V1487">
        <v>84.05</v>
      </c>
      <c r="W1487">
        <v>53</v>
      </c>
      <c r="X1487">
        <v>1051.52</v>
      </c>
      <c r="Y1487">
        <v>53153</v>
      </c>
      <c r="Z1487">
        <v>1074.31</v>
      </c>
      <c r="AA1487" t="s">
        <v>3053</v>
      </c>
      <c r="AB1487" t="s">
        <v>3054</v>
      </c>
    </row>
    <row r="1488" spans="1:28" x14ac:dyDescent="0.3">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6">
        <v>42086</v>
      </c>
      <c r="U1488" s="6">
        <v>42086</v>
      </c>
      <c r="V1488">
        <v>17.836500000000001</v>
      </c>
      <c r="W1488">
        <v>5</v>
      </c>
      <c r="X1488">
        <v>25.85</v>
      </c>
      <c r="Y1488">
        <v>88014</v>
      </c>
      <c r="Z1488">
        <v>24.2</v>
      </c>
      <c r="AA1488" t="s">
        <v>3053</v>
      </c>
      <c r="AB1488" t="s">
        <v>3054</v>
      </c>
    </row>
    <row r="1489" spans="1:28" x14ac:dyDescent="0.3">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6">
        <v>42044</v>
      </c>
      <c r="U1489" s="6">
        <v>42046</v>
      </c>
      <c r="V1489">
        <v>-20.222799999999999</v>
      </c>
      <c r="W1489">
        <v>4</v>
      </c>
      <c r="X1489">
        <v>119.37</v>
      </c>
      <c r="Y1489">
        <v>88015</v>
      </c>
      <c r="Z1489">
        <v>123.92</v>
      </c>
      <c r="AA1489" t="s">
        <v>3046</v>
      </c>
      <c r="AB1489" t="s">
        <v>3054</v>
      </c>
    </row>
    <row r="1490" spans="1:28" x14ac:dyDescent="0.3">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6">
        <v>42086</v>
      </c>
      <c r="U1490" s="6">
        <v>42087</v>
      </c>
      <c r="V1490">
        <v>381.61799999999994</v>
      </c>
      <c r="W1490">
        <v>13</v>
      </c>
      <c r="X1490">
        <v>257.92</v>
      </c>
      <c r="Y1490">
        <v>88017</v>
      </c>
      <c r="Z1490">
        <v>263.51</v>
      </c>
      <c r="AA1490" t="s">
        <v>3053</v>
      </c>
      <c r="AB1490" t="s">
        <v>3054</v>
      </c>
    </row>
    <row r="1491" spans="1:28" x14ac:dyDescent="0.3">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6">
        <v>42082</v>
      </c>
      <c r="U1491" s="6">
        <v>42083</v>
      </c>
      <c r="V1491">
        <v>-177.05799999999999</v>
      </c>
      <c r="W1491">
        <v>5</v>
      </c>
      <c r="X1491">
        <v>207.22</v>
      </c>
      <c r="Y1491">
        <v>88016</v>
      </c>
      <c r="Z1491">
        <v>204.85</v>
      </c>
      <c r="AA1491" t="s">
        <v>3053</v>
      </c>
      <c r="AB1491" t="s">
        <v>3051</v>
      </c>
    </row>
    <row r="1492" spans="1:28" x14ac:dyDescent="0.3">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6">
        <v>42042</v>
      </c>
      <c r="U1492" s="6">
        <v>42043</v>
      </c>
      <c r="V1492">
        <v>164.08199999999999</v>
      </c>
      <c r="W1492">
        <v>6</v>
      </c>
      <c r="X1492">
        <v>237.8</v>
      </c>
      <c r="Y1492">
        <v>90927</v>
      </c>
      <c r="Z1492">
        <v>251.64</v>
      </c>
      <c r="AA1492" t="s">
        <v>3046</v>
      </c>
      <c r="AB1492" t="s">
        <v>3045</v>
      </c>
    </row>
    <row r="1493" spans="1:28" x14ac:dyDescent="0.3">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6">
        <v>42021</v>
      </c>
      <c r="U1493" s="6">
        <v>42023</v>
      </c>
      <c r="V1493">
        <v>-54.63</v>
      </c>
      <c r="W1493">
        <v>14</v>
      </c>
      <c r="X1493">
        <v>448.47</v>
      </c>
      <c r="Y1493">
        <v>85916</v>
      </c>
      <c r="Z1493">
        <v>427.42</v>
      </c>
      <c r="AA1493" t="s">
        <v>3042</v>
      </c>
      <c r="AB1493" t="s">
        <v>3045</v>
      </c>
    </row>
    <row r="1494" spans="1:28" x14ac:dyDescent="0.3">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6">
        <v>42009</v>
      </c>
      <c r="U1494" s="6">
        <v>42011</v>
      </c>
      <c r="V1494">
        <v>690.17939999999999</v>
      </c>
      <c r="W1494">
        <v>5</v>
      </c>
      <c r="X1494">
        <v>1000.26</v>
      </c>
      <c r="Y1494">
        <v>85914</v>
      </c>
      <c r="Z1494">
        <v>971.5</v>
      </c>
      <c r="AA1494" t="s">
        <v>3042</v>
      </c>
      <c r="AB1494" t="s">
        <v>3054</v>
      </c>
    </row>
    <row r="1495" spans="1:28" x14ac:dyDescent="0.3">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6">
        <v>42009</v>
      </c>
      <c r="U1495" s="6">
        <v>42010</v>
      </c>
      <c r="V1495">
        <v>1507.6430999999998</v>
      </c>
      <c r="W1495">
        <v>10</v>
      </c>
      <c r="X1495">
        <v>2184.9899999999998</v>
      </c>
      <c r="Y1495">
        <v>85914</v>
      </c>
      <c r="Z1495">
        <v>2098.4</v>
      </c>
      <c r="AA1495" t="s">
        <v>3042</v>
      </c>
      <c r="AB1495" t="s">
        <v>3054</v>
      </c>
    </row>
    <row r="1496" spans="1:28" x14ac:dyDescent="0.3">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6">
        <v>42009</v>
      </c>
      <c r="U1496" s="6">
        <v>42011</v>
      </c>
      <c r="V1496">
        <v>801.74680000000012</v>
      </c>
      <c r="W1496">
        <v>8</v>
      </c>
      <c r="X1496">
        <v>1191.2</v>
      </c>
      <c r="Y1496">
        <v>85914</v>
      </c>
      <c r="Z1496">
        <v>1163.5999999999999</v>
      </c>
      <c r="AA1496" t="s">
        <v>3042</v>
      </c>
      <c r="AB1496" t="s">
        <v>3054</v>
      </c>
    </row>
    <row r="1497" spans="1:28" x14ac:dyDescent="0.3">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6">
        <v>42011</v>
      </c>
      <c r="U1497" s="6">
        <v>42012</v>
      </c>
      <c r="V1497">
        <v>-139.18256</v>
      </c>
      <c r="W1497">
        <v>3</v>
      </c>
      <c r="X1497">
        <v>165.71</v>
      </c>
      <c r="Y1497">
        <v>85915</v>
      </c>
      <c r="Z1497">
        <v>197.96999999999997</v>
      </c>
      <c r="AA1497" t="s">
        <v>3042</v>
      </c>
      <c r="AB1497" t="s">
        <v>3043</v>
      </c>
    </row>
    <row r="1498" spans="1:28" x14ac:dyDescent="0.3">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6">
        <v>42163</v>
      </c>
      <c r="U1498" s="6">
        <v>42163</v>
      </c>
      <c r="V1498">
        <v>881.46809999999994</v>
      </c>
      <c r="W1498">
        <v>13</v>
      </c>
      <c r="X1498">
        <v>1277.49</v>
      </c>
      <c r="Y1498">
        <v>90951</v>
      </c>
      <c r="Z1498">
        <v>1312.61</v>
      </c>
      <c r="AA1498" t="s">
        <v>3044</v>
      </c>
      <c r="AB1498" t="s">
        <v>3054</v>
      </c>
    </row>
    <row r="1499" spans="1:28" x14ac:dyDescent="0.3">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6">
        <v>42082</v>
      </c>
      <c r="U1499" s="6">
        <v>42082</v>
      </c>
      <c r="V1499">
        <v>3.84</v>
      </c>
      <c r="W1499">
        <v>3</v>
      </c>
      <c r="X1499">
        <v>14.2</v>
      </c>
      <c r="Y1499">
        <v>90952</v>
      </c>
      <c r="Z1499">
        <v>14.940000000000001</v>
      </c>
      <c r="AA1499" t="s">
        <v>3053</v>
      </c>
      <c r="AB1499" t="s">
        <v>3051</v>
      </c>
    </row>
    <row r="1500" spans="1:28" x14ac:dyDescent="0.3">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6">
        <v>42080</v>
      </c>
      <c r="U1500" s="6">
        <v>42087</v>
      </c>
      <c r="V1500">
        <v>-21.03</v>
      </c>
      <c r="W1500">
        <v>5</v>
      </c>
      <c r="X1500">
        <v>52.21</v>
      </c>
      <c r="Y1500">
        <v>91386</v>
      </c>
      <c r="Z1500">
        <v>54.900000000000006</v>
      </c>
      <c r="AA1500" t="s">
        <v>3053</v>
      </c>
      <c r="AB1500" t="s">
        <v>3049</v>
      </c>
    </row>
    <row r="1501" spans="1:28" x14ac:dyDescent="0.3">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6">
        <v>42080</v>
      </c>
      <c r="U1501" s="6">
        <v>42082</v>
      </c>
      <c r="V1501">
        <v>117.52079999999998</v>
      </c>
      <c r="W1501">
        <v>4</v>
      </c>
      <c r="X1501">
        <v>170.32</v>
      </c>
      <c r="Y1501">
        <v>91386</v>
      </c>
      <c r="Z1501">
        <v>159.91999999999999</v>
      </c>
      <c r="AA1501" t="s">
        <v>3053</v>
      </c>
      <c r="AB1501" t="s">
        <v>3049</v>
      </c>
    </row>
    <row r="1502" spans="1:28" x14ac:dyDescent="0.3">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6">
        <v>42166</v>
      </c>
      <c r="U1502" s="6">
        <v>42167</v>
      </c>
      <c r="V1502">
        <v>-30.808</v>
      </c>
      <c r="W1502">
        <v>5</v>
      </c>
      <c r="X1502">
        <v>203.29</v>
      </c>
      <c r="Y1502">
        <v>88814</v>
      </c>
      <c r="Z1502">
        <v>199.89999999999998</v>
      </c>
      <c r="AA1502" t="s">
        <v>3044</v>
      </c>
      <c r="AB1502" t="s">
        <v>3051</v>
      </c>
    </row>
    <row r="1503" spans="1:28" x14ac:dyDescent="0.3">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6">
        <v>42128</v>
      </c>
      <c r="U1503" s="6">
        <v>42129</v>
      </c>
      <c r="V1503">
        <v>524.31719999999996</v>
      </c>
      <c r="W1503">
        <v>26</v>
      </c>
      <c r="X1503">
        <v>759.88</v>
      </c>
      <c r="Y1503">
        <v>88815</v>
      </c>
      <c r="Z1503">
        <v>935.74</v>
      </c>
      <c r="AA1503" t="s">
        <v>3048</v>
      </c>
      <c r="AB1503" t="s">
        <v>3054</v>
      </c>
    </row>
    <row r="1504" spans="1:28" x14ac:dyDescent="0.3">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6">
        <v>42149</v>
      </c>
      <c r="U1504" s="6">
        <v>42151</v>
      </c>
      <c r="V1504">
        <v>21.78</v>
      </c>
      <c r="W1504">
        <v>2</v>
      </c>
      <c r="X1504">
        <v>94.2</v>
      </c>
      <c r="Y1504">
        <v>89361</v>
      </c>
      <c r="Z1504">
        <v>95.8</v>
      </c>
      <c r="AA1504" t="s">
        <v>3048</v>
      </c>
      <c r="AB1504" t="s">
        <v>3054</v>
      </c>
    </row>
    <row r="1505" spans="1:28" x14ac:dyDescent="0.3">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6">
        <v>42057</v>
      </c>
      <c r="U1505" s="6">
        <v>42058</v>
      </c>
      <c r="V1505">
        <v>-98.35</v>
      </c>
      <c r="W1505">
        <v>7</v>
      </c>
      <c r="X1505">
        <v>34.32</v>
      </c>
      <c r="Y1505">
        <v>89360</v>
      </c>
      <c r="Z1505">
        <v>34.86</v>
      </c>
      <c r="AA1505" t="s">
        <v>3046</v>
      </c>
      <c r="AB1505" t="s">
        <v>3047</v>
      </c>
    </row>
    <row r="1506" spans="1:28" x14ac:dyDescent="0.3">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6">
        <v>42057</v>
      </c>
      <c r="U1506" s="6">
        <v>42059</v>
      </c>
      <c r="V1506">
        <v>270.79049999999995</v>
      </c>
      <c r="W1506">
        <v>11</v>
      </c>
      <c r="X1506">
        <v>392.45</v>
      </c>
      <c r="Y1506">
        <v>89360</v>
      </c>
      <c r="Z1506">
        <v>376.53</v>
      </c>
      <c r="AA1506" t="s">
        <v>3046</v>
      </c>
      <c r="AB1506" t="s">
        <v>3047</v>
      </c>
    </row>
    <row r="1507" spans="1:28" x14ac:dyDescent="0.3">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6">
        <v>42112</v>
      </c>
      <c r="U1507" s="6">
        <v>42112</v>
      </c>
      <c r="V1507">
        <v>223.416</v>
      </c>
      <c r="W1507">
        <v>6</v>
      </c>
      <c r="X1507">
        <v>511.25</v>
      </c>
      <c r="Y1507">
        <v>86063</v>
      </c>
      <c r="Z1507">
        <v>539.93999999999994</v>
      </c>
      <c r="AA1507" t="s">
        <v>3050</v>
      </c>
      <c r="AB1507" t="s">
        <v>3045</v>
      </c>
    </row>
    <row r="1508" spans="1:28" x14ac:dyDescent="0.3">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6">
        <v>42102</v>
      </c>
      <c r="U1508" s="6">
        <v>42103</v>
      </c>
      <c r="V1508">
        <v>-93.927400000000006</v>
      </c>
      <c r="W1508">
        <v>10</v>
      </c>
      <c r="X1508">
        <v>29.88</v>
      </c>
      <c r="Y1508">
        <v>86064</v>
      </c>
      <c r="Z1508">
        <v>29.4</v>
      </c>
      <c r="AA1508" t="s">
        <v>3050</v>
      </c>
      <c r="AB1508" t="s">
        <v>3043</v>
      </c>
    </row>
    <row r="1509" spans="1:28" x14ac:dyDescent="0.3">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6">
        <v>42059</v>
      </c>
      <c r="U1509" s="6">
        <v>42061</v>
      </c>
      <c r="V1509">
        <v>-321.51</v>
      </c>
      <c r="W1509">
        <v>4</v>
      </c>
      <c r="X1509">
        <v>599.03</v>
      </c>
      <c r="Y1509">
        <v>86486</v>
      </c>
      <c r="Z1509">
        <v>552.55999999999995</v>
      </c>
      <c r="AA1509" t="s">
        <v>3046</v>
      </c>
      <c r="AB1509" t="s">
        <v>3049</v>
      </c>
    </row>
    <row r="1510" spans="1:28" x14ac:dyDescent="0.3">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6">
        <v>42096</v>
      </c>
      <c r="U1510" s="6">
        <v>42098</v>
      </c>
      <c r="V1510">
        <v>246.2748</v>
      </c>
      <c r="W1510">
        <v>4</v>
      </c>
      <c r="X1510">
        <v>356.92</v>
      </c>
      <c r="Y1510">
        <v>87831</v>
      </c>
      <c r="Z1510">
        <v>360.96</v>
      </c>
      <c r="AA1510" t="s">
        <v>3050</v>
      </c>
      <c r="AB1510" t="s">
        <v>3051</v>
      </c>
    </row>
    <row r="1511" spans="1:28" x14ac:dyDescent="0.3">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6">
        <v>42096</v>
      </c>
      <c r="U1511" s="6">
        <v>42098</v>
      </c>
      <c r="V1511">
        <v>93.950399999999988</v>
      </c>
      <c r="W1511">
        <v>3</v>
      </c>
      <c r="X1511">
        <v>136.16</v>
      </c>
      <c r="Y1511">
        <v>87831</v>
      </c>
      <c r="Z1511">
        <v>143.69999999999999</v>
      </c>
      <c r="AA1511" t="s">
        <v>3050</v>
      </c>
      <c r="AB1511" t="s">
        <v>3051</v>
      </c>
    </row>
    <row r="1512" spans="1:28" x14ac:dyDescent="0.3">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6">
        <v>42091</v>
      </c>
      <c r="U1512" s="6">
        <v>42092</v>
      </c>
      <c r="V1512">
        <v>29.98</v>
      </c>
      <c r="W1512">
        <v>12</v>
      </c>
      <c r="X1512">
        <v>130.74</v>
      </c>
      <c r="Y1512">
        <v>87830</v>
      </c>
      <c r="Z1512">
        <v>124.80000000000001</v>
      </c>
      <c r="AA1512" t="s">
        <v>3053</v>
      </c>
      <c r="AB1512" t="s">
        <v>3045</v>
      </c>
    </row>
    <row r="1513" spans="1:28" x14ac:dyDescent="0.3">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6">
        <v>42091</v>
      </c>
      <c r="U1513" s="6">
        <v>42093</v>
      </c>
      <c r="V1513">
        <v>-121.2</v>
      </c>
      <c r="W1513">
        <v>12</v>
      </c>
      <c r="X1513">
        <v>49.87</v>
      </c>
      <c r="Y1513">
        <v>87830</v>
      </c>
      <c r="Z1513">
        <v>51.36</v>
      </c>
      <c r="AA1513" t="s">
        <v>3053</v>
      </c>
      <c r="AB1513" t="s">
        <v>3045</v>
      </c>
    </row>
    <row r="1514" spans="1:28" x14ac:dyDescent="0.3">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6">
        <v>42115</v>
      </c>
      <c r="U1514" s="6">
        <v>42117</v>
      </c>
      <c r="V1514">
        <v>10.782400000000001</v>
      </c>
      <c r="W1514">
        <v>6</v>
      </c>
      <c r="X1514">
        <v>24.18</v>
      </c>
      <c r="Y1514">
        <v>87832</v>
      </c>
      <c r="Z1514">
        <v>23.580000000000002</v>
      </c>
      <c r="AA1514" t="s">
        <v>3050</v>
      </c>
      <c r="AB1514" t="s">
        <v>3049</v>
      </c>
    </row>
    <row r="1515" spans="1:28" x14ac:dyDescent="0.3">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6">
        <v>42153</v>
      </c>
      <c r="U1515" s="6">
        <v>42153</v>
      </c>
      <c r="V1515">
        <v>2008.71</v>
      </c>
      <c r="W1515">
        <v>167</v>
      </c>
      <c r="X1515">
        <v>27587.55</v>
      </c>
      <c r="Y1515">
        <v>37924</v>
      </c>
      <c r="Z1515">
        <v>27588.399999999998</v>
      </c>
      <c r="AA1515" t="s">
        <v>3048</v>
      </c>
      <c r="AB1515" t="s">
        <v>3052</v>
      </c>
    </row>
    <row r="1516" spans="1:28" x14ac:dyDescent="0.3">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6">
        <v>42153</v>
      </c>
      <c r="U1516" s="6">
        <v>42153</v>
      </c>
      <c r="V1516">
        <v>-80.53</v>
      </c>
      <c r="W1516">
        <v>71</v>
      </c>
      <c r="X1516">
        <v>1191.58</v>
      </c>
      <c r="Y1516">
        <v>37924</v>
      </c>
      <c r="Z1516">
        <v>1277.29</v>
      </c>
      <c r="AA1516" t="s">
        <v>3048</v>
      </c>
      <c r="AB1516" t="s">
        <v>3052</v>
      </c>
    </row>
    <row r="1517" spans="1:28" x14ac:dyDescent="0.3">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6">
        <v>42153</v>
      </c>
      <c r="U1517" s="6">
        <v>42153</v>
      </c>
      <c r="V1517">
        <v>-48.957999999999998</v>
      </c>
      <c r="W1517">
        <v>42</v>
      </c>
      <c r="X1517">
        <v>6938.19</v>
      </c>
      <c r="Y1517">
        <v>90551</v>
      </c>
      <c r="Z1517">
        <v>6938.4</v>
      </c>
      <c r="AA1517" t="s">
        <v>3048</v>
      </c>
      <c r="AB1517" t="s">
        <v>3052</v>
      </c>
    </row>
    <row r="1518" spans="1:28" x14ac:dyDescent="0.3">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6">
        <v>42171</v>
      </c>
      <c r="U1518" s="6">
        <v>42172</v>
      </c>
      <c r="V1518">
        <v>-32.816000000000003</v>
      </c>
      <c r="W1518">
        <v>10</v>
      </c>
      <c r="X1518">
        <v>419.27</v>
      </c>
      <c r="Y1518">
        <v>86633</v>
      </c>
      <c r="Z1518">
        <v>413.2</v>
      </c>
      <c r="AA1518" t="s">
        <v>3044</v>
      </c>
      <c r="AB1518" t="s">
        <v>3049</v>
      </c>
    </row>
    <row r="1519" spans="1:28" x14ac:dyDescent="0.3">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6">
        <v>42171</v>
      </c>
      <c r="U1519" s="6">
        <v>42171</v>
      </c>
      <c r="V1519">
        <v>-15.61</v>
      </c>
      <c r="W1519">
        <v>5</v>
      </c>
      <c r="X1519">
        <v>36</v>
      </c>
      <c r="Y1519">
        <v>86633</v>
      </c>
      <c r="Z1519">
        <v>34.4</v>
      </c>
      <c r="AA1519" t="s">
        <v>3044</v>
      </c>
      <c r="AB1519" t="s">
        <v>3049</v>
      </c>
    </row>
    <row r="1520" spans="1:28" x14ac:dyDescent="0.3">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6">
        <v>42050</v>
      </c>
      <c r="U1520" s="6">
        <v>42055</v>
      </c>
      <c r="V1520">
        <v>23.616</v>
      </c>
      <c r="W1520">
        <v>1</v>
      </c>
      <c r="X1520">
        <v>11.78</v>
      </c>
      <c r="Y1520">
        <v>89146</v>
      </c>
      <c r="Z1520">
        <v>8.74</v>
      </c>
      <c r="AA1520" t="s">
        <v>3046</v>
      </c>
      <c r="AB1520" t="s">
        <v>3047</v>
      </c>
    </row>
    <row r="1521" spans="1:28" x14ac:dyDescent="0.3">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6">
        <v>42050</v>
      </c>
      <c r="U1521" s="6">
        <v>42055</v>
      </c>
      <c r="V1521">
        <v>-1748.0119999999999</v>
      </c>
      <c r="W1521">
        <v>1</v>
      </c>
      <c r="X1521">
        <v>20.96</v>
      </c>
      <c r="Y1521">
        <v>89146</v>
      </c>
      <c r="Z1521">
        <v>18.97</v>
      </c>
      <c r="AA1521" t="s">
        <v>3046</v>
      </c>
      <c r="AB1521" t="s">
        <v>3047</v>
      </c>
    </row>
    <row r="1522" spans="1:28" x14ac:dyDescent="0.3">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6">
        <v>42104</v>
      </c>
      <c r="U1522" s="6">
        <v>42109</v>
      </c>
      <c r="V1522">
        <v>-180.15200000000002</v>
      </c>
      <c r="W1522">
        <v>5</v>
      </c>
      <c r="X1522">
        <v>26.66</v>
      </c>
      <c r="Y1522">
        <v>89148</v>
      </c>
      <c r="Z1522">
        <v>24.849999999999998</v>
      </c>
      <c r="AA1522" t="s">
        <v>3050</v>
      </c>
      <c r="AB1522" t="s">
        <v>3052</v>
      </c>
    </row>
    <row r="1523" spans="1:28" x14ac:dyDescent="0.3">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6">
        <v>42104</v>
      </c>
      <c r="U1523" s="6">
        <v>42106</v>
      </c>
      <c r="V1523">
        <v>8.3879999999999999</v>
      </c>
      <c r="W1523">
        <v>12</v>
      </c>
      <c r="X1523">
        <v>29.55</v>
      </c>
      <c r="Y1523">
        <v>89148</v>
      </c>
      <c r="Z1523">
        <v>31.44</v>
      </c>
      <c r="AA1523" t="s">
        <v>3050</v>
      </c>
      <c r="AB1523" t="s">
        <v>3052</v>
      </c>
    </row>
    <row r="1524" spans="1:28" x14ac:dyDescent="0.3">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6">
        <v>42104</v>
      </c>
      <c r="U1524" s="6">
        <v>42104</v>
      </c>
      <c r="V1524">
        <v>9.939899999999998</v>
      </c>
      <c r="W1524">
        <v>21</v>
      </c>
      <c r="X1524">
        <v>1237.4000000000001</v>
      </c>
      <c r="Y1524">
        <v>89148</v>
      </c>
      <c r="Z1524">
        <v>1385.79</v>
      </c>
      <c r="AA1524" t="s">
        <v>3050</v>
      </c>
      <c r="AB1524" t="s">
        <v>3052</v>
      </c>
    </row>
    <row r="1525" spans="1:28" x14ac:dyDescent="0.3">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6">
        <v>42098</v>
      </c>
      <c r="U1525" s="6">
        <v>42099</v>
      </c>
      <c r="V1525">
        <v>-66.170999999999992</v>
      </c>
      <c r="W1525">
        <v>2</v>
      </c>
      <c r="X1525">
        <v>17.64</v>
      </c>
      <c r="Y1525">
        <v>89147</v>
      </c>
      <c r="Z1525">
        <v>14.76</v>
      </c>
      <c r="AA1525" t="s">
        <v>3050</v>
      </c>
      <c r="AB1525" t="s">
        <v>3045</v>
      </c>
    </row>
    <row r="1526" spans="1:28" x14ac:dyDescent="0.3">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6">
        <v>42128</v>
      </c>
      <c r="U1526" s="6">
        <v>42130</v>
      </c>
      <c r="V1526">
        <v>51.218699999999998</v>
      </c>
      <c r="W1526">
        <v>21</v>
      </c>
      <c r="X1526">
        <v>74.23</v>
      </c>
      <c r="Y1526">
        <v>90624</v>
      </c>
      <c r="Z1526">
        <v>78.75</v>
      </c>
      <c r="AA1526" t="s">
        <v>3048</v>
      </c>
      <c r="AB1526" t="s">
        <v>3054</v>
      </c>
    </row>
    <row r="1527" spans="1:28" x14ac:dyDescent="0.3">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6">
        <v>42128</v>
      </c>
      <c r="U1527" s="6">
        <v>42128</v>
      </c>
      <c r="V1527">
        <v>380.46800000000002</v>
      </c>
      <c r="W1527">
        <v>20</v>
      </c>
      <c r="X1527">
        <v>627.19000000000005</v>
      </c>
      <c r="Y1527">
        <v>90624</v>
      </c>
      <c r="Z1527">
        <v>619.6</v>
      </c>
      <c r="AA1527" t="s">
        <v>3048</v>
      </c>
      <c r="AB1527" t="s">
        <v>3054</v>
      </c>
    </row>
    <row r="1528" spans="1:28" x14ac:dyDescent="0.3">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6">
        <v>42068</v>
      </c>
      <c r="U1528" s="6">
        <v>42069</v>
      </c>
      <c r="V1528">
        <v>-89.418000000000006</v>
      </c>
      <c r="W1528">
        <v>6</v>
      </c>
      <c r="X1528">
        <v>612.91999999999996</v>
      </c>
      <c r="Y1528">
        <v>87676</v>
      </c>
      <c r="Z1528">
        <v>645.18000000000006</v>
      </c>
      <c r="AA1528" t="s">
        <v>3053</v>
      </c>
      <c r="AB1528" t="s">
        <v>3051</v>
      </c>
    </row>
    <row r="1529" spans="1:28" x14ac:dyDescent="0.3">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6">
        <v>42058</v>
      </c>
      <c r="U1529" s="6">
        <v>42060</v>
      </c>
      <c r="V1529">
        <v>9.2519999999999989</v>
      </c>
      <c r="W1529">
        <v>16</v>
      </c>
      <c r="X1529">
        <v>29.08</v>
      </c>
      <c r="Y1529">
        <v>87678</v>
      </c>
      <c r="Z1529">
        <v>27.84</v>
      </c>
      <c r="AA1529" t="s">
        <v>3046</v>
      </c>
      <c r="AB1529" t="s">
        <v>3054</v>
      </c>
    </row>
    <row r="1530" spans="1:28" x14ac:dyDescent="0.3">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6">
        <v>42058</v>
      </c>
      <c r="U1530" s="6">
        <v>42059</v>
      </c>
      <c r="V1530">
        <v>-1197.0419999999999</v>
      </c>
      <c r="W1530">
        <v>21</v>
      </c>
      <c r="X1530">
        <v>2569.5700000000002</v>
      </c>
      <c r="Y1530">
        <v>87678</v>
      </c>
      <c r="Z1530">
        <v>2519.79</v>
      </c>
      <c r="AA1530" t="s">
        <v>3046</v>
      </c>
      <c r="AB1530" t="s">
        <v>3054</v>
      </c>
    </row>
    <row r="1531" spans="1:28" x14ac:dyDescent="0.3">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6">
        <v>42146</v>
      </c>
      <c r="U1531" s="6">
        <v>42148</v>
      </c>
      <c r="V1531">
        <v>-103.224</v>
      </c>
      <c r="W1531">
        <v>16</v>
      </c>
      <c r="X1531">
        <v>78.989999999999995</v>
      </c>
      <c r="Y1531">
        <v>87677</v>
      </c>
      <c r="Z1531">
        <v>79.680000000000007</v>
      </c>
      <c r="AA1531" t="s">
        <v>3048</v>
      </c>
      <c r="AB1531" t="s">
        <v>3052</v>
      </c>
    </row>
    <row r="1532" spans="1:28" x14ac:dyDescent="0.3">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6">
        <v>42102</v>
      </c>
      <c r="U1532" s="6">
        <v>42104</v>
      </c>
      <c r="V1532">
        <v>-84.628799999999998</v>
      </c>
      <c r="W1532">
        <v>19</v>
      </c>
      <c r="X1532">
        <v>1345.33</v>
      </c>
      <c r="Y1532">
        <v>87679</v>
      </c>
      <c r="Z1532">
        <v>1348.6200000000001</v>
      </c>
      <c r="AA1532" t="s">
        <v>3050</v>
      </c>
      <c r="AB1532" t="s">
        <v>3043</v>
      </c>
    </row>
    <row r="1533" spans="1:28" x14ac:dyDescent="0.3">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6">
        <v>42124</v>
      </c>
      <c r="U1533" s="6">
        <v>42126</v>
      </c>
      <c r="V1533">
        <v>2755.6422000000002</v>
      </c>
      <c r="W1533">
        <v>4</v>
      </c>
      <c r="X1533">
        <v>15.19</v>
      </c>
      <c r="Y1533">
        <v>91407</v>
      </c>
      <c r="Z1533">
        <v>14.4</v>
      </c>
      <c r="AA1533" t="s">
        <v>3050</v>
      </c>
      <c r="AB1533" t="s">
        <v>3051</v>
      </c>
    </row>
    <row r="1534" spans="1:28" x14ac:dyDescent="0.3">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6">
        <v>42124</v>
      </c>
      <c r="U1534" s="6">
        <v>42128</v>
      </c>
      <c r="V1534">
        <v>-256.01800000000003</v>
      </c>
      <c r="W1534">
        <v>4</v>
      </c>
      <c r="X1534">
        <v>59.49</v>
      </c>
      <c r="Y1534">
        <v>91408</v>
      </c>
      <c r="Z1534">
        <v>53.92</v>
      </c>
      <c r="AA1534" t="s">
        <v>3050</v>
      </c>
      <c r="AB1534" t="s">
        <v>3051</v>
      </c>
    </row>
    <row r="1535" spans="1:28" x14ac:dyDescent="0.3">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6">
        <v>42152</v>
      </c>
      <c r="U1535" s="6">
        <v>42154</v>
      </c>
      <c r="V1535">
        <v>-41.77</v>
      </c>
      <c r="W1535">
        <v>1</v>
      </c>
      <c r="X1535">
        <v>57.84</v>
      </c>
      <c r="Y1535">
        <v>89240</v>
      </c>
      <c r="Z1535">
        <v>60.97</v>
      </c>
      <c r="AA1535" t="s">
        <v>3048</v>
      </c>
      <c r="AB1535" t="s">
        <v>3051</v>
      </c>
    </row>
    <row r="1536" spans="1:28" x14ac:dyDescent="0.3">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6">
        <v>42152</v>
      </c>
      <c r="U1536" s="6">
        <v>42154</v>
      </c>
      <c r="V1536">
        <v>-1014.11</v>
      </c>
      <c r="W1536">
        <v>15</v>
      </c>
      <c r="X1536">
        <v>1425.71</v>
      </c>
      <c r="Y1536">
        <v>89240</v>
      </c>
      <c r="Z1536">
        <v>1364.7</v>
      </c>
      <c r="AA1536" t="s">
        <v>3048</v>
      </c>
      <c r="AB1536" t="s">
        <v>3051</v>
      </c>
    </row>
    <row r="1537" spans="1:28" x14ac:dyDescent="0.3">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6">
        <v>42176</v>
      </c>
      <c r="U1537" s="6">
        <v>42179</v>
      </c>
      <c r="V1537">
        <v>17.429400000000001</v>
      </c>
      <c r="W1537">
        <v>9</v>
      </c>
      <c r="X1537">
        <v>25.26</v>
      </c>
      <c r="Y1537">
        <v>88701</v>
      </c>
      <c r="Z1537">
        <v>25.919999999999998</v>
      </c>
      <c r="AA1537" t="s">
        <v>3044</v>
      </c>
      <c r="AB1537" t="s">
        <v>3047</v>
      </c>
    </row>
    <row r="1538" spans="1:28" x14ac:dyDescent="0.3">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6">
        <v>42176</v>
      </c>
      <c r="U1538" s="6">
        <v>42177</v>
      </c>
      <c r="V1538">
        <v>-178.86960000000002</v>
      </c>
      <c r="W1538">
        <v>2</v>
      </c>
      <c r="X1538">
        <v>736.16</v>
      </c>
      <c r="Y1538">
        <v>88701</v>
      </c>
      <c r="Z1538">
        <v>696.42</v>
      </c>
      <c r="AA1538" t="s">
        <v>3044</v>
      </c>
      <c r="AB1538" t="s">
        <v>3047</v>
      </c>
    </row>
    <row r="1539" spans="1:28" x14ac:dyDescent="0.3">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6">
        <v>42016</v>
      </c>
      <c r="U1539" s="6">
        <v>42020</v>
      </c>
      <c r="V1539">
        <v>-74.64</v>
      </c>
      <c r="W1539">
        <v>1</v>
      </c>
      <c r="X1539">
        <v>31.96</v>
      </c>
      <c r="Y1539">
        <v>88702</v>
      </c>
      <c r="Z1539">
        <v>29.89</v>
      </c>
      <c r="AA1539" t="s">
        <v>3042</v>
      </c>
      <c r="AB1539" t="s">
        <v>3054</v>
      </c>
    </row>
    <row r="1540" spans="1:28" x14ac:dyDescent="0.3">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6">
        <v>42064</v>
      </c>
      <c r="U1540" s="6">
        <v>42066</v>
      </c>
      <c r="V1540">
        <v>65.41</v>
      </c>
      <c r="W1540">
        <v>15</v>
      </c>
      <c r="X1540">
        <v>98.17</v>
      </c>
      <c r="Y1540">
        <v>89394</v>
      </c>
      <c r="Z1540">
        <v>101.10000000000001</v>
      </c>
      <c r="AA1540" t="s">
        <v>3053</v>
      </c>
      <c r="AB1540" t="s">
        <v>3047</v>
      </c>
    </row>
    <row r="1541" spans="1:28" x14ac:dyDescent="0.3">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6">
        <v>42171</v>
      </c>
      <c r="U1541" s="6">
        <v>42172</v>
      </c>
      <c r="V1541">
        <v>-25.634</v>
      </c>
      <c r="W1541">
        <v>6</v>
      </c>
      <c r="X1541">
        <v>264.95</v>
      </c>
      <c r="Y1541">
        <v>88766</v>
      </c>
      <c r="Z1541">
        <v>242.88</v>
      </c>
      <c r="AA1541" t="s">
        <v>3044</v>
      </c>
      <c r="AB1541" t="s">
        <v>3049</v>
      </c>
    </row>
    <row r="1542" spans="1:28" x14ac:dyDescent="0.3">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6">
        <v>42125</v>
      </c>
      <c r="U1542" s="6">
        <v>42126</v>
      </c>
      <c r="V1542">
        <v>-37.561999999999998</v>
      </c>
      <c r="W1542">
        <v>10</v>
      </c>
      <c r="X1542">
        <v>53.21</v>
      </c>
      <c r="Y1542">
        <v>88959</v>
      </c>
      <c r="Z1542">
        <v>49.800000000000004</v>
      </c>
      <c r="AA1542" t="s">
        <v>3048</v>
      </c>
      <c r="AB1542" t="s">
        <v>3052</v>
      </c>
    </row>
    <row r="1543" spans="1:28" x14ac:dyDescent="0.3">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6">
        <v>42125</v>
      </c>
      <c r="U1543" s="6">
        <v>42127</v>
      </c>
      <c r="V1543">
        <v>-449.69399999999996</v>
      </c>
      <c r="W1543">
        <v>18</v>
      </c>
      <c r="X1543">
        <v>122.8</v>
      </c>
      <c r="Y1543">
        <v>88959</v>
      </c>
      <c r="Z1543">
        <v>116.64000000000001</v>
      </c>
      <c r="AA1543" t="s">
        <v>3048</v>
      </c>
      <c r="AB1543" t="s">
        <v>3052</v>
      </c>
    </row>
    <row r="1544" spans="1:28" x14ac:dyDescent="0.3">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6">
        <v>42021</v>
      </c>
      <c r="U1544" s="6">
        <v>42022</v>
      </c>
      <c r="V1544">
        <v>-66.248000000000005</v>
      </c>
      <c r="W1544">
        <v>10</v>
      </c>
      <c r="X1544">
        <v>282.38</v>
      </c>
      <c r="Y1544">
        <v>88958</v>
      </c>
      <c r="Z1544">
        <v>281.5</v>
      </c>
      <c r="AA1544" t="s">
        <v>3042</v>
      </c>
      <c r="AB1544" t="s">
        <v>3045</v>
      </c>
    </row>
    <row r="1545" spans="1:28" x14ac:dyDescent="0.3">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6">
        <v>42069</v>
      </c>
      <c r="U1545" s="6">
        <v>42073</v>
      </c>
      <c r="V1545">
        <v>501.69</v>
      </c>
      <c r="W1545">
        <v>4</v>
      </c>
      <c r="X1545">
        <v>924.8</v>
      </c>
      <c r="Y1545">
        <v>88114</v>
      </c>
      <c r="Z1545">
        <v>923.92</v>
      </c>
      <c r="AA1545" t="s">
        <v>3053</v>
      </c>
      <c r="AB1545" t="s">
        <v>3052</v>
      </c>
    </row>
    <row r="1546" spans="1:28" x14ac:dyDescent="0.3">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6">
        <v>42116</v>
      </c>
      <c r="U1546" s="6">
        <v>42118</v>
      </c>
      <c r="V1546">
        <v>566.6072999999999</v>
      </c>
      <c r="W1546">
        <v>8</v>
      </c>
      <c r="X1546">
        <v>821.17</v>
      </c>
      <c r="Y1546">
        <v>89018</v>
      </c>
      <c r="Z1546">
        <v>807.84</v>
      </c>
      <c r="AA1546" t="s">
        <v>3050</v>
      </c>
      <c r="AB1546" t="s">
        <v>3043</v>
      </c>
    </row>
    <row r="1547" spans="1:28" x14ac:dyDescent="0.3">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6">
        <v>42156</v>
      </c>
      <c r="U1547" s="6">
        <v>42157</v>
      </c>
      <c r="V1547">
        <v>-57.56</v>
      </c>
      <c r="W1547">
        <v>12</v>
      </c>
      <c r="X1547">
        <v>194.08</v>
      </c>
      <c r="Y1547">
        <v>89019</v>
      </c>
      <c r="Z1547">
        <v>183.72</v>
      </c>
      <c r="AA1547" t="s">
        <v>3044</v>
      </c>
      <c r="AB1547" t="s">
        <v>3054</v>
      </c>
    </row>
    <row r="1548" spans="1:28" x14ac:dyDescent="0.3">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6">
        <v>42107</v>
      </c>
      <c r="U1548" s="6">
        <v>42109</v>
      </c>
      <c r="V1548">
        <v>164.06129999999999</v>
      </c>
      <c r="W1548">
        <v>7</v>
      </c>
      <c r="X1548">
        <v>237.77</v>
      </c>
      <c r="Y1548">
        <v>89017</v>
      </c>
      <c r="Z1548">
        <v>237.85999999999999</v>
      </c>
      <c r="AA1548" t="s">
        <v>3050</v>
      </c>
      <c r="AB1548" t="s">
        <v>3054</v>
      </c>
    </row>
    <row r="1549" spans="1:28" x14ac:dyDescent="0.3">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6">
        <v>42075</v>
      </c>
      <c r="U1549" s="6">
        <v>42082</v>
      </c>
      <c r="V1549">
        <v>218.23319999999995</v>
      </c>
      <c r="W1549">
        <v>10</v>
      </c>
      <c r="X1549">
        <v>316.27999999999997</v>
      </c>
      <c r="Y1549">
        <v>89481</v>
      </c>
      <c r="Z1549">
        <v>359.90000000000003</v>
      </c>
      <c r="AA1549" t="s">
        <v>3053</v>
      </c>
      <c r="AB1549" t="s">
        <v>3051</v>
      </c>
    </row>
    <row r="1550" spans="1:28" x14ac:dyDescent="0.3">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6">
        <v>42081</v>
      </c>
      <c r="U1550" s="6">
        <v>42082</v>
      </c>
      <c r="V1550">
        <v>1049.03</v>
      </c>
      <c r="W1550">
        <v>11</v>
      </c>
      <c r="X1550">
        <v>2591.09</v>
      </c>
      <c r="Y1550">
        <v>86184</v>
      </c>
      <c r="Z1550">
        <v>2430.7799999999997</v>
      </c>
      <c r="AA1550" t="s">
        <v>3053</v>
      </c>
      <c r="AB1550" t="s">
        <v>3043</v>
      </c>
    </row>
    <row r="1551" spans="1:28" x14ac:dyDescent="0.3">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6">
        <v>42040</v>
      </c>
      <c r="U1551" s="6">
        <v>42042</v>
      </c>
      <c r="V1551">
        <v>-102.93</v>
      </c>
      <c r="W1551">
        <v>15</v>
      </c>
      <c r="X1551">
        <v>150.24</v>
      </c>
      <c r="Y1551">
        <v>35200</v>
      </c>
      <c r="Z1551">
        <v>149.70000000000002</v>
      </c>
      <c r="AA1551" t="s">
        <v>3046</v>
      </c>
      <c r="AB1551" t="s">
        <v>3051</v>
      </c>
    </row>
    <row r="1552" spans="1:28" x14ac:dyDescent="0.3">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6">
        <v>42081</v>
      </c>
      <c r="U1552" s="6">
        <v>42082</v>
      </c>
      <c r="V1552">
        <v>1049.03</v>
      </c>
      <c r="W1552">
        <v>44</v>
      </c>
      <c r="X1552">
        <v>10364.36</v>
      </c>
      <c r="Y1552">
        <v>23751</v>
      </c>
      <c r="Z1552">
        <v>9723.119999999999</v>
      </c>
      <c r="AA1552" t="s">
        <v>3053</v>
      </c>
      <c r="AB1552" t="s">
        <v>3043</v>
      </c>
    </row>
    <row r="1553" spans="1:28" x14ac:dyDescent="0.3">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6">
        <v>42071</v>
      </c>
      <c r="U1553" s="6">
        <v>42071</v>
      </c>
      <c r="V1553">
        <v>664.51800000000003</v>
      </c>
      <c r="W1553">
        <v>4</v>
      </c>
      <c r="X1553">
        <v>657.61</v>
      </c>
      <c r="Y1553">
        <v>91424</v>
      </c>
      <c r="Z1553">
        <v>646.20000000000005</v>
      </c>
      <c r="AA1553" t="s">
        <v>3053</v>
      </c>
      <c r="AB1553" t="s">
        <v>3047</v>
      </c>
    </row>
    <row r="1554" spans="1:28" x14ac:dyDescent="0.3">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6">
        <v>42116</v>
      </c>
      <c r="U1554" s="6">
        <v>42118</v>
      </c>
      <c r="V1554">
        <v>105.7</v>
      </c>
      <c r="W1554">
        <v>11</v>
      </c>
      <c r="X1554">
        <v>241.97</v>
      </c>
      <c r="Y1554">
        <v>90724</v>
      </c>
      <c r="Z1554">
        <v>242.11</v>
      </c>
      <c r="AA1554" t="s">
        <v>3050</v>
      </c>
      <c r="AB1554" t="s">
        <v>3043</v>
      </c>
    </row>
    <row r="1555" spans="1:28" x14ac:dyDescent="0.3">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6">
        <v>42116</v>
      </c>
      <c r="U1555" s="6">
        <v>42116</v>
      </c>
      <c r="V1555">
        <v>-21.06</v>
      </c>
      <c r="W1555">
        <v>4</v>
      </c>
      <c r="X1555">
        <v>120.81</v>
      </c>
      <c r="Y1555">
        <v>90724</v>
      </c>
      <c r="Z1555">
        <v>118.96</v>
      </c>
      <c r="AA1555" t="s">
        <v>3050</v>
      </c>
      <c r="AB1555" t="s">
        <v>3043</v>
      </c>
    </row>
    <row r="1556" spans="1:28" x14ac:dyDescent="0.3">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6">
        <v>42152</v>
      </c>
      <c r="U1556" s="6">
        <v>42154</v>
      </c>
      <c r="V1556">
        <v>-5.08</v>
      </c>
      <c r="W1556">
        <v>7</v>
      </c>
      <c r="X1556">
        <v>41.4</v>
      </c>
      <c r="Y1556">
        <v>90725</v>
      </c>
      <c r="Z1556">
        <v>40.949999999999996</v>
      </c>
      <c r="AA1556" t="s">
        <v>3048</v>
      </c>
      <c r="AB1556" t="s">
        <v>3051</v>
      </c>
    </row>
    <row r="1557" spans="1:28" x14ac:dyDescent="0.3">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6">
        <v>42071</v>
      </c>
      <c r="U1557" s="6">
        <v>42073</v>
      </c>
      <c r="V1557">
        <v>1289.3819999999998</v>
      </c>
      <c r="W1557">
        <v>14</v>
      </c>
      <c r="X1557">
        <v>159.53</v>
      </c>
      <c r="Y1557">
        <v>88975</v>
      </c>
      <c r="Z1557">
        <v>161.70000000000002</v>
      </c>
      <c r="AA1557" t="s">
        <v>3053</v>
      </c>
      <c r="AB1557" t="s">
        <v>3047</v>
      </c>
    </row>
    <row r="1558" spans="1:28" x14ac:dyDescent="0.3">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6">
        <v>42168</v>
      </c>
      <c r="U1558" s="6">
        <v>42168</v>
      </c>
      <c r="V1558">
        <v>-191.548</v>
      </c>
      <c r="W1558">
        <v>3</v>
      </c>
      <c r="X1558">
        <v>536.29</v>
      </c>
      <c r="Y1558">
        <v>88974</v>
      </c>
      <c r="Z1558">
        <v>533.93999999999994</v>
      </c>
      <c r="AA1558" t="s">
        <v>3044</v>
      </c>
      <c r="AB1558" t="s">
        <v>3045</v>
      </c>
    </row>
    <row r="1559" spans="1:28" x14ac:dyDescent="0.3">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6">
        <v>42089</v>
      </c>
      <c r="U1559" s="6">
        <v>42091</v>
      </c>
      <c r="V1559">
        <v>-29.003</v>
      </c>
      <c r="W1559">
        <v>2</v>
      </c>
      <c r="X1559">
        <v>10.96</v>
      </c>
      <c r="Y1559">
        <v>91584</v>
      </c>
      <c r="Z1559">
        <v>10.36</v>
      </c>
      <c r="AA1559" t="s">
        <v>3053</v>
      </c>
      <c r="AB1559" t="s">
        <v>3051</v>
      </c>
    </row>
    <row r="1560" spans="1:28" x14ac:dyDescent="0.3">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6">
        <v>42034</v>
      </c>
      <c r="U1560" s="6">
        <v>42039</v>
      </c>
      <c r="V1560">
        <v>2860.9331999999995</v>
      </c>
      <c r="W1560">
        <v>8</v>
      </c>
      <c r="X1560">
        <v>4146.28</v>
      </c>
      <c r="Y1560">
        <v>91229</v>
      </c>
      <c r="Z1560">
        <v>4597.92</v>
      </c>
      <c r="AA1560" t="s">
        <v>3042</v>
      </c>
      <c r="AB1560" t="s">
        <v>3052</v>
      </c>
    </row>
    <row r="1561" spans="1:28" x14ac:dyDescent="0.3">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6">
        <v>42016</v>
      </c>
      <c r="U1561" s="6">
        <v>42019</v>
      </c>
      <c r="V1561">
        <v>2692.4420999999998</v>
      </c>
      <c r="W1561">
        <v>11</v>
      </c>
      <c r="X1561">
        <v>3902.09</v>
      </c>
      <c r="Y1561">
        <v>91228</v>
      </c>
      <c r="Z1561">
        <v>3860.78</v>
      </c>
      <c r="AA1561" t="s">
        <v>3042</v>
      </c>
      <c r="AB1561" t="s">
        <v>3054</v>
      </c>
    </row>
    <row r="1562" spans="1:28" x14ac:dyDescent="0.3">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6">
        <v>42016</v>
      </c>
      <c r="U1562" s="6">
        <v>42018</v>
      </c>
      <c r="V1562">
        <v>2.0672000000000001</v>
      </c>
      <c r="W1562">
        <v>8</v>
      </c>
      <c r="X1562">
        <v>14.18</v>
      </c>
      <c r="Y1562">
        <v>91228</v>
      </c>
      <c r="Z1562">
        <v>13.44</v>
      </c>
      <c r="AA1562" t="s">
        <v>3042</v>
      </c>
      <c r="AB1562" t="s">
        <v>3054</v>
      </c>
    </row>
    <row r="1563" spans="1:28" x14ac:dyDescent="0.3">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6">
        <v>42046</v>
      </c>
      <c r="U1563" s="6">
        <v>42047</v>
      </c>
      <c r="V1563">
        <v>111.05249999999999</v>
      </c>
      <c r="W1563">
        <v>12</v>
      </c>
      <c r="X1563">
        <v>2118.9899999999998</v>
      </c>
      <c r="Y1563">
        <v>87160</v>
      </c>
      <c r="Z1563">
        <v>2471.88</v>
      </c>
      <c r="AA1563" t="s">
        <v>3046</v>
      </c>
      <c r="AB1563" t="s">
        <v>3043</v>
      </c>
    </row>
    <row r="1564" spans="1:28" x14ac:dyDescent="0.3">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6">
        <v>42046</v>
      </c>
      <c r="U1564" s="6">
        <v>42047</v>
      </c>
      <c r="V1564">
        <v>-1963.752</v>
      </c>
      <c r="W1564">
        <v>5</v>
      </c>
      <c r="X1564">
        <v>837.64</v>
      </c>
      <c r="Y1564">
        <v>87160</v>
      </c>
      <c r="Z1564">
        <v>1029.95</v>
      </c>
      <c r="AA1564" t="s">
        <v>3046</v>
      </c>
      <c r="AB1564" t="s">
        <v>3043</v>
      </c>
    </row>
    <row r="1565" spans="1:28" x14ac:dyDescent="0.3">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6">
        <v>42166</v>
      </c>
      <c r="U1565" s="6">
        <v>42167</v>
      </c>
      <c r="V1565">
        <v>-60.704000000000001</v>
      </c>
      <c r="W1565">
        <v>11</v>
      </c>
      <c r="X1565">
        <v>345.07</v>
      </c>
      <c r="Y1565">
        <v>87161</v>
      </c>
      <c r="Z1565">
        <v>395.89000000000004</v>
      </c>
      <c r="AA1565" t="s">
        <v>3044</v>
      </c>
      <c r="AB1565" t="s">
        <v>3051</v>
      </c>
    </row>
    <row r="1566" spans="1:28" x14ac:dyDescent="0.3">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6">
        <v>42035</v>
      </c>
      <c r="U1566" s="6">
        <v>42039</v>
      </c>
      <c r="V1566">
        <v>-37.789000000000001</v>
      </c>
      <c r="W1566">
        <v>2</v>
      </c>
      <c r="X1566">
        <v>5.48</v>
      </c>
      <c r="Y1566">
        <v>87162</v>
      </c>
      <c r="Z1566">
        <v>4.32</v>
      </c>
      <c r="AA1566" t="s">
        <v>3042</v>
      </c>
      <c r="AB1566" t="s">
        <v>3045</v>
      </c>
    </row>
    <row r="1567" spans="1:28" x14ac:dyDescent="0.3">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6">
        <v>42035</v>
      </c>
      <c r="U1567" s="6">
        <v>42042</v>
      </c>
      <c r="V1567">
        <v>7576.11</v>
      </c>
      <c r="W1567">
        <v>11</v>
      </c>
      <c r="X1567">
        <v>8201.33</v>
      </c>
      <c r="Y1567">
        <v>87162</v>
      </c>
      <c r="Z1567">
        <v>8893.39</v>
      </c>
      <c r="AA1567" t="s">
        <v>3042</v>
      </c>
      <c r="AB1567" t="s">
        <v>3045</v>
      </c>
    </row>
    <row r="1568" spans="1:28" x14ac:dyDescent="0.3">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6">
        <v>42035</v>
      </c>
      <c r="U1568" s="6">
        <v>42042</v>
      </c>
      <c r="V1568">
        <v>-43.26</v>
      </c>
      <c r="W1568">
        <v>3</v>
      </c>
      <c r="X1568">
        <v>22.67</v>
      </c>
      <c r="Y1568">
        <v>87162</v>
      </c>
      <c r="Z1568">
        <v>19.440000000000001</v>
      </c>
      <c r="AA1568" t="s">
        <v>3042</v>
      </c>
      <c r="AB1568" t="s">
        <v>3045</v>
      </c>
    </row>
    <row r="1569" spans="1:28" x14ac:dyDescent="0.3">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6">
        <v>42075</v>
      </c>
      <c r="U1569" s="6">
        <v>42076</v>
      </c>
      <c r="V1569">
        <v>-44.436</v>
      </c>
      <c r="W1569">
        <v>8</v>
      </c>
      <c r="X1569">
        <v>393.98</v>
      </c>
      <c r="Y1569">
        <v>91316</v>
      </c>
      <c r="Z1569">
        <v>383.84</v>
      </c>
      <c r="AA1569" t="s">
        <v>3053</v>
      </c>
      <c r="AB1569" t="s">
        <v>3051</v>
      </c>
    </row>
    <row r="1570" spans="1:28" x14ac:dyDescent="0.3">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6">
        <v>42019</v>
      </c>
      <c r="U1570" s="6">
        <v>42019</v>
      </c>
      <c r="V1570">
        <v>4.8499999999999996</v>
      </c>
      <c r="W1570">
        <v>7</v>
      </c>
      <c r="X1570">
        <v>19.29</v>
      </c>
      <c r="Y1570">
        <v>88758</v>
      </c>
      <c r="Z1570">
        <v>20.16</v>
      </c>
      <c r="AA1570" t="s">
        <v>3042</v>
      </c>
      <c r="AB1570" t="s">
        <v>3051</v>
      </c>
    </row>
    <row r="1571" spans="1:28" x14ac:dyDescent="0.3">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6">
        <v>42083</v>
      </c>
      <c r="U1571" s="6">
        <v>42085</v>
      </c>
      <c r="V1571">
        <v>3.5948999999999995</v>
      </c>
      <c r="W1571">
        <v>2</v>
      </c>
      <c r="X1571">
        <v>5.21</v>
      </c>
      <c r="Y1571">
        <v>87554</v>
      </c>
      <c r="Z1571">
        <v>5.22</v>
      </c>
      <c r="AA1571" t="s">
        <v>3053</v>
      </c>
      <c r="AB1571" t="s">
        <v>3052</v>
      </c>
    </row>
    <row r="1572" spans="1:28" x14ac:dyDescent="0.3">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6">
        <v>42162</v>
      </c>
      <c r="U1572" s="6">
        <v>42162</v>
      </c>
      <c r="V1572">
        <v>15.8148</v>
      </c>
      <c r="W1572">
        <v>5</v>
      </c>
      <c r="X1572">
        <v>22.92</v>
      </c>
      <c r="Y1572">
        <v>87555</v>
      </c>
      <c r="Z1572">
        <v>23.799999999999997</v>
      </c>
      <c r="AA1572" t="s">
        <v>3044</v>
      </c>
      <c r="AB1572" t="s">
        <v>3047</v>
      </c>
    </row>
    <row r="1573" spans="1:28" x14ac:dyDescent="0.3">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6">
        <v>42030</v>
      </c>
      <c r="U1573" s="6">
        <v>42032</v>
      </c>
      <c r="V1573">
        <v>-69.91</v>
      </c>
      <c r="W1573">
        <v>8</v>
      </c>
      <c r="X1573">
        <v>30.9</v>
      </c>
      <c r="Y1573">
        <v>87556</v>
      </c>
      <c r="Z1573">
        <v>28.56</v>
      </c>
      <c r="AA1573" t="s">
        <v>3042</v>
      </c>
      <c r="AB1573" t="s">
        <v>3054</v>
      </c>
    </row>
    <row r="1574" spans="1:28" x14ac:dyDescent="0.3">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6">
        <v>42030</v>
      </c>
      <c r="U1574" s="6">
        <v>42034</v>
      </c>
      <c r="V1574">
        <v>1630.5251999999998</v>
      </c>
      <c r="W1574">
        <v>14</v>
      </c>
      <c r="X1574">
        <v>2363.08</v>
      </c>
      <c r="Y1574">
        <v>87556</v>
      </c>
      <c r="Z1574">
        <v>2813.86</v>
      </c>
      <c r="AA1574" t="s">
        <v>3042</v>
      </c>
      <c r="AB1574" t="s">
        <v>3054</v>
      </c>
    </row>
    <row r="1575" spans="1:28" x14ac:dyDescent="0.3">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6">
        <v>42030</v>
      </c>
      <c r="U1575" s="6">
        <v>42030</v>
      </c>
      <c r="V1575">
        <v>-457.16</v>
      </c>
      <c r="W1575">
        <v>2</v>
      </c>
      <c r="X1575">
        <v>328.45</v>
      </c>
      <c r="Y1575">
        <v>87556</v>
      </c>
      <c r="Z1575">
        <v>391.98</v>
      </c>
      <c r="AA1575" t="s">
        <v>3042</v>
      </c>
      <c r="AB1575" t="s">
        <v>3054</v>
      </c>
    </row>
    <row r="1576" spans="1:28" x14ac:dyDescent="0.3">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6">
        <v>42025</v>
      </c>
      <c r="U1576" s="6">
        <v>42027</v>
      </c>
      <c r="V1576">
        <v>266.76089999999999</v>
      </c>
      <c r="W1576">
        <v>12</v>
      </c>
      <c r="X1576">
        <v>386.61</v>
      </c>
      <c r="Y1576">
        <v>87553</v>
      </c>
      <c r="Z1576">
        <v>365.28000000000003</v>
      </c>
      <c r="AA1576" t="s">
        <v>3042</v>
      </c>
      <c r="AB1576" t="s">
        <v>3043</v>
      </c>
    </row>
    <row r="1577" spans="1:28" x14ac:dyDescent="0.3">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6">
        <v>42014</v>
      </c>
      <c r="U1577" s="6">
        <v>42015</v>
      </c>
      <c r="V1577">
        <v>-159.30279999999999</v>
      </c>
      <c r="W1577">
        <v>8</v>
      </c>
      <c r="X1577">
        <v>43.94</v>
      </c>
      <c r="Y1577">
        <v>87552</v>
      </c>
      <c r="Z1577">
        <v>40.159999999999997</v>
      </c>
      <c r="AA1577" t="s">
        <v>3042</v>
      </c>
      <c r="AB1577" t="s">
        <v>3045</v>
      </c>
    </row>
    <row r="1578" spans="1:28" x14ac:dyDescent="0.3">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6">
        <v>42025</v>
      </c>
      <c r="U1578" s="6">
        <v>42026</v>
      </c>
      <c r="V1578">
        <v>29.883900000000001</v>
      </c>
      <c r="W1578">
        <v>9</v>
      </c>
      <c r="X1578">
        <v>43.31</v>
      </c>
      <c r="Y1578">
        <v>87553</v>
      </c>
      <c r="Z1578">
        <v>44.19</v>
      </c>
      <c r="AA1578" t="s">
        <v>3042</v>
      </c>
      <c r="AB1578" t="s">
        <v>3043</v>
      </c>
    </row>
    <row r="1579" spans="1:28" x14ac:dyDescent="0.3">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6">
        <v>42183</v>
      </c>
      <c r="U1579" s="6">
        <v>42188</v>
      </c>
      <c r="V1579">
        <v>52.763999999999996</v>
      </c>
      <c r="W1579">
        <v>15</v>
      </c>
      <c r="X1579">
        <v>284.33999999999997</v>
      </c>
      <c r="Y1579">
        <v>91049</v>
      </c>
      <c r="Z1579">
        <v>262.8</v>
      </c>
      <c r="AA1579" t="s">
        <v>3044</v>
      </c>
      <c r="AB1579" t="s">
        <v>3047</v>
      </c>
    </row>
    <row r="1580" spans="1:28" x14ac:dyDescent="0.3">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6">
        <v>42040</v>
      </c>
      <c r="U1580" s="6">
        <v>42041</v>
      </c>
      <c r="V1580">
        <v>2699.9838</v>
      </c>
      <c r="W1580">
        <v>10</v>
      </c>
      <c r="X1580">
        <v>3913.02</v>
      </c>
      <c r="Y1580">
        <v>86227</v>
      </c>
      <c r="Z1580">
        <v>5009.8</v>
      </c>
      <c r="AA1580" t="s">
        <v>3046</v>
      </c>
      <c r="AB1580" t="s">
        <v>3051</v>
      </c>
    </row>
    <row r="1581" spans="1:28" x14ac:dyDescent="0.3">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6">
        <v>42040</v>
      </c>
      <c r="U1581" s="6">
        <v>42042</v>
      </c>
      <c r="V1581">
        <v>-170.98</v>
      </c>
      <c r="W1581">
        <v>1</v>
      </c>
      <c r="X1581">
        <v>180.14</v>
      </c>
      <c r="Y1581">
        <v>86227</v>
      </c>
      <c r="Z1581">
        <v>178.47</v>
      </c>
      <c r="AA1581" t="s">
        <v>3046</v>
      </c>
      <c r="AB1581" t="s">
        <v>3051</v>
      </c>
    </row>
    <row r="1582" spans="1:28" x14ac:dyDescent="0.3">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6">
        <v>42042</v>
      </c>
      <c r="U1582" s="6">
        <v>42042</v>
      </c>
      <c r="V1582">
        <v>-95.618600000000015</v>
      </c>
      <c r="W1582">
        <v>12</v>
      </c>
      <c r="X1582">
        <v>364.92</v>
      </c>
      <c r="Y1582">
        <v>88819</v>
      </c>
      <c r="Z1582">
        <v>366.71999999999997</v>
      </c>
      <c r="AA1582" t="s">
        <v>3046</v>
      </c>
      <c r="AB1582" t="s">
        <v>3045</v>
      </c>
    </row>
    <row r="1583" spans="1:28" x14ac:dyDescent="0.3">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6">
        <v>42156</v>
      </c>
      <c r="U1583" s="6">
        <v>42157</v>
      </c>
      <c r="V1583">
        <v>-2.3760000000000003</v>
      </c>
      <c r="W1583">
        <v>2</v>
      </c>
      <c r="X1583">
        <v>12.16</v>
      </c>
      <c r="Y1583">
        <v>89743</v>
      </c>
      <c r="Z1583">
        <v>9.42</v>
      </c>
      <c r="AA1583" t="s">
        <v>3044</v>
      </c>
      <c r="AB1583" t="s">
        <v>3054</v>
      </c>
    </row>
    <row r="1584" spans="1:28" x14ac:dyDescent="0.3">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6">
        <v>42156</v>
      </c>
      <c r="U1584" s="6">
        <v>42157</v>
      </c>
      <c r="V1584">
        <v>-18.3216</v>
      </c>
      <c r="W1584">
        <v>3</v>
      </c>
      <c r="X1584">
        <v>147.56</v>
      </c>
      <c r="Y1584">
        <v>89743</v>
      </c>
      <c r="Z1584">
        <v>167.97</v>
      </c>
      <c r="AA1584" t="s">
        <v>3044</v>
      </c>
      <c r="AB1584" t="s">
        <v>3054</v>
      </c>
    </row>
    <row r="1585" spans="1:28" x14ac:dyDescent="0.3">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6">
        <v>42134</v>
      </c>
      <c r="U1585" s="6">
        <v>42136</v>
      </c>
      <c r="V1585">
        <v>-82.64</v>
      </c>
      <c r="W1585">
        <v>18</v>
      </c>
      <c r="X1585">
        <v>113.68</v>
      </c>
      <c r="Y1585">
        <v>87899</v>
      </c>
      <c r="Z1585">
        <v>116.64000000000001</v>
      </c>
      <c r="AA1585" t="s">
        <v>3048</v>
      </c>
      <c r="AB1585" t="s">
        <v>3047</v>
      </c>
    </row>
    <row r="1586" spans="1:28" x14ac:dyDescent="0.3">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6">
        <v>42018</v>
      </c>
      <c r="U1586" s="6">
        <v>42019</v>
      </c>
      <c r="V1586">
        <v>31.59</v>
      </c>
      <c r="W1586">
        <v>14</v>
      </c>
      <c r="X1586">
        <v>281.75</v>
      </c>
      <c r="Y1586">
        <v>87900</v>
      </c>
      <c r="Z1586">
        <v>308.14000000000004</v>
      </c>
      <c r="AA1586" t="s">
        <v>3042</v>
      </c>
      <c r="AB1586" t="s">
        <v>3043</v>
      </c>
    </row>
    <row r="1587" spans="1:28" x14ac:dyDescent="0.3">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6">
        <v>42124</v>
      </c>
      <c r="U1587" s="6">
        <v>42126</v>
      </c>
      <c r="V1587">
        <v>165.6345</v>
      </c>
      <c r="W1587">
        <v>11</v>
      </c>
      <c r="X1587">
        <v>240.05</v>
      </c>
      <c r="Y1587">
        <v>87240</v>
      </c>
      <c r="Z1587">
        <v>241.78</v>
      </c>
      <c r="AA1587" t="s">
        <v>3050</v>
      </c>
      <c r="AB1587" t="s">
        <v>3051</v>
      </c>
    </row>
    <row r="1588" spans="1:28" x14ac:dyDescent="0.3">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6">
        <v>42144</v>
      </c>
      <c r="U1588" s="6">
        <v>42151</v>
      </c>
      <c r="V1588">
        <v>19.308000000000021</v>
      </c>
      <c r="W1588">
        <v>3</v>
      </c>
      <c r="X1588">
        <v>87.21</v>
      </c>
      <c r="Y1588">
        <v>89497</v>
      </c>
      <c r="Z1588">
        <v>82.44</v>
      </c>
      <c r="AA1588" t="s">
        <v>3048</v>
      </c>
      <c r="AB1588" t="s">
        <v>3043</v>
      </c>
    </row>
    <row r="1589" spans="1:28" x14ac:dyDescent="0.3">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6">
        <v>42144</v>
      </c>
      <c r="U1589" s="6">
        <v>42148</v>
      </c>
      <c r="V1589">
        <v>0.32999999999999691</v>
      </c>
      <c r="W1589">
        <v>4</v>
      </c>
      <c r="X1589">
        <v>40.15</v>
      </c>
      <c r="Y1589">
        <v>89497</v>
      </c>
      <c r="Z1589">
        <v>40.24</v>
      </c>
      <c r="AA1589" t="s">
        <v>3048</v>
      </c>
      <c r="AB1589" t="s">
        <v>3043</v>
      </c>
    </row>
    <row r="1590" spans="1:28" x14ac:dyDescent="0.3">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6">
        <v>42054</v>
      </c>
      <c r="U1590" s="6">
        <v>42056</v>
      </c>
      <c r="V1590">
        <v>-35.26</v>
      </c>
      <c r="W1590">
        <v>8</v>
      </c>
      <c r="X1590">
        <v>90.46</v>
      </c>
      <c r="Y1590">
        <v>87720</v>
      </c>
      <c r="Z1590">
        <v>90.32</v>
      </c>
      <c r="AA1590" t="s">
        <v>3046</v>
      </c>
      <c r="AB1590" t="s">
        <v>3051</v>
      </c>
    </row>
    <row r="1591" spans="1:28" x14ac:dyDescent="0.3">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6">
        <v>42156</v>
      </c>
      <c r="U1591" s="6">
        <v>42157</v>
      </c>
      <c r="V1591">
        <v>322.25069999999994</v>
      </c>
      <c r="W1591">
        <v>12</v>
      </c>
      <c r="X1591">
        <v>467.03</v>
      </c>
      <c r="Y1591">
        <v>87721</v>
      </c>
      <c r="Z1591">
        <v>473.76</v>
      </c>
      <c r="AA1591" t="s">
        <v>3044</v>
      </c>
      <c r="AB1591" t="s">
        <v>3054</v>
      </c>
    </row>
    <row r="1592" spans="1:28" x14ac:dyDescent="0.3">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6">
        <v>42088</v>
      </c>
      <c r="U1592" s="6">
        <v>42090</v>
      </c>
      <c r="V1592">
        <v>-221.5</v>
      </c>
      <c r="W1592">
        <v>4</v>
      </c>
      <c r="X1592">
        <v>608.80999999999995</v>
      </c>
      <c r="Y1592">
        <v>91030</v>
      </c>
      <c r="Z1592">
        <v>563.91999999999996</v>
      </c>
      <c r="AA1592" t="s">
        <v>3053</v>
      </c>
      <c r="AB1592" t="s">
        <v>3043</v>
      </c>
    </row>
    <row r="1593" spans="1:28" x14ac:dyDescent="0.3">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6">
        <v>42088</v>
      </c>
      <c r="U1593" s="6">
        <v>42089</v>
      </c>
      <c r="V1593">
        <v>206.352</v>
      </c>
      <c r="W1593">
        <v>15</v>
      </c>
      <c r="X1593">
        <v>808.61</v>
      </c>
      <c r="Y1593">
        <v>91030</v>
      </c>
      <c r="Z1593">
        <v>989.84999999999991</v>
      </c>
      <c r="AA1593" t="s">
        <v>3053</v>
      </c>
      <c r="AB1593" t="s">
        <v>3043</v>
      </c>
    </row>
    <row r="1594" spans="1:28" x14ac:dyDescent="0.3">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6">
        <v>42071</v>
      </c>
      <c r="U1594" s="6">
        <v>42073</v>
      </c>
      <c r="V1594">
        <v>439.78529999999995</v>
      </c>
      <c r="W1594">
        <v>13</v>
      </c>
      <c r="X1594">
        <v>637.37</v>
      </c>
      <c r="Y1594">
        <v>89801</v>
      </c>
      <c r="Z1594">
        <v>675.74</v>
      </c>
      <c r="AA1594" t="s">
        <v>3053</v>
      </c>
      <c r="AB1594" t="s">
        <v>3047</v>
      </c>
    </row>
    <row r="1595" spans="1:28" x14ac:dyDescent="0.3">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6">
        <v>42071</v>
      </c>
      <c r="U1595" s="6">
        <v>42074</v>
      </c>
      <c r="V1595">
        <v>-149.4573</v>
      </c>
      <c r="W1595">
        <v>3</v>
      </c>
      <c r="X1595">
        <v>232.16</v>
      </c>
      <c r="Y1595">
        <v>89801</v>
      </c>
      <c r="Z1595">
        <v>242.91</v>
      </c>
      <c r="AA1595" t="s">
        <v>3053</v>
      </c>
      <c r="AB1595" t="s">
        <v>3047</v>
      </c>
    </row>
    <row r="1596" spans="1:28" x14ac:dyDescent="0.3">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6">
        <v>42082</v>
      </c>
      <c r="U1596" s="6">
        <v>42083</v>
      </c>
      <c r="V1596">
        <v>21.095999999999997</v>
      </c>
      <c r="W1596">
        <v>16</v>
      </c>
      <c r="X1596">
        <v>360.03</v>
      </c>
      <c r="Y1596">
        <v>87884</v>
      </c>
      <c r="Z1596">
        <v>351.68</v>
      </c>
      <c r="AA1596" t="s">
        <v>3053</v>
      </c>
      <c r="AB1596" t="s">
        <v>3051</v>
      </c>
    </row>
    <row r="1597" spans="1:28" x14ac:dyDescent="0.3">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6">
        <v>42166</v>
      </c>
      <c r="U1597" s="6">
        <v>42168</v>
      </c>
      <c r="V1597">
        <v>1166.6280000000002</v>
      </c>
      <c r="W1597">
        <v>17</v>
      </c>
      <c r="X1597">
        <v>260.01</v>
      </c>
      <c r="Y1597">
        <v>87885</v>
      </c>
      <c r="Z1597">
        <v>266.56</v>
      </c>
      <c r="AA1597" t="s">
        <v>3044</v>
      </c>
      <c r="AB1597" t="s">
        <v>3051</v>
      </c>
    </row>
    <row r="1598" spans="1:28" x14ac:dyDescent="0.3">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6">
        <v>42166</v>
      </c>
      <c r="U1598" s="6">
        <v>42167</v>
      </c>
      <c r="V1598">
        <v>-40.604199999999999</v>
      </c>
      <c r="W1598">
        <v>18</v>
      </c>
      <c r="X1598">
        <v>273.79000000000002</v>
      </c>
      <c r="Y1598">
        <v>87885</v>
      </c>
      <c r="Z1598">
        <v>269.64</v>
      </c>
      <c r="AA1598" t="s">
        <v>3044</v>
      </c>
      <c r="AB1598" t="s">
        <v>3051</v>
      </c>
    </row>
    <row r="1599" spans="1:28" x14ac:dyDescent="0.3">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6">
        <v>42166</v>
      </c>
      <c r="U1599" s="6">
        <v>42167</v>
      </c>
      <c r="V1599">
        <v>-294.084</v>
      </c>
      <c r="W1599">
        <v>1</v>
      </c>
      <c r="X1599">
        <v>44.62</v>
      </c>
      <c r="Y1599">
        <v>87885</v>
      </c>
      <c r="Z1599">
        <v>38.76</v>
      </c>
      <c r="AA1599" t="s">
        <v>3044</v>
      </c>
      <c r="AB1599" t="s">
        <v>3051</v>
      </c>
    </row>
    <row r="1600" spans="1:28" x14ac:dyDescent="0.3">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6">
        <v>42103</v>
      </c>
      <c r="U1600" s="6">
        <v>42105</v>
      </c>
      <c r="V1600">
        <v>55.555199999999999</v>
      </c>
      <c r="W1600">
        <v>3</v>
      </c>
      <c r="X1600">
        <v>268.64</v>
      </c>
      <c r="Y1600">
        <v>85928</v>
      </c>
      <c r="Z1600">
        <v>271.44</v>
      </c>
      <c r="AA1600" t="s">
        <v>3050</v>
      </c>
      <c r="AB1600" t="s">
        <v>3051</v>
      </c>
    </row>
    <row r="1601" spans="1:28" x14ac:dyDescent="0.3">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6">
        <v>42103</v>
      </c>
      <c r="U1601" s="6">
        <v>42104</v>
      </c>
      <c r="V1601">
        <v>-535.33199999999999</v>
      </c>
      <c r="W1601">
        <v>9</v>
      </c>
      <c r="X1601">
        <v>87.68</v>
      </c>
      <c r="Y1601">
        <v>85928</v>
      </c>
      <c r="Z1601">
        <v>87.929999999999993</v>
      </c>
      <c r="AA1601" t="s">
        <v>3050</v>
      </c>
      <c r="AB1601" t="s">
        <v>3051</v>
      </c>
    </row>
    <row r="1602" spans="1:28" x14ac:dyDescent="0.3">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6">
        <v>42103</v>
      </c>
      <c r="U1602" s="6">
        <v>42105</v>
      </c>
      <c r="V1602">
        <v>-208.72039999999998</v>
      </c>
      <c r="W1602">
        <v>1</v>
      </c>
      <c r="X1602">
        <v>37.619999999999997</v>
      </c>
      <c r="Y1602">
        <v>85928</v>
      </c>
      <c r="Z1602">
        <v>34.99</v>
      </c>
      <c r="AA1602" t="s">
        <v>3050</v>
      </c>
      <c r="AB1602" t="s">
        <v>3051</v>
      </c>
    </row>
    <row r="1603" spans="1:28" x14ac:dyDescent="0.3">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6">
        <v>42161</v>
      </c>
      <c r="U1603" s="6">
        <v>42163</v>
      </c>
      <c r="V1603">
        <v>38.885999999999996</v>
      </c>
      <c r="W1603">
        <v>16</v>
      </c>
      <c r="X1603">
        <v>832.97</v>
      </c>
      <c r="Y1603">
        <v>85929</v>
      </c>
      <c r="Z1603">
        <v>799.84</v>
      </c>
      <c r="AA1603" t="s">
        <v>3044</v>
      </c>
      <c r="AB1603" t="s">
        <v>3045</v>
      </c>
    </row>
    <row r="1604" spans="1:28" x14ac:dyDescent="0.3">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6">
        <v>42103</v>
      </c>
      <c r="U1604" s="6">
        <v>42107</v>
      </c>
      <c r="V1604">
        <v>719.35259999999994</v>
      </c>
      <c r="W1604">
        <v>11</v>
      </c>
      <c r="X1604">
        <v>1042.54</v>
      </c>
      <c r="Y1604">
        <v>86454</v>
      </c>
      <c r="Z1604">
        <v>1275.8899999999999</v>
      </c>
      <c r="AA1604" t="s">
        <v>3050</v>
      </c>
      <c r="AB1604" t="s">
        <v>3051</v>
      </c>
    </row>
    <row r="1605" spans="1:28" x14ac:dyDescent="0.3">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6">
        <v>42025</v>
      </c>
      <c r="U1605" s="6">
        <v>42026</v>
      </c>
      <c r="V1605">
        <v>-12.876779999999998</v>
      </c>
      <c r="W1605">
        <v>10</v>
      </c>
      <c r="X1605">
        <v>76.16</v>
      </c>
      <c r="Y1605">
        <v>87316</v>
      </c>
      <c r="Z1605">
        <v>78.400000000000006</v>
      </c>
      <c r="AA1605" t="s">
        <v>3042</v>
      </c>
      <c r="AB1605" t="s">
        <v>3043</v>
      </c>
    </row>
    <row r="1606" spans="1:28" x14ac:dyDescent="0.3">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6">
        <v>42025</v>
      </c>
      <c r="U1606" s="6">
        <v>42026</v>
      </c>
      <c r="V1606">
        <v>618.13080000000002</v>
      </c>
      <c r="W1606">
        <v>10</v>
      </c>
      <c r="X1606">
        <v>1038.1400000000001</v>
      </c>
      <c r="Y1606">
        <v>87316</v>
      </c>
      <c r="Z1606">
        <v>1053.4000000000001</v>
      </c>
      <c r="AA1606" t="s">
        <v>3042</v>
      </c>
      <c r="AB1606" t="s">
        <v>3043</v>
      </c>
    </row>
    <row r="1607" spans="1:28" x14ac:dyDescent="0.3">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6">
        <v>42073</v>
      </c>
      <c r="U1607" s="6">
        <v>42077</v>
      </c>
      <c r="V1607">
        <v>-14140.7016</v>
      </c>
      <c r="W1607">
        <v>1</v>
      </c>
      <c r="X1607">
        <v>6296</v>
      </c>
      <c r="Y1607">
        <v>87317</v>
      </c>
      <c r="Z1607">
        <v>6783.02</v>
      </c>
      <c r="AA1607" t="s">
        <v>3053</v>
      </c>
      <c r="AB1607" t="s">
        <v>3049</v>
      </c>
    </row>
    <row r="1608" spans="1:28" x14ac:dyDescent="0.3">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6">
        <v>42141</v>
      </c>
      <c r="U1608" s="6">
        <v>42142</v>
      </c>
      <c r="V1608">
        <v>-8.8759999999999994</v>
      </c>
      <c r="W1608">
        <v>3</v>
      </c>
      <c r="X1608">
        <v>8.7899999999999991</v>
      </c>
      <c r="Y1608">
        <v>88279</v>
      </c>
      <c r="Z1608">
        <v>8.82</v>
      </c>
      <c r="AA1608" t="s">
        <v>3048</v>
      </c>
      <c r="AB1608" t="s">
        <v>3047</v>
      </c>
    </row>
    <row r="1609" spans="1:28" x14ac:dyDescent="0.3">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6">
        <v>42147</v>
      </c>
      <c r="U1609" s="6">
        <v>42152</v>
      </c>
      <c r="V1609">
        <v>14.754</v>
      </c>
      <c r="W1609">
        <v>30</v>
      </c>
      <c r="X1609">
        <v>2051.6799999999998</v>
      </c>
      <c r="Y1609">
        <v>88282</v>
      </c>
      <c r="Z1609">
        <v>2018.4</v>
      </c>
      <c r="AA1609" t="s">
        <v>3048</v>
      </c>
      <c r="AB1609" t="s">
        <v>3045</v>
      </c>
    </row>
    <row r="1610" spans="1:28" x14ac:dyDescent="0.3">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6">
        <v>42147</v>
      </c>
      <c r="U1610" s="6">
        <v>42147</v>
      </c>
      <c r="V1610">
        <v>669.61199999999997</v>
      </c>
      <c r="W1610">
        <v>42</v>
      </c>
      <c r="X1610">
        <v>5295.03</v>
      </c>
      <c r="Y1610">
        <v>88282</v>
      </c>
      <c r="Z1610">
        <v>5501.16</v>
      </c>
      <c r="AA1610" t="s">
        <v>3048</v>
      </c>
      <c r="AB1610" t="s">
        <v>3045</v>
      </c>
    </row>
    <row r="1611" spans="1:28" x14ac:dyDescent="0.3">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6">
        <v>42147</v>
      </c>
      <c r="U1611" s="6">
        <v>42147</v>
      </c>
      <c r="V1611">
        <v>213</v>
      </c>
      <c r="W1611">
        <v>28</v>
      </c>
      <c r="X1611">
        <v>80.27</v>
      </c>
      <c r="Y1611">
        <v>88282</v>
      </c>
      <c r="Z1611">
        <v>77.839999999999989</v>
      </c>
      <c r="AA1611" t="s">
        <v>3048</v>
      </c>
      <c r="AB1611" t="s">
        <v>3045</v>
      </c>
    </row>
    <row r="1612" spans="1:28" x14ac:dyDescent="0.3">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6">
        <v>42095</v>
      </c>
      <c r="U1612" s="6">
        <v>42097</v>
      </c>
      <c r="V1612">
        <v>-8.3881000000000014</v>
      </c>
      <c r="W1612">
        <v>23</v>
      </c>
      <c r="X1612">
        <v>3292.02</v>
      </c>
      <c r="Y1612">
        <v>88281</v>
      </c>
      <c r="Z1612">
        <v>3285.78</v>
      </c>
      <c r="AA1612" t="s">
        <v>3050</v>
      </c>
      <c r="AB1612" t="s">
        <v>3043</v>
      </c>
    </row>
    <row r="1613" spans="1:28" x14ac:dyDescent="0.3">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6">
        <v>42063</v>
      </c>
      <c r="U1613" s="6">
        <v>42063</v>
      </c>
      <c r="V1613">
        <v>4.9017600000000003</v>
      </c>
      <c r="W1613">
        <v>11</v>
      </c>
      <c r="X1613">
        <v>199.43</v>
      </c>
      <c r="Y1613">
        <v>88280</v>
      </c>
      <c r="Z1613">
        <v>230.89</v>
      </c>
      <c r="AA1613" t="s">
        <v>3046</v>
      </c>
      <c r="AB1613" t="s">
        <v>3045</v>
      </c>
    </row>
    <row r="1614" spans="1:28" x14ac:dyDescent="0.3">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6">
        <v>42105</v>
      </c>
      <c r="U1614" s="6">
        <v>42106</v>
      </c>
      <c r="V1614">
        <v>76.389899999999983</v>
      </c>
      <c r="W1614">
        <v>9</v>
      </c>
      <c r="X1614">
        <v>110.71</v>
      </c>
      <c r="Y1614">
        <v>88278</v>
      </c>
      <c r="Z1614">
        <v>109.98</v>
      </c>
      <c r="AA1614" t="s">
        <v>3050</v>
      </c>
      <c r="AB1614" t="s">
        <v>3045</v>
      </c>
    </row>
    <row r="1615" spans="1:28" x14ac:dyDescent="0.3">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6">
        <v>42058</v>
      </c>
      <c r="U1615" s="6">
        <v>42060</v>
      </c>
      <c r="V1615">
        <v>-36.770000000000003</v>
      </c>
      <c r="W1615">
        <v>4</v>
      </c>
      <c r="X1615">
        <v>56.68</v>
      </c>
      <c r="Y1615">
        <v>90871</v>
      </c>
      <c r="Z1615">
        <v>55.16</v>
      </c>
      <c r="AA1615" t="s">
        <v>3046</v>
      </c>
      <c r="AB1615" t="s">
        <v>3054</v>
      </c>
    </row>
    <row r="1616" spans="1:28" x14ac:dyDescent="0.3">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6">
        <v>42058</v>
      </c>
      <c r="U1616" s="6">
        <v>42059</v>
      </c>
      <c r="V1616">
        <v>87.03</v>
      </c>
      <c r="W1616">
        <v>8</v>
      </c>
      <c r="X1616">
        <v>273.33999999999997</v>
      </c>
      <c r="Y1616">
        <v>90871</v>
      </c>
      <c r="Z1616">
        <v>266.32</v>
      </c>
      <c r="AA1616" t="s">
        <v>3046</v>
      </c>
      <c r="AB1616" t="s">
        <v>3054</v>
      </c>
    </row>
    <row r="1617" spans="1:28" x14ac:dyDescent="0.3">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6">
        <v>42111</v>
      </c>
      <c r="U1617" s="6">
        <v>42112</v>
      </c>
      <c r="V1617">
        <v>-582.64799999999991</v>
      </c>
      <c r="W1617">
        <v>2</v>
      </c>
      <c r="X1617">
        <v>226.88</v>
      </c>
      <c r="Y1617">
        <v>11013</v>
      </c>
      <c r="Z1617">
        <v>251.98</v>
      </c>
      <c r="AA1617" t="s">
        <v>3050</v>
      </c>
      <c r="AB1617" t="s">
        <v>3052</v>
      </c>
    </row>
    <row r="1618" spans="1:28" x14ac:dyDescent="0.3">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6">
        <v>42012</v>
      </c>
      <c r="U1618" s="6">
        <v>42014</v>
      </c>
      <c r="V1618">
        <v>3602.1311999999994</v>
      </c>
      <c r="W1618">
        <v>6</v>
      </c>
      <c r="X1618">
        <v>5220.4799999999996</v>
      </c>
      <c r="Y1618">
        <v>85826</v>
      </c>
      <c r="Z1618">
        <v>5381.9400000000005</v>
      </c>
      <c r="AA1618" t="s">
        <v>3042</v>
      </c>
      <c r="AB1618" t="s">
        <v>3051</v>
      </c>
    </row>
    <row r="1619" spans="1:28" x14ac:dyDescent="0.3">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6">
        <v>42111</v>
      </c>
      <c r="U1619" s="6">
        <v>42112</v>
      </c>
      <c r="V1619">
        <v>-582.64799999999991</v>
      </c>
      <c r="W1619">
        <v>1</v>
      </c>
      <c r="X1619">
        <v>113.44</v>
      </c>
      <c r="Y1619">
        <v>85827</v>
      </c>
      <c r="Z1619">
        <v>125.99</v>
      </c>
      <c r="AA1619" t="s">
        <v>3050</v>
      </c>
      <c r="AB1619" t="s">
        <v>3052</v>
      </c>
    </row>
    <row r="1620" spans="1:28" x14ac:dyDescent="0.3">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6">
        <v>42149</v>
      </c>
      <c r="U1620" s="6">
        <v>42151</v>
      </c>
      <c r="V1620">
        <v>-66.584999999999994</v>
      </c>
      <c r="W1620">
        <v>4</v>
      </c>
      <c r="X1620">
        <v>66.02</v>
      </c>
      <c r="Y1620">
        <v>85828</v>
      </c>
      <c r="Z1620">
        <v>63.96</v>
      </c>
      <c r="AA1620" t="s">
        <v>3048</v>
      </c>
      <c r="AB1620" t="s">
        <v>3054</v>
      </c>
    </row>
    <row r="1621" spans="1:28" x14ac:dyDescent="0.3">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6">
        <v>42026</v>
      </c>
      <c r="U1621" s="6">
        <v>42028</v>
      </c>
      <c r="V1621">
        <v>441.59399999999999</v>
      </c>
      <c r="W1621">
        <v>12</v>
      </c>
      <c r="X1621">
        <v>33.020000000000003</v>
      </c>
      <c r="Y1621">
        <v>89872</v>
      </c>
      <c r="Z1621">
        <v>34.68</v>
      </c>
      <c r="AA1621" t="s">
        <v>3042</v>
      </c>
      <c r="AB1621" t="s">
        <v>3051</v>
      </c>
    </row>
    <row r="1622" spans="1:28" x14ac:dyDescent="0.3">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6">
        <v>42026</v>
      </c>
      <c r="U1622" s="6">
        <v>42027</v>
      </c>
      <c r="V1622">
        <v>394.17</v>
      </c>
      <c r="W1622">
        <v>10</v>
      </c>
      <c r="X1622">
        <v>2273.1</v>
      </c>
      <c r="Y1622">
        <v>89872</v>
      </c>
      <c r="Z1622">
        <v>2178.5</v>
      </c>
      <c r="AA1622" t="s">
        <v>3042</v>
      </c>
      <c r="AB1622" t="s">
        <v>3051</v>
      </c>
    </row>
    <row r="1623" spans="1:28" x14ac:dyDescent="0.3">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6">
        <v>42100</v>
      </c>
      <c r="U1623" s="6">
        <v>42109</v>
      </c>
      <c r="V1623">
        <v>13.448099999999998</v>
      </c>
      <c r="W1623">
        <v>4</v>
      </c>
      <c r="X1623">
        <v>19.489999999999998</v>
      </c>
      <c r="Y1623">
        <v>89873</v>
      </c>
      <c r="Z1623">
        <v>19.36</v>
      </c>
      <c r="AA1623" t="s">
        <v>3050</v>
      </c>
      <c r="AB1623" t="s">
        <v>3054</v>
      </c>
    </row>
    <row r="1624" spans="1:28" x14ac:dyDescent="0.3">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6">
        <v>42177</v>
      </c>
      <c r="U1624" s="6">
        <v>42179</v>
      </c>
      <c r="V1624">
        <v>4033.6089000000002</v>
      </c>
      <c r="W1624">
        <v>19</v>
      </c>
      <c r="X1624">
        <v>5845.81</v>
      </c>
      <c r="Y1624">
        <v>89874</v>
      </c>
      <c r="Z1624">
        <v>5794.81</v>
      </c>
      <c r="AA1624" t="s">
        <v>3044</v>
      </c>
      <c r="AB1624" t="s">
        <v>3054</v>
      </c>
    </row>
    <row r="1625" spans="1:28" x14ac:dyDescent="0.3">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6">
        <v>42177</v>
      </c>
      <c r="U1625" s="6">
        <v>42179</v>
      </c>
      <c r="V1625">
        <v>141.7824</v>
      </c>
      <c r="W1625">
        <v>12</v>
      </c>
      <c r="X1625">
        <v>633.85</v>
      </c>
      <c r="Y1625">
        <v>89874</v>
      </c>
      <c r="Z1625">
        <v>791.87999999999988</v>
      </c>
      <c r="AA1625" t="s">
        <v>3044</v>
      </c>
      <c r="AB1625" t="s">
        <v>3054</v>
      </c>
    </row>
    <row r="1626" spans="1:28" x14ac:dyDescent="0.3">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6">
        <v>42065</v>
      </c>
      <c r="U1626" s="6">
        <v>42067</v>
      </c>
      <c r="V1626">
        <v>74.181899999999999</v>
      </c>
      <c r="W1626">
        <v>12</v>
      </c>
      <c r="X1626">
        <v>107.51</v>
      </c>
      <c r="Y1626">
        <v>91492</v>
      </c>
      <c r="Z1626">
        <v>99.960000000000008</v>
      </c>
      <c r="AA1626" t="s">
        <v>3053</v>
      </c>
      <c r="AB1626" t="s">
        <v>3054</v>
      </c>
    </row>
    <row r="1627" spans="1:28" x14ac:dyDescent="0.3">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6">
        <v>42065</v>
      </c>
      <c r="U1627" s="6">
        <v>42067</v>
      </c>
      <c r="V1627">
        <v>82.31</v>
      </c>
      <c r="W1627">
        <v>47</v>
      </c>
      <c r="X1627">
        <v>421.08</v>
      </c>
      <c r="Y1627">
        <v>54369</v>
      </c>
      <c r="Z1627">
        <v>391.51</v>
      </c>
      <c r="AA1627" t="s">
        <v>3053</v>
      </c>
      <c r="AB1627" t="s">
        <v>3054</v>
      </c>
    </row>
    <row r="1628" spans="1:28" x14ac:dyDescent="0.3">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6">
        <v>42091</v>
      </c>
      <c r="U1628" s="6">
        <v>42092</v>
      </c>
      <c r="V1628">
        <v>-2.3520000000000096</v>
      </c>
      <c r="W1628">
        <v>11</v>
      </c>
      <c r="X1628">
        <v>77.2</v>
      </c>
      <c r="Y1628">
        <v>88626</v>
      </c>
      <c r="Z1628">
        <v>73.47999999999999</v>
      </c>
      <c r="AA1628" t="s">
        <v>3053</v>
      </c>
      <c r="AB1628" t="s">
        <v>3045</v>
      </c>
    </row>
    <row r="1629" spans="1:28" x14ac:dyDescent="0.3">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6">
        <v>42132</v>
      </c>
      <c r="U1629" s="6">
        <v>42137</v>
      </c>
      <c r="V1629">
        <v>1059.288</v>
      </c>
      <c r="W1629">
        <v>25</v>
      </c>
      <c r="X1629">
        <v>5587.89</v>
      </c>
      <c r="Y1629">
        <v>88627</v>
      </c>
      <c r="Z1629">
        <v>6099.5</v>
      </c>
      <c r="AA1629" t="s">
        <v>3048</v>
      </c>
      <c r="AB1629" t="s">
        <v>3052</v>
      </c>
    </row>
    <row r="1630" spans="1:28" x14ac:dyDescent="0.3">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6">
        <v>42055</v>
      </c>
      <c r="U1630" s="6">
        <v>42057</v>
      </c>
      <c r="V1630">
        <v>-246.27609999999999</v>
      </c>
      <c r="W1630">
        <v>37</v>
      </c>
      <c r="X1630">
        <v>159.88999999999999</v>
      </c>
      <c r="Y1630">
        <v>55300</v>
      </c>
      <c r="Z1630">
        <v>150.22</v>
      </c>
      <c r="AA1630" t="s">
        <v>3046</v>
      </c>
      <c r="AB1630" t="s">
        <v>3052</v>
      </c>
    </row>
    <row r="1631" spans="1:28" x14ac:dyDescent="0.3">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6">
        <v>42055</v>
      </c>
      <c r="U1631" s="6">
        <v>42056</v>
      </c>
      <c r="V1631">
        <v>55.194599999999994</v>
      </c>
      <c r="W1631">
        <v>48</v>
      </c>
      <c r="X1631">
        <v>180.48</v>
      </c>
      <c r="Y1631">
        <v>55300</v>
      </c>
      <c r="Z1631">
        <v>180</v>
      </c>
      <c r="AA1631" t="s">
        <v>3046</v>
      </c>
      <c r="AB1631" t="s">
        <v>3052</v>
      </c>
    </row>
    <row r="1632" spans="1:28" x14ac:dyDescent="0.3">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6">
        <v>42055</v>
      </c>
      <c r="U1632" s="6">
        <v>42057</v>
      </c>
      <c r="V1632">
        <v>-307.29650000000004</v>
      </c>
      <c r="W1632">
        <v>31</v>
      </c>
      <c r="X1632">
        <v>350.48</v>
      </c>
      <c r="Y1632">
        <v>55300</v>
      </c>
      <c r="Z1632">
        <v>331.08</v>
      </c>
      <c r="AA1632" t="s">
        <v>3046</v>
      </c>
      <c r="AB1632" t="s">
        <v>3052</v>
      </c>
    </row>
    <row r="1633" spans="1:28" x14ac:dyDescent="0.3">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6">
        <v>42082</v>
      </c>
      <c r="U1633" s="6">
        <v>42082</v>
      </c>
      <c r="V1633">
        <v>-16.063740000000003</v>
      </c>
      <c r="W1633">
        <v>39</v>
      </c>
      <c r="X1633">
        <v>936.8</v>
      </c>
      <c r="Y1633">
        <v>16676</v>
      </c>
      <c r="Z1633">
        <v>1130.6099999999999</v>
      </c>
      <c r="AA1633" t="s">
        <v>3053</v>
      </c>
      <c r="AB1633" t="s">
        <v>3051</v>
      </c>
    </row>
    <row r="1634" spans="1:28" x14ac:dyDescent="0.3">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6">
        <v>42133</v>
      </c>
      <c r="U1634" s="6">
        <v>42133</v>
      </c>
      <c r="V1634">
        <v>-160.38470000000001</v>
      </c>
      <c r="W1634">
        <v>35</v>
      </c>
      <c r="X1634">
        <v>232.5</v>
      </c>
      <c r="Y1634">
        <v>4839</v>
      </c>
      <c r="Z1634">
        <v>226.8</v>
      </c>
      <c r="AA1634" t="s">
        <v>3048</v>
      </c>
      <c r="AB1634" t="s">
        <v>3045</v>
      </c>
    </row>
    <row r="1635" spans="1:28" x14ac:dyDescent="0.3">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6">
        <v>42160</v>
      </c>
      <c r="U1635" s="6">
        <v>42161</v>
      </c>
      <c r="V1635">
        <v>732.26980000000003</v>
      </c>
      <c r="W1635">
        <v>21</v>
      </c>
      <c r="X1635">
        <v>7497.05</v>
      </c>
      <c r="Y1635">
        <v>21958</v>
      </c>
      <c r="Z1635">
        <v>7628.25</v>
      </c>
      <c r="AA1635" t="s">
        <v>3044</v>
      </c>
      <c r="AB1635" t="s">
        <v>3052</v>
      </c>
    </row>
    <row r="1636" spans="1:28" x14ac:dyDescent="0.3">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6">
        <v>42185</v>
      </c>
      <c r="U1636" s="6">
        <v>42192</v>
      </c>
      <c r="V1636">
        <v>270.87430000000001</v>
      </c>
      <c r="W1636">
        <v>21</v>
      </c>
      <c r="X1636">
        <v>1336.35</v>
      </c>
      <c r="Y1636">
        <v>40224</v>
      </c>
      <c r="Z1636">
        <v>1342.74</v>
      </c>
      <c r="AA1636" t="s">
        <v>3044</v>
      </c>
      <c r="AB1636" t="s">
        <v>3049</v>
      </c>
    </row>
    <row r="1637" spans="1:28" x14ac:dyDescent="0.3">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6">
        <v>42025</v>
      </c>
      <c r="U1637" s="6">
        <v>42029</v>
      </c>
      <c r="V1637">
        <v>333.76049999999998</v>
      </c>
      <c r="W1637">
        <v>40</v>
      </c>
      <c r="X1637">
        <v>1724.01</v>
      </c>
      <c r="Y1637">
        <v>50917</v>
      </c>
      <c r="Z1637">
        <v>1759.1999999999998</v>
      </c>
      <c r="AA1637" t="s">
        <v>3042</v>
      </c>
      <c r="AB1637" t="s">
        <v>3043</v>
      </c>
    </row>
    <row r="1638" spans="1:28" x14ac:dyDescent="0.3">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6">
        <v>42133</v>
      </c>
      <c r="U1638" s="6">
        <v>42133</v>
      </c>
      <c r="V1638">
        <v>-120.59</v>
      </c>
      <c r="W1638">
        <v>9</v>
      </c>
      <c r="X1638">
        <v>59.79</v>
      </c>
      <c r="Y1638">
        <v>87632</v>
      </c>
      <c r="Z1638">
        <v>58.320000000000007</v>
      </c>
      <c r="AA1638" t="s">
        <v>3048</v>
      </c>
      <c r="AB1638" t="s">
        <v>3045</v>
      </c>
    </row>
    <row r="1639" spans="1:28" x14ac:dyDescent="0.3">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6">
        <v>42082</v>
      </c>
      <c r="U1639" s="6">
        <v>42082</v>
      </c>
      <c r="V1639">
        <v>-12.078000000000001</v>
      </c>
      <c r="W1639">
        <v>10</v>
      </c>
      <c r="X1639">
        <v>240.21</v>
      </c>
      <c r="Y1639">
        <v>87631</v>
      </c>
      <c r="Z1639">
        <v>289.89999999999998</v>
      </c>
      <c r="AA1639" t="s">
        <v>3053</v>
      </c>
      <c r="AB1639" t="s">
        <v>3051</v>
      </c>
    </row>
    <row r="1640" spans="1:28" x14ac:dyDescent="0.3">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6">
        <v>42160</v>
      </c>
      <c r="U1640" s="6">
        <v>42161</v>
      </c>
      <c r="V1640">
        <v>1231.6569</v>
      </c>
      <c r="W1640">
        <v>5</v>
      </c>
      <c r="X1640">
        <v>1785.01</v>
      </c>
      <c r="Y1640">
        <v>87633</v>
      </c>
      <c r="Z1640">
        <v>1816.25</v>
      </c>
      <c r="AA1640" t="s">
        <v>3044</v>
      </c>
      <c r="AB1640" t="s">
        <v>3052</v>
      </c>
    </row>
    <row r="1641" spans="1:28" x14ac:dyDescent="0.3">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6">
        <v>42185</v>
      </c>
      <c r="U1641" s="6">
        <v>42192</v>
      </c>
      <c r="V1641">
        <v>219.54419999999999</v>
      </c>
      <c r="W1641">
        <v>5</v>
      </c>
      <c r="X1641">
        <v>318.18</v>
      </c>
      <c r="Y1641">
        <v>87634</v>
      </c>
      <c r="Z1641">
        <v>319.7</v>
      </c>
      <c r="AA1641" t="s">
        <v>3044</v>
      </c>
      <c r="AB1641" t="s">
        <v>3049</v>
      </c>
    </row>
    <row r="1642" spans="1:28" x14ac:dyDescent="0.3">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6">
        <v>42055</v>
      </c>
      <c r="U1642" s="6">
        <v>42057</v>
      </c>
      <c r="V1642">
        <v>-185.17</v>
      </c>
      <c r="W1642">
        <v>9</v>
      </c>
      <c r="X1642">
        <v>38.89</v>
      </c>
      <c r="Y1642">
        <v>87630</v>
      </c>
      <c r="Z1642">
        <v>36.54</v>
      </c>
      <c r="AA1642" t="s">
        <v>3046</v>
      </c>
      <c r="AB1642" t="s">
        <v>3052</v>
      </c>
    </row>
    <row r="1643" spans="1:28" x14ac:dyDescent="0.3">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6">
        <v>42055</v>
      </c>
      <c r="U1643" s="6">
        <v>42056</v>
      </c>
      <c r="V1643">
        <v>31.132799999999996</v>
      </c>
      <c r="W1643">
        <v>12</v>
      </c>
      <c r="X1643">
        <v>45.12</v>
      </c>
      <c r="Y1643">
        <v>87630</v>
      </c>
      <c r="Z1643">
        <v>45</v>
      </c>
      <c r="AA1643" t="s">
        <v>3046</v>
      </c>
      <c r="AB1643" t="s">
        <v>3052</v>
      </c>
    </row>
    <row r="1644" spans="1:28" x14ac:dyDescent="0.3">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6">
        <v>42055</v>
      </c>
      <c r="U1644" s="6">
        <v>42057</v>
      </c>
      <c r="V1644">
        <v>-231.05</v>
      </c>
      <c r="W1644">
        <v>8</v>
      </c>
      <c r="X1644">
        <v>90.45</v>
      </c>
      <c r="Y1644">
        <v>87630</v>
      </c>
      <c r="Z1644">
        <v>85.44</v>
      </c>
      <c r="AA1644" t="s">
        <v>3046</v>
      </c>
      <c r="AB1644" t="s">
        <v>3052</v>
      </c>
    </row>
    <row r="1645" spans="1:28" x14ac:dyDescent="0.3">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6">
        <v>42058</v>
      </c>
      <c r="U1645" s="6">
        <v>42060</v>
      </c>
      <c r="V1645">
        <v>-165.59492040000003</v>
      </c>
      <c r="W1645">
        <v>11</v>
      </c>
      <c r="X1645">
        <v>2125.12</v>
      </c>
      <c r="Y1645">
        <v>90011</v>
      </c>
      <c r="Z1645">
        <v>2303.0700000000002</v>
      </c>
      <c r="AA1645" t="s">
        <v>3046</v>
      </c>
      <c r="AB1645" t="s">
        <v>3054</v>
      </c>
    </row>
    <row r="1646" spans="1:28" x14ac:dyDescent="0.3">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6">
        <v>42058</v>
      </c>
      <c r="U1646" s="6">
        <v>42059</v>
      </c>
      <c r="V1646">
        <v>-21.684000000000001</v>
      </c>
      <c r="W1646">
        <v>9</v>
      </c>
      <c r="X1646">
        <v>45.05</v>
      </c>
      <c r="Y1646">
        <v>90011</v>
      </c>
      <c r="Z1646">
        <v>44.820000000000007</v>
      </c>
      <c r="AA1646" t="s">
        <v>3046</v>
      </c>
      <c r="AB1646" t="s">
        <v>3054</v>
      </c>
    </row>
    <row r="1647" spans="1:28" x14ac:dyDescent="0.3">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6">
        <v>42026</v>
      </c>
      <c r="U1647" s="6">
        <v>42030</v>
      </c>
      <c r="V1647">
        <v>4861.0637999999999</v>
      </c>
      <c r="W1647">
        <v>8</v>
      </c>
      <c r="X1647">
        <v>7045.02</v>
      </c>
      <c r="Y1647">
        <v>86925</v>
      </c>
      <c r="Z1647">
        <v>7047.84</v>
      </c>
      <c r="AA1647" t="s">
        <v>3042</v>
      </c>
      <c r="AB1647" t="s">
        <v>3051</v>
      </c>
    </row>
    <row r="1648" spans="1:28" x14ac:dyDescent="0.3">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6">
        <v>42075</v>
      </c>
      <c r="U1648" s="6">
        <v>42077</v>
      </c>
      <c r="V1648">
        <v>-83.75</v>
      </c>
      <c r="W1648">
        <v>15</v>
      </c>
      <c r="X1648">
        <v>370.62</v>
      </c>
      <c r="Y1648">
        <v>86927</v>
      </c>
      <c r="Z1648">
        <v>342.6</v>
      </c>
      <c r="AA1648" t="s">
        <v>3053</v>
      </c>
      <c r="AB1648" t="s">
        <v>3051</v>
      </c>
    </row>
    <row r="1649" spans="1:28" x14ac:dyDescent="0.3">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6">
        <v>42048</v>
      </c>
      <c r="U1649" s="6">
        <v>42049</v>
      </c>
      <c r="V1649">
        <v>565.17999999999995</v>
      </c>
      <c r="W1649">
        <v>11</v>
      </c>
      <c r="X1649">
        <v>904.25</v>
      </c>
      <c r="Y1649">
        <v>86926</v>
      </c>
      <c r="Z1649">
        <v>890.67</v>
      </c>
      <c r="AA1649" t="s">
        <v>3046</v>
      </c>
      <c r="AB1649" t="s">
        <v>3052</v>
      </c>
    </row>
    <row r="1650" spans="1:28" x14ac:dyDescent="0.3">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6">
        <v>42048</v>
      </c>
      <c r="U1650" s="6">
        <v>42050</v>
      </c>
      <c r="V1650">
        <v>-38.72</v>
      </c>
      <c r="W1650">
        <v>2</v>
      </c>
      <c r="X1650">
        <v>16.309999999999999</v>
      </c>
      <c r="Y1650">
        <v>86926</v>
      </c>
      <c r="Z1650">
        <v>12.96</v>
      </c>
      <c r="AA1650" t="s">
        <v>3046</v>
      </c>
      <c r="AB1650" t="s">
        <v>3052</v>
      </c>
    </row>
    <row r="1651" spans="1:28" x14ac:dyDescent="0.3">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6">
        <v>42180</v>
      </c>
      <c r="U1651" s="6">
        <v>42180</v>
      </c>
      <c r="V1651">
        <v>65.077020000000005</v>
      </c>
      <c r="W1651">
        <v>6</v>
      </c>
      <c r="X1651">
        <v>364.26</v>
      </c>
      <c r="Y1651">
        <v>87374</v>
      </c>
      <c r="Z1651">
        <v>425.34000000000003</v>
      </c>
      <c r="AA1651" t="s">
        <v>3044</v>
      </c>
      <c r="AB1651" t="s">
        <v>3051</v>
      </c>
    </row>
    <row r="1652" spans="1:28" x14ac:dyDescent="0.3">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6">
        <v>42012</v>
      </c>
      <c r="U1652" s="6">
        <v>42012</v>
      </c>
      <c r="V1652">
        <v>10.959199999999999</v>
      </c>
      <c r="W1652">
        <v>4</v>
      </c>
      <c r="X1652">
        <v>16.07</v>
      </c>
      <c r="Y1652">
        <v>88156</v>
      </c>
      <c r="Z1652">
        <v>16.52</v>
      </c>
      <c r="AA1652" t="s">
        <v>3042</v>
      </c>
      <c r="AB1652" t="s">
        <v>3051</v>
      </c>
    </row>
    <row r="1653" spans="1:28" x14ac:dyDescent="0.3">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6">
        <v>42012</v>
      </c>
      <c r="U1653" s="6">
        <v>42012</v>
      </c>
      <c r="V1653">
        <v>17.429400000000001</v>
      </c>
      <c r="W1653">
        <v>1</v>
      </c>
      <c r="X1653">
        <v>25.26</v>
      </c>
      <c r="Y1653">
        <v>88156</v>
      </c>
      <c r="Z1653">
        <v>22.72</v>
      </c>
      <c r="AA1653" t="s">
        <v>3042</v>
      </c>
      <c r="AB1653" t="s">
        <v>3051</v>
      </c>
    </row>
    <row r="1654" spans="1:28" x14ac:dyDescent="0.3">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6">
        <v>42063</v>
      </c>
      <c r="U1654" s="6">
        <v>42066</v>
      </c>
      <c r="V1654">
        <v>-32.666400000000003</v>
      </c>
      <c r="W1654">
        <v>16</v>
      </c>
      <c r="X1654">
        <v>581.08000000000004</v>
      </c>
      <c r="Y1654">
        <v>88157</v>
      </c>
      <c r="Z1654">
        <v>559.67999999999995</v>
      </c>
      <c r="AA1654" t="s">
        <v>3046</v>
      </c>
      <c r="AB1654" t="s">
        <v>3045</v>
      </c>
    </row>
    <row r="1655" spans="1:28" x14ac:dyDescent="0.3">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6">
        <v>42063</v>
      </c>
      <c r="U1655" s="6">
        <v>42065</v>
      </c>
      <c r="V1655">
        <v>-13.135200000000001</v>
      </c>
      <c r="W1655">
        <v>8</v>
      </c>
      <c r="X1655">
        <v>27.53</v>
      </c>
      <c r="Y1655">
        <v>88157</v>
      </c>
      <c r="Z1655">
        <v>25.12</v>
      </c>
      <c r="AA1655" t="s">
        <v>3046</v>
      </c>
      <c r="AB1655" t="s">
        <v>3045</v>
      </c>
    </row>
    <row r="1656" spans="1:28" x14ac:dyDescent="0.3">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6">
        <v>42122</v>
      </c>
      <c r="U1656" s="6">
        <v>42124</v>
      </c>
      <c r="V1656">
        <v>22.307699999999997</v>
      </c>
      <c r="W1656">
        <v>7</v>
      </c>
      <c r="X1656">
        <v>32.33</v>
      </c>
      <c r="Y1656">
        <v>87396</v>
      </c>
      <c r="Z1656">
        <v>28.91</v>
      </c>
      <c r="AA1656" t="s">
        <v>3050</v>
      </c>
      <c r="AB1656" t="s">
        <v>3049</v>
      </c>
    </row>
    <row r="1657" spans="1:28" x14ac:dyDescent="0.3">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6">
        <v>42122</v>
      </c>
      <c r="U1657" s="6">
        <v>42124</v>
      </c>
      <c r="V1657">
        <v>443.02139999999991</v>
      </c>
      <c r="W1657">
        <v>12</v>
      </c>
      <c r="X1657">
        <v>642.05999999999995</v>
      </c>
      <c r="Y1657">
        <v>87396</v>
      </c>
      <c r="Z1657">
        <v>665.76</v>
      </c>
      <c r="AA1657" t="s">
        <v>3050</v>
      </c>
      <c r="AB1657" t="s">
        <v>3049</v>
      </c>
    </row>
    <row r="1658" spans="1:28" x14ac:dyDescent="0.3">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6">
        <v>42162</v>
      </c>
      <c r="U1658" s="6">
        <v>42164</v>
      </c>
      <c r="V1658">
        <v>-1220.9144999999999</v>
      </c>
      <c r="W1658">
        <v>2</v>
      </c>
      <c r="X1658">
        <v>1068.5999999999999</v>
      </c>
      <c r="Y1658">
        <v>59365</v>
      </c>
      <c r="Z1658">
        <v>1071.28</v>
      </c>
      <c r="AA1658" t="s">
        <v>3044</v>
      </c>
      <c r="AB1658" t="s">
        <v>3047</v>
      </c>
    </row>
    <row r="1659" spans="1:28" x14ac:dyDescent="0.3">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6">
        <v>42063</v>
      </c>
      <c r="U1659" s="6">
        <v>42065</v>
      </c>
      <c r="V1659">
        <v>-27.1492</v>
      </c>
      <c r="W1659">
        <v>15</v>
      </c>
      <c r="X1659">
        <v>99.75</v>
      </c>
      <c r="Y1659">
        <v>86592</v>
      </c>
      <c r="Z1659">
        <v>95.55</v>
      </c>
      <c r="AA1659" t="s">
        <v>3046</v>
      </c>
      <c r="AB1659" t="s">
        <v>3045</v>
      </c>
    </row>
    <row r="1660" spans="1:28" x14ac:dyDescent="0.3">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6">
        <v>42020</v>
      </c>
      <c r="U1660" s="6">
        <v>42022</v>
      </c>
      <c r="V1660">
        <v>-106.3424</v>
      </c>
      <c r="W1660">
        <v>2</v>
      </c>
      <c r="X1660">
        <v>226.53</v>
      </c>
      <c r="Y1660">
        <v>86591</v>
      </c>
      <c r="Z1660">
        <v>221.96</v>
      </c>
      <c r="AA1660" t="s">
        <v>3042</v>
      </c>
      <c r="AB1660" t="s">
        <v>3052</v>
      </c>
    </row>
    <row r="1661" spans="1:28" x14ac:dyDescent="0.3">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6">
        <v>42020</v>
      </c>
      <c r="U1661" s="6">
        <v>42022</v>
      </c>
      <c r="V1661">
        <v>44.976799999999997</v>
      </c>
      <c r="W1661">
        <v>8</v>
      </c>
      <c r="X1661">
        <v>68.650000000000006</v>
      </c>
      <c r="Y1661">
        <v>86591</v>
      </c>
      <c r="Z1661">
        <v>64.08</v>
      </c>
      <c r="AA1661" t="s">
        <v>3042</v>
      </c>
      <c r="AB1661" t="s">
        <v>3052</v>
      </c>
    </row>
    <row r="1662" spans="1:28" x14ac:dyDescent="0.3">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6">
        <v>42150</v>
      </c>
      <c r="U1662" s="6">
        <v>42152</v>
      </c>
      <c r="V1662">
        <v>689.32799999999997</v>
      </c>
      <c r="W1662">
        <v>42</v>
      </c>
      <c r="X1662">
        <v>236.83</v>
      </c>
      <c r="Y1662">
        <v>90218</v>
      </c>
      <c r="Z1662">
        <v>234.36</v>
      </c>
      <c r="AA1662" t="s">
        <v>3048</v>
      </c>
      <c r="AB1662" t="s">
        <v>3049</v>
      </c>
    </row>
    <row r="1663" spans="1:28" x14ac:dyDescent="0.3">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6">
        <v>42150</v>
      </c>
      <c r="U1663" s="6">
        <v>42151</v>
      </c>
      <c r="V1663">
        <v>-33.585999999999999</v>
      </c>
      <c r="W1663">
        <v>36</v>
      </c>
      <c r="X1663">
        <v>1944.87</v>
      </c>
      <c r="Y1663">
        <v>90218</v>
      </c>
      <c r="Z1663">
        <v>1947.6000000000001</v>
      </c>
      <c r="AA1663" t="s">
        <v>3048</v>
      </c>
      <c r="AB1663" t="s">
        <v>3049</v>
      </c>
    </row>
    <row r="1664" spans="1:28" x14ac:dyDescent="0.3">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6">
        <v>42063</v>
      </c>
      <c r="U1664" s="6">
        <v>42063</v>
      </c>
      <c r="V1664">
        <v>69.767200000000003</v>
      </c>
      <c r="W1664">
        <v>12</v>
      </c>
      <c r="X1664">
        <v>135.77000000000001</v>
      </c>
      <c r="Y1664">
        <v>87619</v>
      </c>
      <c r="Z1664">
        <v>138.60000000000002</v>
      </c>
      <c r="AA1664" t="s">
        <v>3046</v>
      </c>
      <c r="AB1664" t="s">
        <v>3045</v>
      </c>
    </row>
    <row r="1665" spans="1:28" x14ac:dyDescent="0.3">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6">
        <v>42116</v>
      </c>
      <c r="U1665" s="6">
        <v>42117</v>
      </c>
      <c r="V1665">
        <v>-52.822799999999994</v>
      </c>
      <c r="W1665">
        <v>1</v>
      </c>
      <c r="X1665">
        <v>55.43</v>
      </c>
      <c r="Y1665">
        <v>87620</v>
      </c>
      <c r="Z1665">
        <v>35.44</v>
      </c>
      <c r="AA1665" t="s">
        <v>3050</v>
      </c>
      <c r="AB1665" t="s">
        <v>3043</v>
      </c>
    </row>
    <row r="1666" spans="1:28" x14ac:dyDescent="0.3">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6">
        <v>42135</v>
      </c>
      <c r="U1666" s="6">
        <v>42139</v>
      </c>
      <c r="V1666">
        <v>7.31</v>
      </c>
      <c r="W1666">
        <v>5</v>
      </c>
      <c r="X1666">
        <v>20.46</v>
      </c>
      <c r="Y1666">
        <v>87617</v>
      </c>
      <c r="Z1666">
        <v>19</v>
      </c>
      <c r="AA1666" t="s">
        <v>3048</v>
      </c>
      <c r="AB1666" t="s">
        <v>3054</v>
      </c>
    </row>
    <row r="1667" spans="1:28" x14ac:dyDescent="0.3">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6">
        <v>42116</v>
      </c>
      <c r="U1667" s="6">
        <v>42119</v>
      </c>
      <c r="V1667">
        <v>642.99029999999993</v>
      </c>
      <c r="W1667">
        <v>20</v>
      </c>
      <c r="X1667">
        <v>931.87</v>
      </c>
      <c r="Y1667">
        <v>87620</v>
      </c>
      <c r="Z1667">
        <v>958</v>
      </c>
      <c r="AA1667" t="s">
        <v>3050</v>
      </c>
      <c r="AB1667" t="s">
        <v>3043</v>
      </c>
    </row>
    <row r="1668" spans="1:28" x14ac:dyDescent="0.3">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6">
        <v>42150</v>
      </c>
      <c r="U1668" s="6">
        <v>42151</v>
      </c>
      <c r="V1668">
        <v>12.71</v>
      </c>
      <c r="W1668">
        <v>8</v>
      </c>
      <c r="X1668">
        <v>21.41</v>
      </c>
      <c r="Y1668">
        <v>87618</v>
      </c>
      <c r="Z1668">
        <v>20.96</v>
      </c>
      <c r="AA1668" t="s">
        <v>3048</v>
      </c>
      <c r="AB1668" t="s">
        <v>3049</v>
      </c>
    </row>
    <row r="1669" spans="1:28" x14ac:dyDescent="0.3">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6">
        <v>42068</v>
      </c>
      <c r="U1669" s="6">
        <v>42070</v>
      </c>
      <c r="V1669">
        <v>28.288</v>
      </c>
      <c r="W1669">
        <v>13</v>
      </c>
      <c r="X1669">
        <v>59.75</v>
      </c>
      <c r="Y1669">
        <v>90309</v>
      </c>
      <c r="Z1669">
        <v>59.15</v>
      </c>
      <c r="AA1669" t="s">
        <v>3053</v>
      </c>
      <c r="AB1669" t="s">
        <v>3051</v>
      </c>
    </row>
    <row r="1670" spans="1:28" x14ac:dyDescent="0.3">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6">
        <v>42039</v>
      </c>
      <c r="U1670" s="6">
        <v>42042</v>
      </c>
      <c r="V1670">
        <v>112.1181</v>
      </c>
      <c r="W1670">
        <v>20</v>
      </c>
      <c r="X1670">
        <v>162.49</v>
      </c>
      <c r="Y1670">
        <v>87511</v>
      </c>
      <c r="Z1670">
        <v>152.79999999999998</v>
      </c>
      <c r="AA1670" t="s">
        <v>3046</v>
      </c>
      <c r="AB1670" t="s">
        <v>3043</v>
      </c>
    </row>
    <row r="1671" spans="1:28" x14ac:dyDescent="0.3">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6">
        <v>42050</v>
      </c>
      <c r="U1671" s="6">
        <v>42052</v>
      </c>
      <c r="V1671">
        <v>565.38599999999997</v>
      </c>
      <c r="W1671">
        <v>19</v>
      </c>
      <c r="X1671">
        <v>819.4</v>
      </c>
      <c r="Y1671">
        <v>91397</v>
      </c>
      <c r="Z1671">
        <v>816.61999999999989</v>
      </c>
      <c r="AA1671" t="s">
        <v>3046</v>
      </c>
      <c r="AB1671" t="s">
        <v>3047</v>
      </c>
    </row>
    <row r="1672" spans="1:28" x14ac:dyDescent="0.3">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6">
        <v>42050</v>
      </c>
      <c r="U1672" s="6">
        <v>42053</v>
      </c>
      <c r="V1672">
        <v>-230.9528</v>
      </c>
      <c r="W1672">
        <v>19</v>
      </c>
      <c r="X1672">
        <v>1809.75</v>
      </c>
      <c r="Y1672">
        <v>91397</v>
      </c>
      <c r="Z1672">
        <v>1709.81</v>
      </c>
      <c r="AA1672" t="s">
        <v>3046</v>
      </c>
      <c r="AB1672" t="s">
        <v>3047</v>
      </c>
    </row>
    <row r="1673" spans="1:28" x14ac:dyDescent="0.3">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6">
        <v>42109</v>
      </c>
      <c r="U1673" s="6">
        <v>42111</v>
      </c>
      <c r="V1673">
        <v>-61.628039999999999</v>
      </c>
      <c r="W1673">
        <v>12</v>
      </c>
      <c r="X1673">
        <v>70.03</v>
      </c>
      <c r="Y1673">
        <v>91398</v>
      </c>
      <c r="Z1673">
        <v>68.88</v>
      </c>
      <c r="AA1673" t="s">
        <v>3050</v>
      </c>
      <c r="AB1673" t="s">
        <v>3043</v>
      </c>
    </row>
    <row r="1674" spans="1:28" x14ac:dyDescent="0.3">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6">
        <v>42173</v>
      </c>
      <c r="U1674" s="6">
        <v>42180</v>
      </c>
      <c r="V1674">
        <v>70.676699999999997</v>
      </c>
      <c r="W1674">
        <v>9</v>
      </c>
      <c r="X1674">
        <v>102.43</v>
      </c>
      <c r="Y1674">
        <v>86427</v>
      </c>
      <c r="Z1674">
        <v>109.98</v>
      </c>
      <c r="AA1674" t="s">
        <v>3044</v>
      </c>
      <c r="AB1674" t="s">
        <v>3051</v>
      </c>
    </row>
    <row r="1675" spans="1:28" x14ac:dyDescent="0.3">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6">
        <v>42096</v>
      </c>
      <c r="U1675" s="6">
        <v>42098</v>
      </c>
      <c r="V1675">
        <v>95.054399999999987</v>
      </c>
      <c r="W1675">
        <v>4</v>
      </c>
      <c r="X1675">
        <v>137.76</v>
      </c>
      <c r="Y1675">
        <v>90264</v>
      </c>
      <c r="Z1675">
        <v>151.76</v>
      </c>
      <c r="AA1675" t="s">
        <v>3050</v>
      </c>
      <c r="AB1675" t="s">
        <v>3051</v>
      </c>
    </row>
    <row r="1676" spans="1:28" x14ac:dyDescent="0.3">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6">
        <v>42086</v>
      </c>
      <c r="U1676" s="6">
        <v>42091</v>
      </c>
      <c r="V1676">
        <v>224.96069999999997</v>
      </c>
      <c r="W1676">
        <v>18</v>
      </c>
      <c r="X1676">
        <v>326.02999999999997</v>
      </c>
      <c r="Y1676">
        <v>90265</v>
      </c>
      <c r="Z1676">
        <v>377.82</v>
      </c>
      <c r="AA1676" t="s">
        <v>3053</v>
      </c>
      <c r="AB1676" t="s">
        <v>3054</v>
      </c>
    </row>
    <row r="1677" spans="1:28" x14ac:dyDescent="0.3">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6">
        <v>42099</v>
      </c>
      <c r="U1677" s="6">
        <v>42101</v>
      </c>
      <c r="V1677">
        <v>-89.572000000000003</v>
      </c>
      <c r="W1677">
        <v>11</v>
      </c>
      <c r="X1677">
        <v>379.72</v>
      </c>
      <c r="Y1677">
        <v>90646</v>
      </c>
      <c r="Z1677">
        <v>402.04999999999995</v>
      </c>
      <c r="AA1677" t="s">
        <v>3050</v>
      </c>
      <c r="AB1677" t="s">
        <v>3047</v>
      </c>
    </row>
    <row r="1678" spans="1:28" x14ac:dyDescent="0.3">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6">
        <v>42131</v>
      </c>
      <c r="U1678" s="6">
        <v>42133</v>
      </c>
      <c r="V1678">
        <v>33.347699999999996</v>
      </c>
      <c r="W1678">
        <v>10</v>
      </c>
      <c r="X1678">
        <v>48.33</v>
      </c>
      <c r="Y1678">
        <v>88611</v>
      </c>
      <c r="Z1678">
        <v>47.599999999999994</v>
      </c>
      <c r="AA1678" t="s">
        <v>3048</v>
      </c>
      <c r="AB1678" t="s">
        <v>3051</v>
      </c>
    </row>
    <row r="1679" spans="1:28" x14ac:dyDescent="0.3">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6">
        <v>42177</v>
      </c>
      <c r="U1679" s="6">
        <v>42178</v>
      </c>
      <c r="V1679">
        <v>-34.591999999999999</v>
      </c>
      <c r="W1679">
        <v>4</v>
      </c>
      <c r="X1679">
        <v>34.909999999999997</v>
      </c>
      <c r="Y1679">
        <v>88612</v>
      </c>
      <c r="Z1679">
        <v>31.92</v>
      </c>
      <c r="AA1679" t="s">
        <v>3044</v>
      </c>
      <c r="AB1679" t="s">
        <v>3054</v>
      </c>
    </row>
    <row r="1680" spans="1:28" x14ac:dyDescent="0.3">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6">
        <v>42115</v>
      </c>
      <c r="U1680" s="6">
        <v>42117</v>
      </c>
      <c r="V1680">
        <v>-24.63</v>
      </c>
      <c r="W1680">
        <v>1</v>
      </c>
      <c r="X1680">
        <v>47.04</v>
      </c>
      <c r="Y1680">
        <v>88610</v>
      </c>
      <c r="Z1680">
        <v>42.98</v>
      </c>
      <c r="AA1680" t="s">
        <v>3050</v>
      </c>
      <c r="AB1680" t="s">
        <v>3049</v>
      </c>
    </row>
    <row r="1681" spans="1:28" x14ac:dyDescent="0.3">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6">
        <v>42057</v>
      </c>
      <c r="U1681" s="6">
        <v>42059</v>
      </c>
      <c r="V1681">
        <v>-536.24199999999996</v>
      </c>
      <c r="W1681">
        <v>1</v>
      </c>
      <c r="X1681">
        <v>10.94</v>
      </c>
      <c r="Y1681">
        <v>86085</v>
      </c>
      <c r="Z1681">
        <v>9.68</v>
      </c>
      <c r="AA1681" t="s">
        <v>3046</v>
      </c>
      <c r="AB1681" t="s">
        <v>3047</v>
      </c>
    </row>
    <row r="1682" spans="1:28" x14ac:dyDescent="0.3">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6">
        <v>42057</v>
      </c>
      <c r="U1682" s="6">
        <v>42058</v>
      </c>
      <c r="V1682">
        <v>-125.86000000000001</v>
      </c>
      <c r="W1682">
        <v>5</v>
      </c>
      <c r="X1682">
        <v>731.38</v>
      </c>
      <c r="Y1682">
        <v>86085</v>
      </c>
      <c r="Z1682">
        <v>754.9</v>
      </c>
      <c r="AA1682" t="s">
        <v>3046</v>
      </c>
      <c r="AB1682" t="s">
        <v>3047</v>
      </c>
    </row>
    <row r="1683" spans="1:28" x14ac:dyDescent="0.3">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6">
        <v>42091</v>
      </c>
      <c r="U1683" s="6">
        <v>42093</v>
      </c>
      <c r="V1683">
        <v>36.164099999999998</v>
      </c>
      <c r="W1683">
        <v>1</v>
      </c>
      <c r="X1683">
        <v>344.87</v>
      </c>
      <c r="Y1683">
        <v>86086</v>
      </c>
      <c r="Z1683">
        <v>363.25</v>
      </c>
      <c r="AA1683" t="s">
        <v>3053</v>
      </c>
      <c r="AB1683" t="s">
        <v>3045</v>
      </c>
    </row>
    <row r="1684" spans="1:28" x14ac:dyDescent="0.3">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6">
        <v>42107</v>
      </c>
      <c r="U1684" s="6">
        <v>42109</v>
      </c>
      <c r="V1684">
        <v>17.102799999999998</v>
      </c>
      <c r="W1684">
        <v>17</v>
      </c>
      <c r="X1684">
        <v>523.05999999999995</v>
      </c>
      <c r="Y1684">
        <v>87186</v>
      </c>
      <c r="Z1684">
        <v>526.49</v>
      </c>
      <c r="AA1684" t="s">
        <v>3050</v>
      </c>
      <c r="AB1684" t="s">
        <v>3054</v>
      </c>
    </row>
    <row r="1685" spans="1:28" x14ac:dyDescent="0.3">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6">
        <v>42107</v>
      </c>
      <c r="U1685" s="6">
        <v>42109</v>
      </c>
      <c r="V1685">
        <v>1269.3819599999999</v>
      </c>
      <c r="W1685">
        <v>23</v>
      </c>
      <c r="X1685">
        <v>2424.6799999999998</v>
      </c>
      <c r="Y1685">
        <v>87186</v>
      </c>
      <c r="Z1685">
        <v>2897.77</v>
      </c>
      <c r="AA1685" t="s">
        <v>3050</v>
      </c>
      <c r="AB1685" t="s">
        <v>3054</v>
      </c>
    </row>
    <row r="1686" spans="1:28" x14ac:dyDescent="0.3">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6">
        <v>42144</v>
      </c>
      <c r="U1686" s="6">
        <v>42145</v>
      </c>
      <c r="V1686">
        <v>137.68794000000014</v>
      </c>
      <c r="W1686">
        <v>6</v>
      </c>
      <c r="X1686">
        <v>2411.4299999999998</v>
      </c>
      <c r="Y1686">
        <v>87187</v>
      </c>
      <c r="Z1686">
        <v>2652.84</v>
      </c>
      <c r="AA1686" t="s">
        <v>3048</v>
      </c>
      <c r="AB1686" t="s">
        <v>3043</v>
      </c>
    </row>
    <row r="1687" spans="1:28" x14ac:dyDescent="0.3">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6">
        <v>42146</v>
      </c>
      <c r="U1687" s="6">
        <v>42147</v>
      </c>
      <c r="V1687">
        <v>882.48239999999998</v>
      </c>
      <c r="W1687">
        <v>41</v>
      </c>
      <c r="X1687">
        <v>1278.96</v>
      </c>
      <c r="Y1687">
        <v>89047</v>
      </c>
      <c r="Z1687">
        <v>1475.5900000000001</v>
      </c>
      <c r="AA1687" t="s">
        <v>3048</v>
      </c>
      <c r="AB1687" t="s">
        <v>3052</v>
      </c>
    </row>
    <row r="1688" spans="1:28" x14ac:dyDescent="0.3">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6">
        <v>42031</v>
      </c>
      <c r="U1688" s="6">
        <v>42032</v>
      </c>
      <c r="V1688">
        <v>6.3840000000000003</v>
      </c>
      <c r="W1688">
        <v>9</v>
      </c>
      <c r="X1688">
        <v>25.22</v>
      </c>
      <c r="Y1688">
        <v>86544</v>
      </c>
      <c r="Z1688">
        <v>26.46</v>
      </c>
      <c r="AA1688" t="s">
        <v>3042</v>
      </c>
      <c r="AB1688" t="s">
        <v>3049</v>
      </c>
    </row>
    <row r="1689" spans="1:28" x14ac:dyDescent="0.3">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6">
        <v>42061</v>
      </c>
      <c r="U1689" s="6">
        <v>42063</v>
      </c>
      <c r="V1689">
        <v>5.2955000000000005</v>
      </c>
      <c r="W1689">
        <v>6</v>
      </c>
      <c r="X1689">
        <v>34.729999999999997</v>
      </c>
      <c r="Y1689">
        <v>86545</v>
      </c>
      <c r="Z1689">
        <v>32.04</v>
      </c>
      <c r="AA1689" t="s">
        <v>3046</v>
      </c>
      <c r="AB1689" t="s">
        <v>3051</v>
      </c>
    </row>
    <row r="1690" spans="1:28" x14ac:dyDescent="0.3">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6">
        <v>42061</v>
      </c>
      <c r="U1690" s="6">
        <v>42062</v>
      </c>
      <c r="V1690">
        <v>170.79569999999998</v>
      </c>
      <c r="W1690">
        <v>6</v>
      </c>
      <c r="X1690">
        <v>247.53</v>
      </c>
      <c r="Y1690">
        <v>86545</v>
      </c>
      <c r="Z1690">
        <v>245.88</v>
      </c>
      <c r="AA1690" t="s">
        <v>3046</v>
      </c>
      <c r="AB1690" t="s">
        <v>3051</v>
      </c>
    </row>
    <row r="1691" spans="1:28" x14ac:dyDescent="0.3">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6">
        <v>42169</v>
      </c>
      <c r="U1691" s="6">
        <v>42171</v>
      </c>
      <c r="V1691">
        <v>16.091999999999999</v>
      </c>
      <c r="W1691">
        <v>4</v>
      </c>
      <c r="X1691">
        <v>23.89</v>
      </c>
      <c r="Y1691">
        <v>86546</v>
      </c>
      <c r="Z1691">
        <v>23.36</v>
      </c>
      <c r="AA1691" t="s">
        <v>3044</v>
      </c>
      <c r="AB1691" t="s">
        <v>3047</v>
      </c>
    </row>
    <row r="1692" spans="1:28" x14ac:dyDescent="0.3">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6">
        <v>42031</v>
      </c>
      <c r="U1692" s="6">
        <v>42033</v>
      </c>
      <c r="V1692">
        <v>274.0788</v>
      </c>
      <c r="W1692">
        <v>10</v>
      </c>
      <c r="X1692">
        <v>454.4</v>
      </c>
      <c r="Y1692">
        <v>86544</v>
      </c>
      <c r="Z1692">
        <v>439.79999999999995</v>
      </c>
      <c r="AA1692" t="s">
        <v>3042</v>
      </c>
      <c r="AB1692" t="s">
        <v>3049</v>
      </c>
    </row>
    <row r="1693" spans="1:28" x14ac:dyDescent="0.3">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6">
        <v>42031</v>
      </c>
      <c r="U1693" s="6">
        <v>42034</v>
      </c>
      <c r="V1693">
        <v>-3.782</v>
      </c>
      <c r="W1693">
        <v>13</v>
      </c>
      <c r="X1693">
        <v>14.53</v>
      </c>
      <c r="Y1693">
        <v>86544</v>
      </c>
      <c r="Z1693">
        <v>14.819999999999999</v>
      </c>
      <c r="AA1693" t="s">
        <v>3042</v>
      </c>
      <c r="AB1693" t="s">
        <v>3049</v>
      </c>
    </row>
    <row r="1694" spans="1:28" x14ac:dyDescent="0.3">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6">
        <v>42060</v>
      </c>
      <c r="U1694" s="6">
        <v>42062</v>
      </c>
      <c r="V1694">
        <v>10.798499999999999</v>
      </c>
      <c r="W1694">
        <v>6</v>
      </c>
      <c r="X1694">
        <v>15.65</v>
      </c>
      <c r="Y1694">
        <v>86547</v>
      </c>
      <c r="Z1694">
        <v>15.66</v>
      </c>
      <c r="AA1694" t="s">
        <v>3046</v>
      </c>
      <c r="AB1694" t="s">
        <v>3043</v>
      </c>
    </row>
    <row r="1695" spans="1:28" x14ac:dyDescent="0.3">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6">
        <v>42154</v>
      </c>
      <c r="U1695" s="6">
        <v>42159</v>
      </c>
      <c r="V1695">
        <v>15.246</v>
      </c>
      <c r="W1695">
        <v>39</v>
      </c>
      <c r="X1695">
        <v>111.92</v>
      </c>
      <c r="Y1695">
        <v>86548</v>
      </c>
      <c r="Z1695">
        <v>112.32</v>
      </c>
      <c r="AA1695" t="s">
        <v>3048</v>
      </c>
      <c r="AB1695" t="s">
        <v>3045</v>
      </c>
    </row>
    <row r="1696" spans="1:28" x14ac:dyDescent="0.3">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6">
        <v>42183</v>
      </c>
      <c r="U1696" s="6">
        <v>42183</v>
      </c>
      <c r="V1696">
        <v>-103.624</v>
      </c>
      <c r="W1696">
        <v>17</v>
      </c>
      <c r="X1696">
        <v>1700.38</v>
      </c>
      <c r="Y1696">
        <v>91180</v>
      </c>
      <c r="Z1696">
        <v>1716.66</v>
      </c>
      <c r="AA1696" t="s">
        <v>3044</v>
      </c>
      <c r="AB1696" t="s">
        <v>3047</v>
      </c>
    </row>
    <row r="1697" spans="1:28" x14ac:dyDescent="0.3">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6">
        <v>42183</v>
      </c>
      <c r="U1697" s="6">
        <v>42183</v>
      </c>
      <c r="V1697">
        <v>-57.823999999999998</v>
      </c>
      <c r="W1697">
        <v>6</v>
      </c>
      <c r="X1697">
        <v>35.96</v>
      </c>
      <c r="Y1697">
        <v>91180</v>
      </c>
      <c r="Z1697">
        <v>34.68</v>
      </c>
      <c r="AA1697" t="s">
        <v>3044</v>
      </c>
      <c r="AB1697" t="s">
        <v>3047</v>
      </c>
    </row>
    <row r="1698" spans="1:28" x14ac:dyDescent="0.3">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6">
        <v>42132</v>
      </c>
      <c r="U1698" s="6">
        <v>42137</v>
      </c>
      <c r="V1698">
        <v>18.218000000000018</v>
      </c>
      <c r="W1698">
        <v>2</v>
      </c>
      <c r="X1698">
        <v>141.59</v>
      </c>
      <c r="Y1698">
        <v>91466</v>
      </c>
      <c r="Z1698">
        <v>141.94</v>
      </c>
      <c r="AA1698" t="s">
        <v>3048</v>
      </c>
      <c r="AB1698" t="s">
        <v>3052</v>
      </c>
    </row>
    <row r="1699" spans="1:28" x14ac:dyDescent="0.3">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6">
        <v>42132</v>
      </c>
      <c r="U1699" s="6">
        <v>42139</v>
      </c>
      <c r="V1699">
        <v>25.058000000000035</v>
      </c>
      <c r="W1699">
        <v>36</v>
      </c>
      <c r="X1699">
        <v>203.05</v>
      </c>
      <c r="Y1699">
        <v>91466</v>
      </c>
      <c r="Z1699">
        <v>190.08</v>
      </c>
      <c r="AA1699" t="s">
        <v>3048</v>
      </c>
      <c r="AB1699" t="s">
        <v>3052</v>
      </c>
    </row>
    <row r="1700" spans="1:28" x14ac:dyDescent="0.3">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6">
        <v>42104</v>
      </c>
      <c r="U1700" s="6">
        <v>42105</v>
      </c>
      <c r="V1700">
        <v>11.82</v>
      </c>
      <c r="W1700">
        <v>5</v>
      </c>
      <c r="X1700">
        <v>56.19</v>
      </c>
      <c r="Y1700">
        <v>87041</v>
      </c>
      <c r="Z1700">
        <v>54.900000000000006</v>
      </c>
      <c r="AA1700" t="s">
        <v>3050</v>
      </c>
      <c r="AB1700" t="s">
        <v>3052</v>
      </c>
    </row>
    <row r="1701" spans="1:28" x14ac:dyDescent="0.3">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6">
        <v>42030</v>
      </c>
      <c r="U1701" s="6">
        <v>42032</v>
      </c>
      <c r="V1701">
        <v>28.151999999999997</v>
      </c>
      <c r="W1701">
        <v>4</v>
      </c>
      <c r="X1701">
        <v>40.799999999999997</v>
      </c>
      <c r="Y1701">
        <v>87042</v>
      </c>
      <c r="Z1701">
        <v>40.56</v>
      </c>
      <c r="AA1701" t="s">
        <v>3042</v>
      </c>
      <c r="AB1701" t="s">
        <v>3054</v>
      </c>
    </row>
    <row r="1702" spans="1:28" x14ac:dyDescent="0.3">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6">
        <v>42080</v>
      </c>
      <c r="U1702" s="6">
        <v>42082</v>
      </c>
      <c r="V1702">
        <v>-237.54400000000001</v>
      </c>
      <c r="W1702">
        <v>21</v>
      </c>
      <c r="X1702">
        <v>117.87</v>
      </c>
      <c r="Y1702">
        <v>87043</v>
      </c>
      <c r="Z1702">
        <v>113.4</v>
      </c>
      <c r="AA1702" t="s">
        <v>3053</v>
      </c>
      <c r="AB1702" t="s">
        <v>3049</v>
      </c>
    </row>
    <row r="1703" spans="1:28" x14ac:dyDescent="0.3">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6">
        <v>42068</v>
      </c>
      <c r="U1703" s="6">
        <v>42069</v>
      </c>
      <c r="V1703">
        <v>1037.1044999999999</v>
      </c>
      <c r="W1703">
        <v>20</v>
      </c>
      <c r="X1703">
        <v>1503.05</v>
      </c>
      <c r="Y1703">
        <v>91586</v>
      </c>
      <c r="Z1703">
        <v>1719.8</v>
      </c>
      <c r="AA1703" t="s">
        <v>3053</v>
      </c>
      <c r="AB1703" t="s">
        <v>3051</v>
      </c>
    </row>
    <row r="1704" spans="1:28" x14ac:dyDescent="0.3">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6">
        <v>42045</v>
      </c>
      <c r="U1704" s="6">
        <v>42050</v>
      </c>
      <c r="V1704">
        <v>-94.59</v>
      </c>
      <c r="W1704">
        <v>58</v>
      </c>
      <c r="X1704">
        <v>382.33</v>
      </c>
      <c r="Y1704">
        <v>54949</v>
      </c>
      <c r="Z1704">
        <v>375.84000000000003</v>
      </c>
      <c r="AA1704" t="s">
        <v>3046</v>
      </c>
      <c r="AB1704" t="s">
        <v>3049</v>
      </c>
    </row>
    <row r="1705" spans="1:28" x14ac:dyDescent="0.3">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6">
        <v>42045</v>
      </c>
      <c r="U1705" s="6">
        <v>42052</v>
      </c>
      <c r="V1705">
        <v>-293.74</v>
      </c>
      <c r="W1705">
        <v>13</v>
      </c>
      <c r="X1705">
        <v>356.61</v>
      </c>
      <c r="Y1705">
        <v>54949</v>
      </c>
      <c r="Z1705">
        <v>272.74</v>
      </c>
      <c r="AA1705" t="s">
        <v>3046</v>
      </c>
      <c r="AB1705" t="s">
        <v>3049</v>
      </c>
    </row>
    <row r="1706" spans="1:28" x14ac:dyDescent="0.3">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6">
        <v>42163</v>
      </c>
      <c r="U1706" s="6">
        <v>42166</v>
      </c>
      <c r="V1706">
        <v>1039.7540999999999</v>
      </c>
      <c r="W1706">
        <v>12</v>
      </c>
      <c r="X1706">
        <v>1506.89</v>
      </c>
      <c r="Y1706">
        <v>91389</v>
      </c>
      <c r="Z1706">
        <v>1475.8799999999999</v>
      </c>
      <c r="AA1706" t="s">
        <v>3044</v>
      </c>
      <c r="AB1706" t="s">
        <v>3054</v>
      </c>
    </row>
    <row r="1707" spans="1:28" x14ac:dyDescent="0.3">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6">
        <v>42045</v>
      </c>
      <c r="U1707" s="6">
        <v>42050</v>
      </c>
      <c r="V1707">
        <v>-49.186800000000005</v>
      </c>
      <c r="W1707">
        <v>14</v>
      </c>
      <c r="X1707">
        <v>92.29</v>
      </c>
      <c r="Y1707">
        <v>91388</v>
      </c>
      <c r="Z1707">
        <v>90.72</v>
      </c>
      <c r="AA1707" t="s">
        <v>3046</v>
      </c>
      <c r="AB1707" t="s">
        <v>3049</v>
      </c>
    </row>
    <row r="1708" spans="1:28" x14ac:dyDescent="0.3">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6">
        <v>42045</v>
      </c>
      <c r="U1708" s="6">
        <v>42052</v>
      </c>
      <c r="V1708">
        <v>-152.7448</v>
      </c>
      <c r="W1708">
        <v>3</v>
      </c>
      <c r="X1708">
        <v>82.29</v>
      </c>
      <c r="Y1708">
        <v>91388</v>
      </c>
      <c r="Z1708">
        <v>62.94</v>
      </c>
      <c r="AA1708" t="s">
        <v>3046</v>
      </c>
      <c r="AB1708" t="s">
        <v>3049</v>
      </c>
    </row>
    <row r="1709" spans="1:28" x14ac:dyDescent="0.3">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6">
        <v>42069</v>
      </c>
      <c r="U1709" s="6">
        <v>42070</v>
      </c>
      <c r="V1709">
        <v>41.3</v>
      </c>
      <c r="W1709">
        <v>20</v>
      </c>
      <c r="X1709">
        <v>203.37</v>
      </c>
      <c r="Y1709">
        <v>89414</v>
      </c>
      <c r="Z1709">
        <v>199.8</v>
      </c>
      <c r="AA1709" t="s">
        <v>3053</v>
      </c>
      <c r="AB1709" t="s">
        <v>3052</v>
      </c>
    </row>
    <row r="1710" spans="1:28" x14ac:dyDescent="0.3">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6">
        <v>42166</v>
      </c>
      <c r="U1710" s="6">
        <v>42167</v>
      </c>
      <c r="V1710">
        <v>47.61</v>
      </c>
      <c r="W1710">
        <v>12</v>
      </c>
      <c r="X1710">
        <v>160.66</v>
      </c>
      <c r="Y1710">
        <v>89415</v>
      </c>
      <c r="Z1710">
        <v>147.35999999999999</v>
      </c>
      <c r="AA1710" t="s">
        <v>3044</v>
      </c>
      <c r="AB1710" t="s">
        <v>3051</v>
      </c>
    </row>
    <row r="1711" spans="1:28" x14ac:dyDescent="0.3">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6">
        <v>42152</v>
      </c>
      <c r="U1711" s="6">
        <v>42153</v>
      </c>
      <c r="V1711">
        <v>-23.5</v>
      </c>
      <c r="W1711">
        <v>16</v>
      </c>
      <c r="X1711">
        <v>107.08</v>
      </c>
      <c r="Y1711">
        <v>56486</v>
      </c>
      <c r="Z1711">
        <v>95.68</v>
      </c>
      <c r="AA1711" t="s">
        <v>3048</v>
      </c>
      <c r="AB1711" t="s">
        <v>3051</v>
      </c>
    </row>
    <row r="1712" spans="1:28" x14ac:dyDescent="0.3">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6">
        <v>42122</v>
      </c>
      <c r="U1712" s="6">
        <v>42124</v>
      </c>
      <c r="V1712">
        <v>1282.4959999999999</v>
      </c>
      <c r="W1712">
        <v>32</v>
      </c>
      <c r="X1712">
        <v>9705.4599999999991</v>
      </c>
      <c r="Y1712">
        <v>7623</v>
      </c>
      <c r="Z1712">
        <v>9620.7999999999993</v>
      </c>
      <c r="AA1712" t="s">
        <v>3050</v>
      </c>
      <c r="AB1712" t="s">
        <v>3049</v>
      </c>
    </row>
    <row r="1713" spans="1:28" x14ac:dyDescent="0.3">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6">
        <v>42122</v>
      </c>
      <c r="U1713" s="6">
        <v>42124</v>
      </c>
      <c r="V1713">
        <v>17.2</v>
      </c>
      <c r="W1713">
        <v>67</v>
      </c>
      <c r="X1713">
        <v>3247.54</v>
      </c>
      <c r="Y1713">
        <v>7623</v>
      </c>
      <c r="Z1713">
        <v>3349.33</v>
      </c>
      <c r="AA1713" t="s">
        <v>3050</v>
      </c>
      <c r="AB1713" t="s">
        <v>3049</v>
      </c>
    </row>
    <row r="1714" spans="1:28" x14ac:dyDescent="0.3">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6">
        <v>42122</v>
      </c>
      <c r="U1714" s="6">
        <v>42123</v>
      </c>
      <c r="V1714">
        <v>1184.1200000000001</v>
      </c>
      <c r="W1714">
        <v>58</v>
      </c>
      <c r="X1714">
        <v>5582.63</v>
      </c>
      <c r="Y1714">
        <v>7623</v>
      </c>
      <c r="Z1714">
        <v>6081.2999999999993</v>
      </c>
      <c r="AA1714" t="s">
        <v>3050</v>
      </c>
      <c r="AB1714" t="s">
        <v>3049</v>
      </c>
    </row>
    <row r="1715" spans="1:28" x14ac:dyDescent="0.3">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6">
        <v>42122</v>
      </c>
      <c r="U1715" s="6">
        <v>42124</v>
      </c>
      <c r="V1715">
        <v>1474.8703999999998</v>
      </c>
      <c r="W1715">
        <v>8</v>
      </c>
      <c r="X1715">
        <v>2426.36</v>
      </c>
      <c r="Y1715">
        <v>86346</v>
      </c>
      <c r="Z1715">
        <v>2405.1999999999998</v>
      </c>
      <c r="AA1715" t="s">
        <v>3050</v>
      </c>
      <c r="AB1715" t="s">
        <v>3049</v>
      </c>
    </row>
    <row r="1716" spans="1:28" x14ac:dyDescent="0.3">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6">
        <v>42122</v>
      </c>
      <c r="U1716" s="6">
        <v>42124</v>
      </c>
      <c r="V1716">
        <v>19.78</v>
      </c>
      <c r="W1716">
        <v>17</v>
      </c>
      <c r="X1716">
        <v>824</v>
      </c>
      <c r="Y1716">
        <v>86346</v>
      </c>
      <c r="Z1716">
        <v>849.83</v>
      </c>
      <c r="AA1716" t="s">
        <v>3050</v>
      </c>
      <c r="AB1716" t="s">
        <v>3049</v>
      </c>
    </row>
    <row r="1717" spans="1:28" x14ac:dyDescent="0.3">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6">
        <v>42122</v>
      </c>
      <c r="U1717" s="6">
        <v>42123</v>
      </c>
      <c r="V1717">
        <v>929.7956999999999</v>
      </c>
      <c r="W1717">
        <v>14</v>
      </c>
      <c r="X1717">
        <v>1347.53</v>
      </c>
      <c r="Y1717">
        <v>86346</v>
      </c>
      <c r="Z1717">
        <v>1467.8999999999999</v>
      </c>
      <c r="AA1717" t="s">
        <v>3050</v>
      </c>
      <c r="AB1717" t="s">
        <v>3049</v>
      </c>
    </row>
    <row r="1718" spans="1:28" x14ac:dyDescent="0.3">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6">
        <v>42013</v>
      </c>
      <c r="U1718" s="6">
        <v>42014</v>
      </c>
      <c r="V1718">
        <v>-7.25</v>
      </c>
      <c r="W1718">
        <v>1</v>
      </c>
      <c r="X1718">
        <v>11.16</v>
      </c>
      <c r="Y1718">
        <v>89071</v>
      </c>
      <c r="Z1718">
        <v>5.58</v>
      </c>
      <c r="AA1718" t="s">
        <v>3042</v>
      </c>
      <c r="AB1718" t="s">
        <v>3052</v>
      </c>
    </row>
    <row r="1719" spans="1:28" x14ac:dyDescent="0.3">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6">
        <v>42013</v>
      </c>
      <c r="U1719" s="6">
        <v>42014</v>
      </c>
      <c r="V1719">
        <v>31.201799999999995</v>
      </c>
      <c r="W1719">
        <v>11</v>
      </c>
      <c r="X1719">
        <v>45.22</v>
      </c>
      <c r="Y1719">
        <v>89071</v>
      </c>
      <c r="Z1719">
        <v>43.78</v>
      </c>
      <c r="AA1719" t="s">
        <v>3042</v>
      </c>
      <c r="AB1719" t="s">
        <v>3052</v>
      </c>
    </row>
    <row r="1720" spans="1:28" x14ac:dyDescent="0.3">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6">
        <v>42019</v>
      </c>
      <c r="U1720" s="6">
        <v>42024</v>
      </c>
      <c r="V1720">
        <v>-75.900400000000005</v>
      </c>
      <c r="W1720">
        <v>10</v>
      </c>
      <c r="X1720">
        <v>52.93</v>
      </c>
      <c r="Y1720">
        <v>89128</v>
      </c>
      <c r="Z1720">
        <v>49.800000000000004</v>
      </c>
      <c r="AA1720" t="s">
        <v>3042</v>
      </c>
      <c r="AB1720" t="s">
        <v>3051</v>
      </c>
    </row>
    <row r="1721" spans="1:28" x14ac:dyDescent="0.3">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6">
        <v>42019</v>
      </c>
      <c r="U1721" s="6">
        <v>42024</v>
      </c>
      <c r="V1721">
        <v>52.170899999999996</v>
      </c>
      <c r="W1721">
        <v>12</v>
      </c>
      <c r="X1721">
        <v>75.61</v>
      </c>
      <c r="Y1721">
        <v>89128</v>
      </c>
      <c r="Z1721">
        <v>76.199999999999989</v>
      </c>
      <c r="AA1721" t="s">
        <v>3042</v>
      </c>
      <c r="AB1721" t="s">
        <v>3051</v>
      </c>
    </row>
    <row r="1722" spans="1:28" x14ac:dyDescent="0.3">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6">
        <v>42020</v>
      </c>
      <c r="U1722" s="6">
        <v>42022</v>
      </c>
      <c r="V1722">
        <v>-159.86000000000001</v>
      </c>
      <c r="W1722">
        <v>5</v>
      </c>
      <c r="X1722">
        <v>67.64</v>
      </c>
      <c r="Y1722">
        <v>89129</v>
      </c>
      <c r="Z1722">
        <v>64.95</v>
      </c>
      <c r="AA1722" t="s">
        <v>3042</v>
      </c>
      <c r="AB1722" t="s">
        <v>3052</v>
      </c>
    </row>
    <row r="1723" spans="1:28" x14ac:dyDescent="0.3">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6">
        <v>42020</v>
      </c>
      <c r="U1723" s="6">
        <v>42022</v>
      </c>
      <c r="V1723">
        <v>165.88979999999998</v>
      </c>
      <c r="W1723">
        <v>7</v>
      </c>
      <c r="X1723">
        <v>240.42</v>
      </c>
      <c r="Y1723">
        <v>89129</v>
      </c>
      <c r="Z1723">
        <v>248.07999999999998</v>
      </c>
      <c r="AA1723" t="s">
        <v>3042</v>
      </c>
      <c r="AB1723" t="s">
        <v>3052</v>
      </c>
    </row>
    <row r="1724" spans="1:28" x14ac:dyDescent="0.3">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6">
        <v>42020</v>
      </c>
      <c r="U1724" s="6">
        <v>42023</v>
      </c>
      <c r="V1724">
        <v>75.010000000000005</v>
      </c>
      <c r="W1724">
        <v>14</v>
      </c>
      <c r="X1724">
        <v>184.4</v>
      </c>
      <c r="Y1724">
        <v>89129</v>
      </c>
      <c r="Z1724">
        <v>181.72</v>
      </c>
      <c r="AA1724" t="s">
        <v>3042</v>
      </c>
      <c r="AB1724" t="s">
        <v>3052</v>
      </c>
    </row>
    <row r="1725" spans="1:28" x14ac:dyDescent="0.3">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6">
        <v>42076</v>
      </c>
      <c r="U1725" s="6">
        <v>42079</v>
      </c>
      <c r="V1725">
        <v>2267.2199999999998</v>
      </c>
      <c r="W1725">
        <v>22</v>
      </c>
      <c r="X1725">
        <v>3802.01</v>
      </c>
      <c r="Y1725">
        <v>89130</v>
      </c>
      <c r="Z1725">
        <v>3926.34</v>
      </c>
      <c r="AA1725" t="s">
        <v>3053</v>
      </c>
      <c r="AB1725" t="s">
        <v>3052</v>
      </c>
    </row>
    <row r="1726" spans="1:28" x14ac:dyDescent="0.3">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6">
        <v>42139</v>
      </c>
      <c r="U1726" s="6">
        <v>42142</v>
      </c>
      <c r="V1726">
        <v>97.159999999999926</v>
      </c>
      <c r="W1726">
        <v>17</v>
      </c>
      <c r="X1726">
        <v>1181.67</v>
      </c>
      <c r="Y1726">
        <v>86102</v>
      </c>
      <c r="Z1726">
        <v>1257.6600000000001</v>
      </c>
      <c r="AA1726" t="s">
        <v>3048</v>
      </c>
      <c r="AB1726" t="s">
        <v>3052</v>
      </c>
    </row>
    <row r="1727" spans="1:28" x14ac:dyDescent="0.3">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6">
        <v>42139</v>
      </c>
      <c r="U1727" s="6">
        <v>42141</v>
      </c>
      <c r="V1727">
        <v>-20.65</v>
      </c>
      <c r="W1727">
        <v>8</v>
      </c>
      <c r="X1727">
        <v>29.93</v>
      </c>
      <c r="Y1727">
        <v>86102</v>
      </c>
      <c r="Z1727">
        <v>29.44</v>
      </c>
      <c r="AA1727" t="s">
        <v>3048</v>
      </c>
      <c r="AB1727" t="s">
        <v>3052</v>
      </c>
    </row>
    <row r="1728" spans="1:28" x14ac:dyDescent="0.3">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6">
        <v>42039</v>
      </c>
      <c r="U1728" s="6">
        <v>42040</v>
      </c>
      <c r="V1728">
        <v>67.864000000000004</v>
      </c>
      <c r="W1728">
        <v>12</v>
      </c>
      <c r="X1728">
        <v>171.33</v>
      </c>
      <c r="Y1728">
        <v>86101</v>
      </c>
      <c r="Z1728">
        <v>173.76</v>
      </c>
      <c r="AA1728" t="s">
        <v>3046</v>
      </c>
      <c r="AB1728" t="s">
        <v>3043</v>
      </c>
    </row>
    <row r="1729" spans="1:28" x14ac:dyDescent="0.3">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6">
        <v>42161</v>
      </c>
      <c r="U1729" s="6">
        <v>42162</v>
      </c>
      <c r="V1729">
        <v>-14.074999999999999</v>
      </c>
      <c r="W1729">
        <v>12</v>
      </c>
      <c r="X1729">
        <v>84.04</v>
      </c>
      <c r="Y1729">
        <v>86104</v>
      </c>
      <c r="Z1729">
        <v>77.760000000000005</v>
      </c>
      <c r="AA1729" t="s">
        <v>3044</v>
      </c>
      <c r="AB1729" t="s">
        <v>3045</v>
      </c>
    </row>
    <row r="1730" spans="1:28" x14ac:dyDescent="0.3">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6">
        <v>42047</v>
      </c>
      <c r="U1730" s="6">
        <v>42049</v>
      </c>
      <c r="V1730">
        <v>-78.759200000000007</v>
      </c>
      <c r="W1730">
        <v>2</v>
      </c>
      <c r="X1730">
        <v>251.06</v>
      </c>
      <c r="Y1730">
        <v>86103</v>
      </c>
      <c r="Z1730">
        <v>241.96</v>
      </c>
      <c r="AA1730" t="s">
        <v>3046</v>
      </c>
      <c r="AB1730" t="s">
        <v>3051</v>
      </c>
    </row>
    <row r="1731" spans="1:28" x14ac:dyDescent="0.3">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6">
        <v>42068</v>
      </c>
      <c r="U1731" s="6">
        <v>42070</v>
      </c>
      <c r="V1731">
        <v>1167.3800000000001</v>
      </c>
      <c r="W1731">
        <v>10</v>
      </c>
      <c r="X1731">
        <v>2610.56</v>
      </c>
      <c r="Y1731">
        <v>89789</v>
      </c>
      <c r="Z1731">
        <v>2762</v>
      </c>
      <c r="AA1731" t="s">
        <v>3053</v>
      </c>
      <c r="AB1731" t="s">
        <v>3051</v>
      </c>
    </row>
    <row r="1732" spans="1:28" x14ac:dyDescent="0.3">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6">
        <v>42038</v>
      </c>
      <c r="U1732" s="6">
        <v>42040</v>
      </c>
      <c r="V1732">
        <v>402.06599999999997</v>
      </c>
      <c r="W1732">
        <v>11</v>
      </c>
      <c r="X1732">
        <v>1173.76</v>
      </c>
      <c r="Y1732">
        <v>86662</v>
      </c>
      <c r="Z1732">
        <v>1385.8899999999999</v>
      </c>
      <c r="AA1732" t="s">
        <v>3046</v>
      </c>
      <c r="AB1732" t="s">
        <v>3049</v>
      </c>
    </row>
    <row r="1733" spans="1:28" x14ac:dyDescent="0.3">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6">
        <v>42061</v>
      </c>
      <c r="U1733" s="6">
        <v>42063</v>
      </c>
      <c r="V1733">
        <v>11.95</v>
      </c>
      <c r="W1733">
        <v>6</v>
      </c>
      <c r="X1733">
        <v>50.28</v>
      </c>
      <c r="Y1733">
        <v>88447</v>
      </c>
      <c r="Z1733">
        <v>49.980000000000004</v>
      </c>
      <c r="AA1733" t="s">
        <v>3046</v>
      </c>
      <c r="AB1733" t="s">
        <v>3051</v>
      </c>
    </row>
    <row r="1734" spans="1:28" x14ac:dyDescent="0.3">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6">
        <v>42061</v>
      </c>
      <c r="U1734" s="6">
        <v>42062</v>
      </c>
      <c r="V1734">
        <v>1773.6104999999998</v>
      </c>
      <c r="W1734">
        <v>5</v>
      </c>
      <c r="X1734">
        <v>2570.4499999999998</v>
      </c>
      <c r="Y1734">
        <v>88447</v>
      </c>
      <c r="Z1734">
        <v>2499.9499999999998</v>
      </c>
      <c r="AA1734" t="s">
        <v>3046</v>
      </c>
      <c r="AB1734" t="s">
        <v>3051</v>
      </c>
    </row>
    <row r="1735" spans="1:28" x14ac:dyDescent="0.3">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6">
        <v>42148</v>
      </c>
      <c r="U1735" s="6">
        <v>42150</v>
      </c>
      <c r="V1735">
        <v>4.1822000000000052</v>
      </c>
      <c r="W1735">
        <v>9</v>
      </c>
      <c r="X1735">
        <v>158.87</v>
      </c>
      <c r="Y1735">
        <v>88449</v>
      </c>
      <c r="Z1735">
        <v>188.91</v>
      </c>
      <c r="AA1735" t="s">
        <v>3048</v>
      </c>
      <c r="AB1735" t="s">
        <v>3047</v>
      </c>
    </row>
    <row r="1736" spans="1:28" x14ac:dyDescent="0.3">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6">
        <v>42018</v>
      </c>
      <c r="U1736" s="6">
        <v>42023</v>
      </c>
      <c r="V1736">
        <v>39.129899999999999</v>
      </c>
      <c r="W1736">
        <v>9</v>
      </c>
      <c r="X1736">
        <v>56.71</v>
      </c>
      <c r="Y1736">
        <v>88448</v>
      </c>
      <c r="Z1736">
        <v>58.050000000000004</v>
      </c>
      <c r="AA1736" t="s">
        <v>3042</v>
      </c>
      <c r="AB1736" t="s">
        <v>3043</v>
      </c>
    </row>
    <row r="1737" spans="1:28" x14ac:dyDescent="0.3">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6">
        <v>42065</v>
      </c>
      <c r="U1737" s="6">
        <v>42066</v>
      </c>
      <c r="V1737">
        <v>1660.92</v>
      </c>
      <c r="W1737">
        <v>14</v>
      </c>
      <c r="X1737">
        <v>5086.08</v>
      </c>
      <c r="Y1737">
        <v>91376</v>
      </c>
      <c r="Z1737">
        <v>4983.72</v>
      </c>
      <c r="AA1737" t="s">
        <v>3053</v>
      </c>
      <c r="AB1737" t="s">
        <v>3054</v>
      </c>
    </row>
    <row r="1738" spans="1:28" x14ac:dyDescent="0.3">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6">
        <v>42156</v>
      </c>
      <c r="U1738" s="6">
        <v>42158</v>
      </c>
      <c r="V1738">
        <v>638.02800000000002</v>
      </c>
      <c r="W1738">
        <v>15</v>
      </c>
      <c r="X1738">
        <v>1894.45</v>
      </c>
      <c r="Y1738">
        <v>88191</v>
      </c>
      <c r="Z1738">
        <v>1814.7</v>
      </c>
      <c r="AA1738" t="s">
        <v>3044</v>
      </c>
      <c r="AB1738" t="s">
        <v>3054</v>
      </c>
    </row>
    <row r="1739" spans="1:28" x14ac:dyDescent="0.3">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6">
        <v>42156</v>
      </c>
      <c r="U1739" s="6">
        <v>42158</v>
      </c>
      <c r="V1739">
        <v>138.49679999999998</v>
      </c>
      <c r="W1739">
        <v>12</v>
      </c>
      <c r="X1739">
        <v>200.72</v>
      </c>
      <c r="Y1739">
        <v>88191</v>
      </c>
      <c r="Z1739">
        <v>188.16</v>
      </c>
      <c r="AA1739" t="s">
        <v>3044</v>
      </c>
      <c r="AB1739" t="s">
        <v>3054</v>
      </c>
    </row>
    <row r="1740" spans="1:28" x14ac:dyDescent="0.3">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6">
        <v>42049</v>
      </c>
      <c r="U1740" s="6">
        <v>42050</v>
      </c>
      <c r="V1740">
        <v>-6.734</v>
      </c>
      <c r="W1740">
        <v>22</v>
      </c>
      <c r="X1740">
        <v>36.82</v>
      </c>
      <c r="Y1740">
        <v>88192</v>
      </c>
      <c r="Z1740">
        <v>40.04</v>
      </c>
      <c r="AA1740" t="s">
        <v>3046</v>
      </c>
      <c r="AB1740" t="s">
        <v>3045</v>
      </c>
    </row>
    <row r="1741" spans="1:28" x14ac:dyDescent="0.3">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6">
        <v>42063</v>
      </c>
      <c r="U1741" s="6">
        <v>42063</v>
      </c>
      <c r="V1741">
        <v>-25.38</v>
      </c>
      <c r="W1741">
        <v>4</v>
      </c>
      <c r="X1741">
        <v>84.6</v>
      </c>
      <c r="Y1741">
        <v>14756</v>
      </c>
      <c r="Z1741">
        <v>76.92</v>
      </c>
      <c r="AA1741" t="s">
        <v>3046</v>
      </c>
      <c r="AB1741" t="s">
        <v>3045</v>
      </c>
    </row>
    <row r="1742" spans="1:28" x14ac:dyDescent="0.3">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6">
        <v>42011</v>
      </c>
      <c r="U1742" s="6">
        <v>42012</v>
      </c>
      <c r="V1742">
        <v>-203.27</v>
      </c>
      <c r="W1742">
        <v>2</v>
      </c>
      <c r="X1742">
        <v>296.75</v>
      </c>
      <c r="Y1742">
        <v>88241</v>
      </c>
      <c r="Z1742">
        <v>274.95999999999998</v>
      </c>
      <c r="AA1742" t="s">
        <v>3042</v>
      </c>
      <c r="AB1742" t="s">
        <v>3043</v>
      </c>
    </row>
    <row r="1743" spans="1:28" x14ac:dyDescent="0.3">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6">
        <v>42131</v>
      </c>
      <c r="U1743" s="6">
        <v>42133</v>
      </c>
      <c r="V1743">
        <v>-807.59</v>
      </c>
      <c r="W1743">
        <v>2</v>
      </c>
      <c r="X1743">
        <v>582.20000000000005</v>
      </c>
      <c r="Y1743">
        <v>88239</v>
      </c>
      <c r="Z1743">
        <v>601.94000000000005</v>
      </c>
      <c r="AA1743" t="s">
        <v>3048</v>
      </c>
      <c r="AB1743" t="s">
        <v>3051</v>
      </c>
    </row>
    <row r="1744" spans="1:28" x14ac:dyDescent="0.3">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6">
        <v>42166</v>
      </c>
      <c r="U1744" s="6">
        <v>42166</v>
      </c>
      <c r="V1744">
        <v>118.6317</v>
      </c>
      <c r="W1744">
        <v>5</v>
      </c>
      <c r="X1744">
        <v>171.93</v>
      </c>
      <c r="Y1744">
        <v>88240</v>
      </c>
      <c r="Z1744">
        <v>177.2</v>
      </c>
      <c r="AA1744" t="s">
        <v>3044</v>
      </c>
      <c r="AB1744" t="s">
        <v>3051</v>
      </c>
    </row>
    <row r="1745" spans="1:28" x14ac:dyDescent="0.3">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6">
        <v>42166</v>
      </c>
      <c r="U1745" s="6">
        <v>42169</v>
      </c>
      <c r="V1745">
        <v>23.304000000000002</v>
      </c>
      <c r="W1745">
        <v>9</v>
      </c>
      <c r="X1745">
        <v>35.19</v>
      </c>
      <c r="Y1745">
        <v>88240</v>
      </c>
      <c r="Z1745">
        <v>35.82</v>
      </c>
      <c r="AA1745" t="s">
        <v>3044</v>
      </c>
      <c r="AB1745" t="s">
        <v>3051</v>
      </c>
    </row>
    <row r="1746" spans="1:28" x14ac:dyDescent="0.3">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6">
        <v>42131</v>
      </c>
      <c r="U1746" s="6">
        <v>42133</v>
      </c>
      <c r="V1746">
        <v>-807.59</v>
      </c>
      <c r="W1746">
        <v>7</v>
      </c>
      <c r="X1746">
        <v>2037.69</v>
      </c>
      <c r="Y1746">
        <v>41253</v>
      </c>
      <c r="Z1746">
        <v>2106.79</v>
      </c>
      <c r="AA1746" t="s">
        <v>3048</v>
      </c>
      <c r="AB1746" t="s">
        <v>3051</v>
      </c>
    </row>
    <row r="1747" spans="1:28" x14ac:dyDescent="0.3">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6">
        <v>42166</v>
      </c>
      <c r="U1747" s="6">
        <v>42166</v>
      </c>
      <c r="V1747">
        <v>150.72</v>
      </c>
      <c r="W1747">
        <v>21</v>
      </c>
      <c r="X1747">
        <v>722.1</v>
      </c>
      <c r="Y1747">
        <v>53476</v>
      </c>
      <c r="Z1747">
        <v>744.24</v>
      </c>
      <c r="AA1747" t="s">
        <v>3044</v>
      </c>
      <c r="AB1747" t="s">
        <v>3051</v>
      </c>
    </row>
    <row r="1748" spans="1:28" x14ac:dyDescent="0.3">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6">
        <v>42166</v>
      </c>
      <c r="U1748" s="6">
        <v>42169</v>
      </c>
      <c r="V1748">
        <v>19.420000000000002</v>
      </c>
      <c r="W1748">
        <v>36</v>
      </c>
      <c r="X1748">
        <v>140.78</v>
      </c>
      <c r="Y1748">
        <v>53476</v>
      </c>
      <c r="Z1748">
        <v>143.28</v>
      </c>
      <c r="AA1748" t="s">
        <v>3044</v>
      </c>
      <c r="AB1748" t="s">
        <v>3051</v>
      </c>
    </row>
    <row r="1749" spans="1:28" x14ac:dyDescent="0.3">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6">
        <v>42166</v>
      </c>
      <c r="U1749" s="6">
        <v>42167</v>
      </c>
      <c r="V1749">
        <v>3.13</v>
      </c>
      <c r="W1749">
        <v>71</v>
      </c>
      <c r="X1749">
        <v>129.72</v>
      </c>
      <c r="Y1749">
        <v>53476</v>
      </c>
      <c r="Z1749">
        <v>124.96</v>
      </c>
      <c r="AA1749" t="s">
        <v>3044</v>
      </c>
      <c r="AB1749" t="s">
        <v>3051</v>
      </c>
    </row>
    <row r="1750" spans="1:28" x14ac:dyDescent="0.3">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6">
        <v>42166</v>
      </c>
      <c r="U1750" s="6">
        <v>42166</v>
      </c>
      <c r="V1750">
        <v>1141.07</v>
      </c>
      <c r="W1750">
        <v>63</v>
      </c>
      <c r="X1750">
        <v>12190.98</v>
      </c>
      <c r="Y1750">
        <v>53476</v>
      </c>
      <c r="Z1750">
        <v>12169.71</v>
      </c>
      <c r="AA1750" t="s">
        <v>3044</v>
      </c>
      <c r="AB1750" t="s">
        <v>3051</v>
      </c>
    </row>
    <row r="1751" spans="1:28" x14ac:dyDescent="0.3">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6">
        <v>42011</v>
      </c>
      <c r="U1751" s="6">
        <v>42012</v>
      </c>
      <c r="V1751">
        <v>-203.27</v>
      </c>
      <c r="W1751">
        <v>10</v>
      </c>
      <c r="X1751">
        <v>1483.76</v>
      </c>
      <c r="Y1751">
        <v>12480</v>
      </c>
      <c r="Z1751">
        <v>1374.8</v>
      </c>
      <c r="AA1751" t="s">
        <v>3042</v>
      </c>
      <c r="AB1751" t="s">
        <v>3043</v>
      </c>
    </row>
    <row r="1752" spans="1:28" x14ac:dyDescent="0.3">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6">
        <v>42165</v>
      </c>
      <c r="U1752" s="6">
        <v>42166</v>
      </c>
      <c r="V1752">
        <v>10.01</v>
      </c>
      <c r="W1752">
        <v>33</v>
      </c>
      <c r="X1752">
        <v>87.18</v>
      </c>
      <c r="Y1752">
        <v>48483</v>
      </c>
      <c r="Z1752">
        <v>72.929999999999993</v>
      </c>
      <c r="AA1752" t="s">
        <v>3044</v>
      </c>
      <c r="AB1752" t="s">
        <v>3043</v>
      </c>
    </row>
    <row r="1753" spans="1:28" x14ac:dyDescent="0.3">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6">
        <v>42114</v>
      </c>
      <c r="U1753" s="6">
        <v>42116</v>
      </c>
      <c r="V1753">
        <v>313.81200000000001</v>
      </c>
      <c r="W1753">
        <v>14</v>
      </c>
      <c r="X1753">
        <v>798.89</v>
      </c>
      <c r="Y1753">
        <v>89879</v>
      </c>
      <c r="Z1753">
        <v>923.8599999999999</v>
      </c>
      <c r="AA1753" t="s">
        <v>3050</v>
      </c>
      <c r="AB1753" t="s">
        <v>3054</v>
      </c>
    </row>
    <row r="1754" spans="1:28" x14ac:dyDescent="0.3">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6">
        <v>42179</v>
      </c>
      <c r="U1754" s="6">
        <v>42180</v>
      </c>
      <c r="V1754">
        <v>-39.186250000000001</v>
      </c>
      <c r="W1754">
        <v>18</v>
      </c>
      <c r="X1754">
        <v>133.19</v>
      </c>
      <c r="Y1754">
        <v>89880</v>
      </c>
      <c r="Z1754">
        <v>127.8</v>
      </c>
      <c r="AA1754" t="s">
        <v>3044</v>
      </c>
      <c r="AB1754" t="s">
        <v>3043</v>
      </c>
    </row>
    <row r="1755" spans="1:28" x14ac:dyDescent="0.3">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6">
        <v>42179</v>
      </c>
      <c r="U1755" s="6">
        <v>42180</v>
      </c>
      <c r="V1755">
        <v>-1.89</v>
      </c>
      <c r="W1755">
        <v>5</v>
      </c>
      <c r="X1755">
        <v>97.33</v>
      </c>
      <c r="Y1755">
        <v>89880</v>
      </c>
      <c r="Z1755">
        <v>94.85</v>
      </c>
      <c r="AA1755" t="s">
        <v>3044</v>
      </c>
      <c r="AB1755" t="s">
        <v>3043</v>
      </c>
    </row>
    <row r="1756" spans="1:28" x14ac:dyDescent="0.3">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6">
        <v>42142</v>
      </c>
      <c r="U1756" s="6">
        <v>42143</v>
      </c>
      <c r="V1756">
        <v>4.29</v>
      </c>
      <c r="W1756">
        <v>3</v>
      </c>
      <c r="X1756">
        <v>130.91</v>
      </c>
      <c r="Y1756">
        <v>88380</v>
      </c>
      <c r="Z1756">
        <v>119.97</v>
      </c>
      <c r="AA1756" t="s">
        <v>3048</v>
      </c>
      <c r="AB1756" t="s">
        <v>3054</v>
      </c>
    </row>
    <row r="1757" spans="1:28" x14ac:dyDescent="0.3">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6">
        <v>42028</v>
      </c>
      <c r="U1757" s="6">
        <v>42033</v>
      </c>
      <c r="V1757">
        <v>-122.77</v>
      </c>
      <c r="W1757">
        <v>6</v>
      </c>
      <c r="X1757">
        <v>281.82</v>
      </c>
      <c r="Y1757">
        <v>91219</v>
      </c>
      <c r="Z1757">
        <v>296.58</v>
      </c>
      <c r="AA1757" t="s">
        <v>3042</v>
      </c>
      <c r="AB1757" t="s">
        <v>3045</v>
      </c>
    </row>
    <row r="1758" spans="1:28" x14ac:dyDescent="0.3">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6">
        <v>42023</v>
      </c>
      <c r="U1758" s="6">
        <v>42025</v>
      </c>
      <c r="V1758">
        <v>683.9556</v>
      </c>
      <c r="W1758">
        <v>5</v>
      </c>
      <c r="X1758">
        <v>991.24</v>
      </c>
      <c r="Y1758">
        <v>86220</v>
      </c>
      <c r="Z1758">
        <v>1037.3999999999999</v>
      </c>
      <c r="AA1758" t="s">
        <v>3042</v>
      </c>
      <c r="AB1758" t="s">
        <v>3054</v>
      </c>
    </row>
    <row r="1759" spans="1:28" x14ac:dyDescent="0.3">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6">
        <v>42148</v>
      </c>
      <c r="U1759" s="6">
        <v>42149</v>
      </c>
      <c r="V1759">
        <v>-16.64</v>
      </c>
      <c r="W1759">
        <v>3</v>
      </c>
      <c r="X1759">
        <v>119.86</v>
      </c>
      <c r="Y1759">
        <v>86221</v>
      </c>
      <c r="Z1759">
        <v>122.94</v>
      </c>
      <c r="AA1759" t="s">
        <v>3048</v>
      </c>
      <c r="AB1759" t="s">
        <v>3047</v>
      </c>
    </row>
    <row r="1760" spans="1:28" x14ac:dyDescent="0.3">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6">
        <v>42148</v>
      </c>
      <c r="U1760" s="6">
        <v>42149</v>
      </c>
      <c r="V1760">
        <v>-59.73</v>
      </c>
      <c r="W1760">
        <v>12</v>
      </c>
      <c r="X1760">
        <v>98.77</v>
      </c>
      <c r="Y1760">
        <v>86221</v>
      </c>
      <c r="Z1760">
        <v>97.44</v>
      </c>
      <c r="AA1760" t="s">
        <v>3048</v>
      </c>
      <c r="AB1760" t="s">
        <v>3047</v>
      </c>
    </row>
    <row r="1761" spans="1:28" x14ac:dyDescent="0.3">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6">
        <v>42148</v>
      </c>
      <c r="U1761" s="6">
        <v>42149</v>
      </c>
      <c r="V1761">
        <v>-633.44123700000023</v>
      </c>
      <c r="W1761">
        <v>9</v>
      </c>
      <c r="X1761">
        <v>2495.35</v>
      </c>
      <c r="Y1761">
        <v>86221</v>
      </c>
      <c r="Z1761">
        <v>2358.9900000000002</v>
      </c>
      <c r="AA1761" t="s">
        <v>3048</v>
      </c>
      <c r="AB1761" t="s">
        <v>3047</v>
      </c>
    </row>
    <row r="1762" spans="1:28" x14ac:dyDescent="0.3">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6">
        <v>42172</v>
      </c>
      <c r="U1762" s="6">
        <v>42173</v>
      </c>
      <c r="V1762">
        <v>72.984000000000009</v>
      </c>
      <c r="W1762">
        <v>6</v>
      </c>
      <c r="X1762">
        <v>200.83</v>
      </c>
      <c r="Y1762">
        <v>86222</v>
      </c>
      <c r="Z1762">
        <v>203.34</v>
      </c>
      <c r="AA1762" t="s">
        <v>3044</v>
      </c>
      <c r="AB1762" t="s">
        <v>3043</v>
      </c>
    </row>
    <row r="1763" spans="1:28" x14ac:dyDescent="0.3">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6">
        <v>42102</v>
      </c>
      <c r="U1763" s="6">
        <v>42103</v>
      </c>
      <c r="V1763">
        <v>240.17519999999996</v>
      </c>
      <c r="W1763">
        <v>10</v>
      </c>
      <c r="X1763">
        <v>348.08</v>
      </c>
      <c r="Y1763">
        <v>89314</v>
      </c>
      <c r="Z1763">
        <v>354.4</v>
      </c>
      <c r="AA1763" t="s">
        <v>3050</v>
      </c>
      <c r="AB1763" t="s">
        <v>3043</v>
      </c>
    </row>
    <row r="1764" spans="1:28" x14ac:dyDescent="0.3">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6">
        <v>42172</v>
      </c>
      <c r="U1764" s="6">
        <v>42174</v>
      </c>
      <c r="V1764">
        <v>-11.248000000000001</v>
      </c>
      <c r="W1764">
        <v>10</v>
      </c>
      <c r="X1764">
        <v>131.69</v>
      </c>
      <c r="Y1764">
        <v>89315</v>
      </c>
      <c r="Z1764">
        <v>117</v>
      </c>
      <c r="AA1764" t="s">
        <v>3044</v>
      </c>
      <c r="AB1764" t="s">
        <v>3043</v>
      </c>
    </row>
    <row r="1765" spans="1:28" x14ac:dyDescent="0.3">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6">
        <v>42063</v>
      </c>
      <c r="U1765" s="6">
        <v>42063</v>
      </c>
      <c r="V1765">
        <v>9.611699999999999</v>
      </c>
      <c r="W1765">
        <v>5</v>
      </c>
      <c r="X1765">
        <v>13.93</v>
      </c>
      <c r="Y1765">
        <v>89316</v>
      </c>
      <c r="Z1765">
        <v>14.450000000000001</v>
      </c>
      <c r="AA1765" t="s">
        <v>3046</v>
      </c>
      <c r="AB1765" t="s">
        <v>3045</v>
      </c>
    </row>
    <row r="1766" spans="1:28" x14ac:dyDescent="0.3">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6">
        <v>42088</v>
      </c>
      <c r="U1766" s="6">
        <v>42090</v>
      </c>
      <c r="V1766">
        <v>-299.81420000000003</v>
      </c>
      <c r="W1766">
        <v>1</v>
      </c>
      <c r="X1766">
        <v>31.71</v>
      </c>
      <c r="Y1766">
        <v>89988</v>
      </c>
      <c r="Z1766">
        <v>35.99</v>
      </c>
      <c r="AA1766" t="s">
        <v>3053</v>
      </c>
      <c r="AB1766" t="s">
        <v>3043</v>
      </c>
    </row>
    <row r="1767" spans="1:28" x14ac:dyDescent="0.3">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6">
        <v>42083</v>
      </c>
      <c r="U1767" s="6">
        <v>42084</v>
      </c>
      <c r="V1767">
        <v>13.799999999999999</v>
      </c>
      <c r="W1767">
        <v>19</v>
      </c>
      <c r="X1767">
        <v>60.01</v>
      </c>
      <c r="Y1767">
        <v>86327</v>
      </c>
      <c r="Z1767">
        <v>58.52</v>
      </c>
      <c r="AA1767" t="s">
        <v>3053</v>
      </c>
      <c r="AB1767" t="s">
        <v>3052</v>
      </c>
    </row>
    <row r="1768" spans="1:28" x14ac:dyDescent="0.3">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6">
        <v>42083</v>
      </c>
      <c r="U1768" s="6">
        <v>42084</v>
      </c>
      <c r="V1768">
        <v>4.3919999999999995</v>
      </c>
      <c r="W1768">
        <v>13</v>
      </c>
      <c r="X1768">
        <v>90.98</v>
      </c>
      <c r="Y1768">
        <v>86327</v>
      </c>
      <c r="Z1768">
        <v>84.240000000000009</v>
      </c>
      <c r="AA1768" t="s">
        <v>3053</v>
      </c>
      <c r="AB1768" t="s">
        <v>3052</v>
      </c>
    </row>
    <row r="1769" spans="1:28" x14ac:dyDescent="0.3">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6">
        <v>42083</v>
      </c>
      <c r="U1769" s="6">
        <v>42085</v>
      </c>
      <c r="V1769">
        <v>-236.25</v>
      </c>
      <c r="W1769">
        <v>12</v>
      </c>
      <c r="X1769">
        <v>1270.7</v>
      </c>
      <c r="Y1769">
        <v>86327</v>
      </c>
      <c r="Z1769">
        <v>1511.8799999999999</v>
      </c>
      <c r="AA1769" t="s">
        <v>3053</v>
      </c>
      <c r="AB1769" t="s">
        <v>3052</v>
      </c>
    </row>
    <row r="1770" spans="1:28" x14ac:dyDescent="0.3">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6">
        <v>42083</v>
      </c>
      <c r="U1770" s="6">
        <v>42084</v>
      </c>
      <c r="V1770">
        <v>36.020000000000003</v>
      </c>
      <c r="W1770">
        <v>75</v>
      </c>
      <c r="X1770">
        <v>236.87</v>
      </c>
      <c r="Y1770">
        <v>548</v>
      </c>
      <c r="Z1770">
        <v>231</v>
      </c>
      <c r="AA1770" t="s">
        <v>3053</v>
      </c>
      <c r="AB1770" t="s">
        <v>3052</v>
      </c>
    </row>
    <row r="1771" spans="1:28" x14ac:dyDescent="0.3">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6">
        <v>42083</v>
      </c>
      <c r="U1771" s="6">
        <v>42084</v>
      </c>
      <c r="V1771">
        <v>-50.64</v>
      </c>
      <c r="W1771">
        <v>53</v>
      </c>
      <c r="X1771">
        <v>370.91</v>
      </c>
      <c r="Y1771">
        <v>548</v>
      </c>
      <c r="Z1771">
        <v>343.44</v>
      </c>
      <c r="AA1771" t="s">
        <v>3053</v>
      </c>
      <c r="AB1771" t="s">
        <v>3052</v>
      </c>
    </row>
    <row r="1772" spans="1:28" x14ac:dyDescent="0.3">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6">
        <v>42083</v>
      </c>
      <c r="U1772" s="6">
        <v>42085</v>
      </c>
      <c r="V1772">
        <v>510.48900000000003</v>
      </c>
      <c r="W1772">
        <v>47</v>
      </c>
      <c r="X1772">
        <v>4976.92</v>
      </c>
      <c r="Y1772">
        <v>548</v>
      </c>
      <c r="Z1772">
        <v>5921.53</v>
      </c>
      <c r="AA1772" t="s">
        <v>3053</v>
      </c>
      <c r="AB1772" t="s">
        <v>3052</v>
      </c>
    </row>
    <row r="1773" spans="1:28" x14ac:dyDescent="0.3">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6">
        <v>42141</v>
      </c>
      <c r="U1773" s="6">
        <v>42142</v>
      </c>
      <c r="V1773">
        <v>-20.182259999999999</v>
      </c>
      <c r="W1773">
        <v>17</v>
      </c>
      <c r="X1773">
        <v>574.97</v>
      </c>
      <c r="Y1773">
        <v>86860</v>
      </c>
      <c r="Z1773">
        <v>587.17999999999995</v>
      </c>
      <c r="AA1773" t="s">
        <v>3048</v>
      </c>
      <c r="AB1773" t="s">
        <v>3047</v>
      </c>
    </row>
    <row r="1774" spans="1:28" x14ac:dyDescent="0.3">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6">
        <v>42141</v>
      </c>
      <c r="U1774" s="6">
        <v>42141</v>
      </c>
      <c r="V1774">
        <v>-156.97220000000002</v>
      </c>
      <c r="W1774">
        <v>9</v>
      </c>
      <c r="X1774">
        <v>115.22</v>
      </c>
      <c r="Y1774">
        <v>86860</v>
      </c>
      <c r="Z1774">
        <v>110.52</v>
      </c>
      <c r="AA1774" t="s">
        <v>3048</v>
      </c>
      <c r="AB1774" t="s">
        <v>3047</v>
      </c>
    </row>
    <row r="1775" spans="1:28" x14ac:dyDescent="0.3">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6">
        <v>42141</v>
      </c>
      <c r="U1775" s="6">
        <v>42143</v>
      </c>
      <c r="V1775">
        <v>384.5043</v>
      </c>
      <c r="W1775">
        <v>13</v>
      </c>
      <c r="X1775">
        <v>456.58</v>
      </c>
      <c r="Y1775">
        <v>86860</v>
      </c>
      <c r="Z1775">
        <v>449.53999999999996</v>
      </c>
      <c r="AA1775" t="s">
        <v>3048</v>
      </c>
      <c r="AB1775" t="s">
        <v>3047</v>
      </c>
    </row>
    <row r="1776" spans="1:28" x14ac:dyDescent="0.3">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6">
        <v>42185</v>
      </c>
      <c r="U1776" s="6">
        <v>42187</v>
      </c>
      <c r="V1776">
        <v>513.08399999999995</v>
      </c>
      <c r="W1776">
        <v>11</v>
      </c>
      <c r="X1776">
        <v>3772.19</v>
      </c>
      <c r="Y1776">
        <v>86432</v>
      </c>
      <c r="Z1776">
        <v>3843.95</v>
      </c>
      <c r="AA1776" t="s">
        <v>3044</v>
      </c>
      <c r="AB1776" t="s">
        <v>3049</v>
      </c>
    </row>
    <row r="1777" spans="1:28" x14ac:dyDescent="0.3">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6">
        <v>42169</v>
      </c>
      <c r="U1777" s="6">
        <v>42169</v>
      </c>
      <c r="V1777">
        <v>44.519999999999996</v>
      </c>
      <c r="W1777">
        <v>9</v>
      </c>
      <c r="X1777">
        <v>2642.48</v>
      </c>
      <c r="Y1777">
        <v>90160</v>
      </c>
      <c r="Z1777">
        <v>2843.82</v>
      </c>
      <c r="AA1777" t="s">
        <v>3044</v>
      </c>
      <c r="AB1777" t="s">
        <v>3047</v>
      </c>
    </row>
    <row r="1778" spans="1:28" x14ac:dyDescent="0.3">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6">
        <v>42011</v>
      </c>
      <c r="U1778" s="6">
        <v>42013</v>
      </c>
      <c r="V1778">
        <v>-48.875</v>
      </c>
      <c r="W1778">
        <v>8</v>
      </c>
      <c r="X1778">
        <v>61.5</v>
      </c>
      <c r="Y1778">
        <v>87287</v>
      </c>
      <c r="Z1778">
        <v>56.8</v>
      </c>
      <c r="AA1778" t="s">
        <v>3042</v>
      </c>
      <c r="AB1778" t="s">
        <v>3043</v>
      </c>
    </row>
    <row r="1779" spans="1:28" x14ac:dyDescent="0.3">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6">
        <v>42154</v>
      </c>
      <c r="U1779" s="6">
        <v>42155</v>
      </c>
      <c r="V1779">
        <v>881.04719999999998</v>
      </c>
      <c r="W1779">
        <v>11</v>
      </c>
      <c r="X1779">
        <v>1276.8800000000001</v>
      </c>
      <c r="Y1779">
        <v>87286</v>
      </c>
      <c r="Z1779">
        <v>1330.78</v>
      </c>
      <c r="AA1779" t="s">
        <v>3048</v>
      </c>
      <c r="AB1779" t="s">
        <v>3045</v>
      </c>
    </row>
    <row r="1780" spans="1:28" x14ac:dyDescent="0.3">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6">
        <v>42009</v>
      </c>
      <c r="U1780" s="6">
        <v>42011</v>
      </c>
      <c r="V1780">
        <v>-233.840688</v>
      </c>
      <c r="W1780">
        <v>2</v>
      </c>
      <c r="X1780">
        <v>233.58</v>
      </c>
      <c r="Y1780">
        <v>87285</v>
      </c>
      <c r="Z1780">
        <v>241.94</v>
      </c>
      <c r="AA1780" t="s">
        <v>3042</v>
      </c>
      <c r="AB1780" t="s">
        <v>3054</v>
      </c>
    </row>
    <row r="1781" spans="1:28" x14ac:dyDescent="0.3">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6">
        <v>42180</v>
      </c>
      <c r="U1781" s="6">
        <v>42185</v>
      </c>
      <c r="V1781">
        <v>-139.07600000000002</v>
      </c>
      <c r="W1781">
        <v>9</v>
      </c>
      <c r="X1781">
        <v>31.98</v>
      </c>
      <c r="Y1781">
        <v>89810</v>
      </c>
      <c r="Z1781">
        <v>33.21</v>
      </c>
      <c r="AA1781" t="s">
        <v>3044</v>
      </c>
      <c r="AB1781" t="s">
        <v>3051</v>
      </c>
    </row>
    <row r="1782" spans="1:28" x14ac:dyDescent="0.3">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6">
        <v>42177</v>
      </c>
      <c r="U1782" s="6">
        <v>42178</v>
      </c>
      <c r="V1782">
        <v>-64.664000000000001</v>
      </c>
      <c r="W1782">
        <v>3</v>
      </c>
      <c r="X1782">
        <v>519.41999999999996</v>
      </c>
      <c r="Y1782">
        <v>86790</v>
      </c>
      <c r="Z1782">
        <v>542.93999999999994</v>
      </c>
      <c r="AA1782" t="s">
        <v>3044</v>
      </c>
      <c r="AB1782" t="s">
        <v>3054</v>
      </c>
    </row>
    <row r="1783" spans="1:28" x14ac:dyDescent="0.3">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6">
        <v>42141</v>
      </c>
      <c r="U1783" s="6">
        <v>42142</v>
      </c>
      <c r="V1783">
        <v>1644.0767999999998</v>
      </c>
      <c r="W1783">
        <v>40</v>
      </c>
      <c r="X1783">
        <v>2382.7199999999998</v>
      </c>
      <c r="Y1783">
        <v>86794</v>
      </c>
      <c r="Z1783">
        <v>2482</v>
      </c>
      <c r="AA1783" t="s">
        <v>3048</v>
      </c>
      <c r="AB1783" t="s">
        <v>3047</v>
      </c>
    </row>
    <row r="1784" spans="1:28" x14ac:dyDescent="0.3">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6">
        <v>42020</v>
      </c>
      <c r="U1784" s="6">
        <v>42021</v>
      </c>
      <c r="V1784">
        <v>-350.43950000000001</v>
      </c>
      <c r="W1784">
        <v>12</v>
      </c>
      <c r="X1784">
        <v>64.959999999999994</v>
      </c>
      <c r="Y1784">
        <v>86789</v>
      </c>
      <c r="Z1784">
        <v>69.72</v>
      </c>
      <c r="AA1784" t="s">
        <v>3042</v>
      </c>
      <c r="AB1784" t="s">
        <v>3052</v>
      </c>
    </row>
    <row r="1785" spans="1:28" x14ac:dyDescent="0.3">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6">
        <v>42020</v>
      </c>
      <c r="U1785" s="6">
        <v>42021</v>
      </c>
      <c r="V1785">
        <v>4.2027999999999999</v>
      </c>
      <c r="W1785">
        <v>10</v>
      </c>
      <c r="X1785">
        <v>19.14</v>
      </c>
      <c r="Y1785">
        <v>86789</v>
      </c>
      <c r="Z1785">
        <v>18.100000000000001</v>
      </c>
      <c r="AA1785" t="s">
        <v>3042</v>
      </c>
      <c r="AB1785" t="s">
        <v>3052</v>
      </c>
    </row>
    <row r="1786" spans="1:28" x14ac:dyDescent="0.3">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6">
        <v>42067</v>
      </c>
      <c r="U1786" s="6">
        <v>42067</v>
      </c>
      <c r="V1786">
        <v>-44.067999999999998</v>
      </c>
      <c r="W1786">
        <v>4</v>
      </c>
      <c r="X1786">
        <v>25.35</v>
      </c>
      <c r="Y1786">
        <v>86792</v>
      </c>
      <c r="Z1786">
        <v>21.6</v>
      </c>
      <c r="AA1786" t="s">
        <v>3053</v>
      </c>
      <c r="AB1786" t="s">
        <v>3043</v>
      </c>
    </row>
    <row r="1787" spans="1:28" x14ac:dyDescent="0.3">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6">
        <v>42067</v>
      </c>
      <c r="U1787" s="6">
        <v>42070</v>
      </c>
      <c r="V1787">
        <v>-100.51</v>
      </c>
      <c r="W1787">
        <v>5</v>
      </c>
      <c r="X1787">
        <v>45.03</v>
      </c>
      <c r="Y1787">
        <v>86792</v>
      </c>
      <c r="Z1787">
        <v>42.300000000000004</v>
      </c>
      <c r="AA1787" t="s">
        <v>3053</v>
      </c>
      <c r="AB1787" t="s">
        <v>3043</v>
      </c>
    </row>
    <row r="1788" spans="1:28" x14ac:dyDescent="0.3">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6">
        <v>42067</v>
      </c>
      <c r="U1788" s="6">
        <v>42068</v>
      </c>
      <c r="V1788">
        <v>-17.75</v>
      </c>
      <c r="W1788">
        <v>10</v>
      </c>
      <c r="X1788">
        <v>153.87</v>
      </c>
      <c r="Y1788">
        <v>86792</v>
      </c>
      <c r="Z1788">
        <v>149.80000000000001</v>
      </c>
      <c r="AA1788" t="s">
        <v>3053</v>
      </c>
      <c r="AB1788" t="s">
        <v>3043</v>
      </c>
    </row>
    <row r="1789" spans="1:28" x14ac:dyDescent="0.3">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6">
        <v>42067</v>
      </c>
      <c r="U1789" s="6">
        <v>42068</v>
      </c>
      <c r="V1789">
        <v>1374.9480000000001</v>
      </c>
      <c r="W1789">
        <v>22</v>
      </c>
      <c r="X1789">
        <v>2800.33</v>
      </c>
      <c r="Y1789">
        <v>86792</v>
      </c>
      <c r="Z1789">
        <v>3431.78</v>
      </c>
      <c r="AA1789" t="s">
        <v>3053</v>
      </c>
      <c r="AB1789" t="s">
        <v>3043</v>
      </c>
    </row>
    <row r="1790" spans="1:28" x14ac:dyDescent="0.3">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6">
        <v>42057</v>
      </c>
      <c r="U1790" s="6">
        <v>42057</v>
      </c>
      <c r="V1790">
        <v>-677.87199999999996</v>
      </c>
      <c r="W1790">
        <v>23</v>
      </c>
      <c r="X1790">
        <v>3596.03</v>
      </c>
      <c r="Y1790">
        <v>86791</v>
      </c>
      <c r="Z1790">
        <v>3470.47</v>
      </c>
      <c r="AA1790" t="s">
        <v>3046</v>
      </c>
      <c r="AB1790" t="s">
        <v>3047</v>
      </c>
    </row>
    <row r="1791" spans="1:28" x14ac:dyDescent="0.3">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6">
        <v>42163</v>
      </c>
      <c r="U1791" s="6">
        <v>42164</v>
      </c>
      <c r="V1791">
        <v>1623.9494999999999</v>
      </c>
      <c r="W1791">
        <v>8</v>
      </c>
      <c r="X1791">
        <v>2353.5500000000002</v>
      </c>
      <c r="Y1791">
        <v>86795</v>
      </c>
      <c r="Z1791">
        <v>2439.92</v>
      </c>
      <c r="AA1791" t="s">
        <v>3044</v>
      </c>
      <c r="AB1791" t="s">
        <v>3054</v>
      </c>
    </row>
    <row r="1792" spans="1:28" x14ac:dyDescent="0.3">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6">
        <v>42174</v>
      </c>
      <c r="U1792" s="6">
        <v>42176</v>
      </c>
      <c r="V1792">
        <v>-122.83499999999999</v>
      </c>
      <c r="W1792">
        <v>22</v>
      </c>
      <c r="X1792">
        <v>92.57</v>
      </c>
      <c r="Y1792">
        <v>86796</v>
      </c>
      <c r="Z1792">
        <v>89.32</v>
      </c>
      <c r="AA1792" t="s">
        <v>3044</v>
      </c>
      <c r="AB1792" t="s">
        <v>3052</v>
      </c>
    </row>
    <row r="1793" spans="1:28" x14ac:dyDescent="0.3">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6">
        <v>42126</v>
      </c>
      <c r="U1793" s="6">
        <v>42129</v>
      </c>
      <c r="V1793">
        <v>252.48800000000028</v>
      </c>
      <c r="W1793">
        <v>31</v>
      </c>
      <c r="X1793">
        <v>7974.21</v>
      </c>
      <c r="Y1793">
        <v>86793</v>
      </c>
      <c r="Z1793">
        <v>8710.380000000001</v>
      </c>
      <c r="AA1793" t="s">
        <v>3048</v>
      </c>
      <c r="AB1793" t="s">
        <v>3045</v>
      </c>
    </row>
    <row r="1794" spans="1:28" x14ac:dyDescent="0.3">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6">
        <v>42156</v>
      </c>
      <c r="U1794" s="6">
        <v>42163</v>
      </c>
      <c r="V1794">
        <v>-88.584999999999994</v>
      </c>
      <c r="W1794">
        <v>13</v>
      </c>
      <c r="X1794">
        <v>87.1</v>
      </c>
      <c r="Y1794">
        <v>86369</v>
      </c>
      <c r="Z1794">
        <v>88.92</v>
      </c>
      <c r="AA1794" t="s">
        <v>3044</v>
      </c>
      <c r="AB1794" t="s">
        <v>3054</v>
      </c>
    </row>
    <row r="1795" spans="1:28" x14ac:dyDescent="0.3">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6">
        <v>42156</v>
      </c>
      <c r="U1795" s="6">
        <v>42158</v>
      </c>
      <c r="V1795">
        <v>-485.68</v>
      </c>
      <c r="W1795">
        <v>15</v>
      </c>
      <c r="X1795">
        <v>736.86</v>
      </c>
      <c r="Y1795">
        <v>86369</v>
      </c>
      <c r="Z1795">
        <v>733.65</v>
      </c>
      <c r="AA1795" t="s">
        <v>3044</v>
      </c>
      <c r="AB1795" t="s">
        <v>3054</v>
      </c>
    </row>
    <row r="1796" spans="1:28" x14ac:dyDescent="0.3">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6">
        <v>42087</v>
      </c>
      <c r="U1796" s="6">
        <v>42088</v>
      </c>
      <c r="V1796">
        <v>-16.37</v>
      </c>
      <c r="W1796">
        <v>2</v>
      </c>
      <c r="X1796">
        <v>33.840000000000003</v>
      </c>
      <c r="Y1796">
        <v>86368</v>
      </c>
      <c r="Z1796">
        <v>30.84</v>
      </c>
      <c r="AA1796" t="s">
        <v>3053</v>
      </c>
      <c r="AB1796" t="s">
        <v>3049</v>
      </c>
    </row>
    <row r="1797" spans="1:28" x14ac:dyDescent="0.3">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6">
        <v>42008</v>
      </c>
      <c r="U1797" s="6">
        <v>42009</v>
      </c>
      <c r="V1797">
        <v>-94.258600000000001</v>
      </c>
      <c r="W1797">
        <v>4</v>
      </c>
      <c r="X1797">
        <v>14.9</v>
      </c>
      <c r="Y1797">
        <v>85850</v>
      </c>
      <c r="Z1797">
        <v>13.44</v>
      </c>
      <c r="AA1797" t="s">
        <v>3042</v>
      </c>
      <c r="AB1797" t="s">
        <v>3047</v>
      </c>
    </row>
    <row r="1798" spans="1:28" x14ac:dyDescent="0.3">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6">
        <v>42008</v>
      </c>
      <c r="U1798" s="6">
        <v>42010</v>
      </c>
      <c r="V1798">
        <v>6.3308</v>
      </c>
      <c r="W1798">
        <v>11</v>
      </c>
      <c r="X1798">
        <v>39.64</v>
      </c>
      <c r="Y1798">
        <v>85850</v>
      </c>
      <c r="Z1798">
        <v>40.81</v>
      </c>
      <c r="AA1798" t="s">
        <v>3042</v>
      </c>
      <c r="AB1798" t="s">
        <v>3047</v>
      </c>
    </row>
    <row r="1799" spans="1:28" x14ac:dyDescent="0.3">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6">
        <v>42018</v>
      </c>
      <c r="U1799" s="6">
        <v>42018</v>
      </c>
      <c r="V1799">
        <v>-66.823599999999999</v>
      </c>
      <c r="W1799">
        <v>7</v>
      </c>
      <c r="X1799">
        <v>139.49</v>
      </c>
      <c r="Y1799">
        <v>89716</v>
      </c>
      <c r="Z1799">
        <v>139.92999999999998</v>
      </c>
      <c r="AA1799" t="s">
        <v>3042</v>
      </c>
      <c r="AB1799" t="s">
        <v>3043</v>
      </c>
    </row>
    <row r="1800" spans="1:28" x14ac:dyDescent="0.3">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6">
        <v>42018</v>
      </c>
      <c r="U1800" s="6">
        <v>42020</v>
      </c>
      <c r="V1800">
        <v>971.62200000000007</v>
      </c>
      <c r="W1800">
        <v>6</v>
      </c>
      <c r="X1800">
        <v>1952.43</v>
      </c>
      <c r="Y1800">
        <v>89716</v>
      </c>
      <c r="Z1800">
        <v>1925.88</v>
      </c>
      <c r="AA1800" t="s">
        <v>3042</v>
      </c>
      <c r="AB1800" t="s">
        <v>3043</v>
      </c>
    </row>
    <row r="1801" spans="1:28" x14ac:dyDescent="0.3">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6">
        <v>42158</v>
      </c>
      <c r="U1801" s="6">
        <v>42158</v>
      </c>
      <c r="V1801">
        <v>-134.512</v>
      </c>
      <c r="W1801">
        <v>9</v>
      </c>
      <c r="X1801">
        <v>1370.79</v>
      </c>
      <c r="Y1801">
        <v>88543</v>
      </c>
      <c r="Z1801">
        <v>1313.82</v>
      </c>
      <c r="AA1801" t="s">
        <v>3044</v>
      </c>
      <c r="AB1801" t="s">
        <v>3043</v>
      </c>
    </row>
    <row r="1802" spans="1:28" x14ac:dyDescent="0.3">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6">
        <v>42039</v>
      </c>
      <c r="U1802" s="6">
        <v>42040</v>
      </c>
      <c r="V1802">
        <v>-4075.9339920000002</v>
      </c>
      <c r="W1802">
        <v>1</v>
      </c>
      <c r="X1802">
        <v>3501.79</v>
      </c>
      <c r="Y1802">
        <v>88544</v>
      </c>
      <c r="Z1802">
        <v>3502.14</v>
      </c>
      <c r="AA1802" t="s">
        <v>3046</v>
      </c>
      <c r="AB1802" t="s">
        <v>3043</v>
      </c>
    </row>
    <row r="1803" spans="1:28" x14ac:dyDescent="0.3">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6">
        <v>42039</v>
      </c>
      <c r="U1803" s="6">
        <v>42040</v>
      </c>
      <c r="V1803">
        <v>-18.558799999999998</v>
      </c>
      <c r="W1803">
        <v>4</v>
      </c>
      <c r="X1803">
        <v>63.04</v>
      </c>
      <c r="Y1803">
        <v>88544</v>
      </c>
      <c r="Z1803">
        <v>62.92</v>
      </c>
      <c r="AA1803" t="s">
        <v>3046</v>
      </c>
      <c r="AB1803" t="s">
        <v>3043</v>
      </c>
    </row>
    <row r="1804" spans="1:28" x14ac:dyDescent="0.3">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6">
        <v>42051</v>
      </c>
      <c r="U1804" s="6">
        <v>42053</v>
      </c>
      <c r="V1804">
        <v>220.35719999999998</v>
      </c>
      <c r="W1804">
        <v>18</v>
      </c>
      <c r="X1804">
        <v>451.35</v>
      </c>
      <c r="Y1804">
        <v>88545</v>
      </c>
      <c r="Z1804">
        <v>467.82</v>
      </c>
      <c r="AA1804" t="s">
        <v>3046</v>
      </c>
      <c r="AB1804" t="s">
        <v>3054</v>
      </c>
    </row>
    <row r="1805" spans="1:28" x14ac:dyDescent="0.3">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6">
        <v>42063</v>
      </c>
      <c r="U1805" s="6">
        <v>42063</v>
      </c>
      <c r="V1805">
        <v>47.73</v>
      </c>
      <c r="W1805">
        <v>7</v>
      </c>
      <c r="X1805">
        <v>119.6</v>
      </c>
      <c r="Y1805">
        <v>88546</v>
      </c>
      <c r="Z1805">
        <v>120.67999999999999</v>
      </c>
      <c r="AA1805" t="s">
        <v>3046</v>
      </c>
      <c r="AB1805" t="s">
        <v>3045</v>
      </c>
    </row>
    <row r="1806" spans="1:28" x14ac:dyDescent="0.3">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6">
        <v>42074</v>
      </c>
      <c r="U1806" s="6">
        <v>42075</v>
      </c>
      <c r="V1806">
        <v>28.526000000000003</v>
      </c>
      <c r="W1806">
        <v>10</v>
      </c>
      <c r="X1806">
        <v>59.9</v>
      </c>
      <c r="Y1806">
        <v>88547</v>
      </c>
      <c r="Z1806">
        <v>59.800000000000004</v>
      </c>
      <c r="AA1806" t="s">
        <v>3053</v>
      </c>
      <c r="AB1806" t="s">
        <v>3043</v>
      </c>
    </row>
    <row r="1807" spans="1:28" x14ac:dyDescent="0.3">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6">
        <v>42092</v>
      </c>
      <c r="U1807" s="6">
        <v>42096</v>
      </c>
      <c r="V1807">
        <v>-87.46</v>
      </c>
      <c r="W1807">
        <v>1</v>
      </c>
      <c r="X1807">
        <v>99.22</v>
      </c>
      <c r="Y1807">
        <v>88548</v>
      </c>
      <c r="Z1807">
        <v>99.23</v>
      </c>
      <c r="AA1807" t="s">
        <v>3053</v>
      </c>
      <c r="AB1807" t="s">
        <v>3047</v>
      </c>
    </row>
    <row r="1808" spans="1:28" x14ac:dyDescent="0.3">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6">
        <v>42030</v>
      </c>
      <c r="U1808" s="6">
        <v>42031</v>
      </c>
      <c r="V1808">
        <v>-3.9479999999999995</v>
      </c>
      <c r="W1808">
        <v>8</v>
      </c>
      <c r="X1808">
        <v>1183.82</v>
      </c>
      <c r="Y1808">
        <v>86899</v>
      </c>
      <c r="Z1808">
        <v>1207.8399999999999</v>
      </c>
      <c r="AA1808" t="s">
        <v>3042</v>
      </c>
      <c r="AB1808" t="s">
        <v>3054</v>
      </c>
    </row>
    <row r="1809" spans="1:28" x14ac:dyDescent="0.3">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6">
        <v>42152</v>
      </c>
      <c r="U1809" s="6">
        <v>42154</v>
      </c>
      <c r="V1809">
        <v>28.182599999999997</v>
      </c>
      <c r="W1809">
        <v>11</v>
      </c>
      <c r="X1809">
        <v>201.77</v>
      </c>
      <c r="Y1809">
        <v>86900</v>
      </c>
      <c r="Z1809">
        <v>194.7</v>
      </c>
      <c r="AA1809" t="s">
        <v>3048</v>
      </c>
      <c r="AB1809" t="s">
        <v>3051</v>
      </c>
    </row>
    <row r="1810" spans="1:28" x14ac:dyDescent="0.3">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6">
        <v>42093</v>
      </c>
      <c r="U1810" s="6">
        <v>42093</v>
      </c>
      <c r="V1810">
        <v>-51.66</v>
      </c>
      <c r="W1810">
        <v>21</v>
      </c>
      <c r="X1810">
        <v>443.66</v>
      </c>
      <c r="Y1810">
        <v>86901</v>
      </c>
      <c r="Z1810">
        <v>448.97999999999996</v>
      </c>
      <c r="AA1810" t="s">
        <v>3053</v>
      </c>
      <c r="AB1810" t="s">
        <v>3054</v>
      </c>
    </row>
    <row r="1811" spans="1:28" x14ac:dyDescent="0.3">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6">
        <v>42024</v>
      </c>
      <c r="U1811" s="6">
        <v>42025</v>
      </c>
      <c r="V1811">
        <v>-193.91399999999999</v>
      </c>
      <c r="W1811">
        <v>9</v>
      </c>
      <c r="X1811">
        <v>541.76</v>
      </c>
      <c r="Y1811">
        <v>86898</v>
      </c>
      <c r="Z1811">
        <v>541.98</v>
      </c>
      <c r="AA1811" t="s">
        <v>3042</v>
      </c>
      <c r="AB1811" t="s">
        <v>3049</v>
      </c>
    </row>
    <row r="1812" spans="1:28" x14ac:dyDescent="0.3">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6">
        <v>42030</v>
      </c>
      <c r="U1812" s="6">
        <v>42031</v>
      </c>
      <c r="V1812">
        <v>57.545999999999999</v>
      </c>
      <c r="W1812">
        <v>4</v>
      </c>
      <c r="X1812">
        <v>107.66</v>
      </c>
      <c r="Y1812">
        <v>86899</v>
      </c>
      <c r="Z1812">
        <v>103.92</v>
      </c>
      <c r="AA1812" t="s">
        <v>3042</v>
      </c>
      <c r="AB1812" t="s">
        <v>3054</v>
      </c>
    </row>
    <row r="1813" spans="1:28" x14ac:dyDescent="0.3">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6">
        <v>42030</v>
      </c>
      <c r="U1813" s="6">
        <v>42031</v>
      </c>
      <c r="V1813">
        <v>-333.42540000000002</v>
      </c>
      <c r="W1813">
        <v>10</v>
      </c>
      <c r="X1813">
        <v>318.83</v>
      </c>
      <c r="Y1813">
        <v>86899</v>
      </c>
      <c r="Z1813">
        <v>324.79999999999995</v>
      </c>
      <c r="AA1813" t="s">
        <v>3042</v>
      </c>
      <c r="AB1813" t="s">
        <v>3054</v>
      </c>
    </row>
    <row r="1814" spans="1:28" x14ac:dyDescent="0.3">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6">
        <v>42113</v>
      </c>
      <c r="U1814" s="6">
        <v>42115</v>
      </c>
      <c r="V1814">
        <v>12.264000000000001</v>
      </c>
      <c r="W1814">
        <v>23</v>
      </c>
      <c r="X1814">
        <v>3600.65</v>
      </c>
      <c r="Y1814">
        <v>86902</v>
      </c>
      <c r="Z1814">
        <v>3679.7700000000004</v>
      </c>
      <c r="AA1814" t="s">
        <v>3050</v>
      </c>
      <c r="AB1814" t="s">
        <v>3047</v>
      </c>
    </row>
    <row r="1815" spans="1:28" x14ac:dyDescent="0.3">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6">
        <v>42174</v>
      </c>
      <c r="U1815" s="6">
        <v>42175</v>
      </c>
      <c r="V1815">
        <v>-283.9914</v>
      </c>
      <c r="W1815">
        <v>14</v>
      </c>
      <c r="X1815">
        <v>3936.61</v>
      </c>
      <c r="Y1815">
        <v>86491</v>
      </c>
      <c r="Z1815">
        <v>3933.7200000000003</v>
      </c>
      <c r="AA1815" t="s">
        <v>3044</v>
      </c>
      <c r="AB1815" t="s">
        <v>3052</v>
      </c>
    </row>
    <row r="1816" spans="1:28" x14ac:dyDescent="0.3">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6">
        <v>42174</v>
      </c>
      <c r="U1816" s="6">
        <v>42176</v>
      </c>
      <c r="V1816">
        <v>-195.34200000000001</v>
      </c>
      <c r="W1816">
        <v>15</v>
      </c>
      <c r="X1816">
        <v>78.31</v>
      </c>
      <c r="Y1816">
        <v>86491</v>
      </c>
      <c r="Z1816">
        <v>74.7</v>
      </c>
      <c r="AA1816" t="s">
        <v>3044</v>
      </c>
      <c r="AB1816" t="s">
        <v>3052</v>
      </c>
    </row>
    <row r="1817" spans="1:28" x14ac:dyDescent="0.3">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6">
        <v>42174</v>
      </c>
      <c r="U1817" s="6">
        <v>42176</v>
      </c>
      <c r="V1817">
        <v>-89.70920000000001</v>
      </c>
      <c r="W1817">
        <v>11</v>
      </c>
      <c r="X1817">
        <v>42.46</v>
      </c>
      <c r="Y1817">
        <v>86491</v>
      </c>
      <c r="Z1817">
        <v>43.78</v>
      </c>
      <c r="AA1817" t="s">
        <v>3044</v>
      </c>
      <c r="AB1817" t="s">
        <v>3052</v>
      </c>
    </row>
    <row r="1818" spans="1:28" x14ac:dyDescent="0.3">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6">
        <v>42107</v>
      </c>
      <c r="U1818" s="6">
        <v>42108</v>
      </c>
      <c r="V1818">
        <v>-44.415000000000006</v>
      </c>
      <c r="W1818">
        <v>1</v>
      </c>
      <c r="X1818">
        <v>14.66</v>
      </c>
      <c r="Y1818">
        <v>86490</v>
      </c>
      <c r="Z1818">
        <v>7.28</v>
      </c>
      <c r="AA1818" t="s">
        <v>3050</v>
      </c>
      <c r="AB1818" t="s">
        <v>3054</v>
      </c>
    </row>
    <row r="1819" spans="1:28" x14ac:dyDescent="0.3">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6">
        <v>42048</v>
      </c>
      <c r="U1819" s="6">
        <v>42048</v>
      </c>
      <c r="V1819">
        <v>167.334</v>
      </c>
      <c r="W1819">
        <v>12</v>
      </c>
      <c r="X1819">
        <v>83.14</v>
      </c>
      <c r="Y1819">
        <v>86489</v>
      </c>
      <c r="Z1819">
        <v>87.36</v>
      </c>
      <c r="AA1819" t="s">
        <v>3046</v>
      </c>
      <c r="AB1819" t="s">
        <v>3052</v>
      </c>
    </row>
    <row r="1820" spans="1:28" x14ac:dyDescent="0.3">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6">
        <v>42128</v>
      </c>
      <c r="U1820" s="6">
        <v>42130</v>
      </c>
      <c r="V1820">
        <v>65.597999999999999</v>
      </c>
      <c r="W1820">
        <v>19</v>
      </c>
      <c r="X1820">
        <v>215.25</v>
      </c>
      <c r="Y1820">
        <v>90820</v>
      </c>
      <c r="Z1820">
        <v>208.43</v>
      </c>
      <c r="AA1820" t="s">
        <v>3048</v>
      </c>
      <c r="AB1820" t="s">
        <v>3054</v>
      </c>
    </row>
    <row r="1821" spans="1:28" x14ac:dyDescent="0.3">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6">
        <v>42180</v>
      </c>
      <c r="U1821" s="6">
        <v>42186</v>
      </c>
      <c r="V1821">
        <v>0.25800000000000001</v>
      </c>
      <c r="W1821">
        <v>22</v>
      </c>
      <c r="X1821">
        <v>1358.02</v>
      </c>
      <c r="Y1821">
        <v>90821</v>
      </c>
      <c r="Z1821">
        <v>1279.08</v>
      </c>
      <c r="AA1821" t="s">
        <v>3044</v>
      </c>
      <c r="AB1821" t="s">
        <v>3051</v>
      </c>
    </row>
    <row r="1822" spans="1:28" x14ac:dyDescent="0.3">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6">
        <v>42180</v>
      </c>
      <c r="U1822" s="6">
        <v>42186</v>
      </c>
      <c r="V1822">
        <v>63.222000000000001</v>
      </c>
      <c r="W1822">
        <v>22</v>
      </c>
      <c r="X1822">
        <v>358.84</v>
      </c>
      <c r="Y1822">
        <v>90821</v>
      </c>
      <c r="Z1822">
        <v>342.54</v>
      </c>
      <c r="AA1822" t="s">
        <v>3044</v>
      </c>
      <c r="AB1822" t="s">
        <v>3051</v>
      </c>
    </row>
    <row r="1823" spans="1:28" x14ac:dyDescent="0.3">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6">
        <v>42077</v>
      </c>
      <c r="U1823" s="6">
        <v>42079</v>
      </c>
      <c r="V1823">
        <v>-29.666000000000004</v>
      </c>
      <c r="W1823">
        <v>9</v>
      </c>
      <c r="X1823">
        <v>511.57</v>
      </c>
      <c r="Y1823">
        <v>90818</v>
      </c>
      <c r="Z1823">
        <v>559.62</v>
      </c>
      <c r="AA1823" t="s">
        <v>3053</v>
      </c>
      <c r="AB1823" t="s">
        <v>3045</v>
      </c>
    </row>
    <row r="1824" spans="1:28" x14ac:dyDescent="0.3">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6">
        <v>42094</v>
      </c>
      <c r="U1824" s="6">
        <v>42096</v>
      </c>
      <c r="V1824">
        <v>-1319.5</v>
      </c>
      <c r="W1824">
        <v>5</v>
      </c>
      <c r="X1824">
        <v>8.65</v>
      </c>
      <c r="Y1824">
        <v>90819</v>
      </c>
      <c r="Z1824">
        <v>8.4</v>
      </c>
      <c r="AA1824" t="s">
        <v>3053</v>
      </c>
      <c r="AB1824" t="s">
        <v>3049</v>
      </c>
    </row>
    <row r="1825" spans="1:28" x14ac:dyDescent="0.3">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6">
        <v>42167</v>
      </c>
      <c r="U1825" s="6">
        <v>42174</v>
      </c>
      <c r="V1825">
        <v>262.2</v>
      </c>
      <c r="W1825">
        <v>11</v>
      </c>
      <c r="X1825">
        <v>380</v>
      </c>
      <c r="Y1825">
        <v>86989</v>
      </c>
      <c r="Z1825">
        <v>389.84</v>
      </c>
      <c r="AA1825" t="s">
        <v>3044</v>
      </c>
      <c r="AB1825" t="s">
        <v>3052</v>
      </c>
    </row>
    <row r="1826" spans="1:28" x14ac:dyDescent="0.3">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6">
        <v>42065</v>
      </c>
      <c r="U1826" s="6">
        <v>42067</v>
      </c>
      <c r="V1826">
        <v>-119.812</v>
      </c>
      <c r="W1826">
        <v>1</v>
      </c>
      <c r="X1826">
        <v>199.48</v>
      </c>
      <c r="Y1826">
        <v>89025</v>
      </c>
      <c r="Z1826">
        <v>170.98</v>
      </c>
      <c r="AA1826" t="s">
        <v>3053</v>
      </c>
      <c r="AB1826" t="s">
        <v>3054</v>
      </c>
    </row>
    <row r="1827" spans="1:28" x14ac:dyDescent="0.3">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6">
        <v>42081</v>
      </c>
      <c r="U1827" s="6">
        <v>42081</v>
      </c>
      <c r="V1827">
        <v>-9.1079999999999988</v>
      </c>
      <c r="W1827">
        <v>5</v>
      </c>
      <c r="X1827">
        <v>93.81</v>
      </c>
      <c r="Y1827">
        <v>86447</v>
      </c>
      <c r="Z1827">
        <v>104.94999999999999</v>
      </c>
      <c r="AA1827" t="s">
        <v>3053</v>
      </c>
      <c r="AB1827" t="s">
        <v>3043</v>
      </c>
    </row>
    <row r="1828" spans="1:28" x14ac:dyDescent="0.3">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6">
        <v>42104</v>
      </c>
      <c r="U1828" s="6">
        <v>42106</v>
      </c>
      <c r="V1828">
        <v>172.56439999999998</v>
      </c>
      <c r="W1828">
        <v>9</v>
      </c>
      <c r="X1828">
        <v>312.22000000000003</v>
      </c>
      <c r="Y1828">
        <v>86448</v>
      </c>
      <c r="Z1828">
        <v>323.45999999999998</v>
      </c>
      <c r="AA1828" t="s">
        <v>3050</v>
      </c>
      <c r="AB1828" t="s">
        <v>3052</v>
      </c>
    </row>
    <row r="1829" spans="1:28" x14ac:dyDescent="0.3">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6">
        <v>42073</v>
      </c>
      <c r="U1829" s="6">
        <v>42074</v>
      </c>
      <c r="V1829">
        <v>45.077999999999996</v>
      </c>
      <c r="W1829">
        <v>9</v>
      </c>
      <c r="X1829">
        <v>43.84</v>
      </c>
      <c r="Y1829">
        <v>89805</v>
      </c>
      <c r="Z1829">
        <v>44.820000000000007</v>
      </c>
      <c r="AA1829" t="s">
        <v>3053</v>
      </c>
      <c r="AB1829" t="s">
        <v>3049</v>
      </c>
    </row>
    <row r="1830" spans="1:28" x14ac:dyDescent="0.3">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6">
        <v>42073</v>
      </c>
      <c r="U1830" s="6">
        <v>42075</v>
      </c>
      <c r="V1830">
        <v>-110.376</v>
      </c>
      <c r="W1830">
        <v>6</v>
      </c>
      <c r="X1830">
        <v>141.74</v>
      </c>
      <c r="Y1830">
        <v>89805</v>
      </c>
      <c r="Z1830">
        <v>137.04</v>
      </c>
      <c r="AA1830" t="s">
        <v>3053</v>
      </c>
      <c r="AB1830" t="s">
        <v>3049</v>
      </c>
    </row>
    <row r="1831" spans="1:28" x14ac:dyDescent="0.3">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6">
        <v>42037</v>
      </c>
      <c r="U1831" s="6">
        <v>42038</v>
      </c>
      <c r="V1831">
        <v>1951.3</v>
      </c>
      <c r="W1831">
        <v>43</v>
      </c>
      <c r="X1831">
        <v>8717.75</v>
      </c>
      <c r="Y1831">
        <v>24294</v>
      </c>
      <c r="Z1831">
        <v>8641.7099999999991</v>
      </c>
      <c r="AA1831" t="s">
        <v>3046</v>
      </c>
      <c r="AB1831" t="s">
        <v>3054</v>
      </c>
    </row>
    <row r="1832" spans="1:28" x14ac:dyDescent="0.3">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6">
        <v>42037</v>
      </c>
      <c r="U1832" s="6">
        <v>42038</v>
      </c>
      <c r="V1832">
        <v>1538.7827999999997</v>
      </c>
      <c r="W1832">
        <v>11</v>
      </c>
      <c r="X1832">
        <v>2230.12</v>
      </c>
      <c r="Y1832">
        <v>90850</v>
      </c>
      <c r="Z1832">
        <v>2210.67</v>
      </c>
      <c r="AA1832" t="s">
        <v>3046</v>
      </c>
      <c r="AB1832" t="s">
        <v>3054</v>
      </c>
    </row>
    <row r="1833" spans="1:28" x14ac:dyDescent="0.3">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6">
        <v>42093</v>
      </c>
      <c r="U1833" s="6">
        <v>42097</v>
      </c>
      <c r="V1833">
        <v>32.83</v>
      </c>
      <c r="W1833">
        <v>10</v>
      </c>
      <c r="X1833">
        <v>56.4</v>
      </c>
      <c r="Y1833">
        <v>87933</v>
      </c>
      <c r="Z1833">
        <v>59.800000000000004</v>
      </c>
      <c r="AA1833" t="s">
        <v>3053</v>
      </c>
      <c r="AB1833" t="s">
        <v>3054</v>
      </c>
    </row>
    <row r="1834" spans="1:28" x14ac:dyDescent="0.3">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6">
        <v>42093</v>
      </c>
      <c r="U1834" s="6">
        <v>42098</v>
      </c>
      <c r="V1834">
        <v>51.590000000000053</v>
      </c>
      <c r="W1834">
        <v>6</v>
      </c>
      <c r="X1834">
        <v>257.52</v>
      </c>
      <c r="Y1834">
        <v>87933</v>
      </c>
      <c r="Z1834">
        <v>239.88</v>
      </c>
      <c r="AA1834" t="s">
        <v>3053</v>
      </c>
      <c r="AB1834" t="s">
        <v>3054</v>
      </c>
    </row>
    <row r="1835" spans="1:28" x14ac:dyDescent="0.3">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6">
        <v>42145</v>
      </c>
      <c r="U1835" s="6">
        <v>42147</v>
      </c>
      <c r="V1835">
        <v>969.42</v>
      </c>
      <c r="W1835">
        <v>7</v>
      </c>
      <c r="X1835">
        <v>1488.51</v>
      </c>
      <c r="Y1835">
        <v>87934</v>
      </c>
      <c r="Z1835">
        <v>1526.5600000000002</v>
      </c>
      <c r="AA1835" t="s">
        <v>3048</v>
      </c>
      <c r="AB1835" t="s">
        <v>3051</v>
      </c>
    </row>
    <row r="1836" spans="1:28" x14ac:dyDescent="0.3">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6">
        <v>42152</v>
      </c>
      <c r="U1836" s="6">
        <v>42153</v>
      </c>
      <c r="V1836">
        <v>553.33169999999996</v>
      </c>
      <c r="W1836">
        <v>23</v>
      </c>
      <c r="X1836">
        <v>801.93</v>
      </c>
      <c r="Y1836">
        <v>87935</v>
      </c>
      <c r="Z1836">
        <v>815.11999999999989</v>
      </c>
      <c r="AA1836" t="s">
        <v>3048</v>
      </c>
      <c r="AB1836" t="s">
        <v>3051</v>
      </c>
    </row>
    <row r="1837" spans="1:28" x14ac:dyDescent="0.3">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6">
        <v>42183</v>
      </c>
      <c r="U1837" s="6">
        <v>42184</v>
      </c>
      <c r="V1837">
        <v>-30.45</v>
      </c>
      <c r="W1837">
        <v>8</v>
      </c>
      <c r="X1837">
        <v>44.24</v>
      </c>
      <c r="Y1837">
        <v>90739</v>
      </c>
      <c r="Z1837">
        <v>39.840000000000003</v>
      </c>
      <c r="AA1837" t="s">
        <v>3044</v>
      </c>
      <c r="AB1837" t="s">
        <v>3047</v>
      </c>
    </row>
    <row r="1838" spans="1:28" x14ac:dyDescent="0.3">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6">
        <v>42050</v>
      </c>
      <c r="U1838" s="6">
        <v>42051</v>
      </c>
      <c r="V1838">
        <v>55.020599999999995</v>
      </c>
      <c r="W1838">
        <v>12</v>
      </c>
      <c r="X1838">
        <v>79.739999999999995</v>
      </c>
      <c r="Y1838">
        <v>91522</v>
      </c>
      <c r="Z1838">
        <v>87.72</v>
      </c>
      <c r="AA1838" t="s">
        <v>3046</v>
      </c>
      <c r="AB1838" t="s">
        <v>3047</v>
      </c>
    </row>
    <row r="1839" spans="1:28" x14ac:dyDescent="0.3">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6">
        <v>42050</v>
      </c>
      <c r="U1839" s="6">
        <v>42051</v>
      </c>
      <c r="V1839">
        <v>-43.65504</v>
      </c>
      <c r="W1839">
        <v>23</v>
      </c>
      <c r="X1839">
        <v>392.45</v>
      </c>
      <c r="Y1839">
        <v>91522</v>
      </c>
      <c r="Z1839">
        <v>482.77</v>
      </c>
      <c r="AA1839" t="s">
        <v>3046</v>
      </c>
      <c r="AB1839" t="s">
        <v>3047</v>
      </c>
    </row>
    <row r="1840" spans="1:28" x14ac:dyDescent="0.3">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6">
        <v>42106</v>
      </c>
      <c r="U1840" s="6">
        <v>42107</v>
      </c>
      <c r="V1840">
        <v>-577.30400000000009</v>
      </c>
      <c r="W1840">
        <v>7</v>
      </c>
      <c r="X1840">
        <v>48.32</v>
      </c>
      <c r="Y1840">
        <v>90815</v>
      </c>
      <c r="Z1840">
        <v>46.76</v>
      </c>
      <c r="AA1840" t="s">
        <v>3050</v>
      </c>
      <c r="AB1840" t="s">
        <v>3047</v>
      </c>
    </row>
    <row r="1841" spans="1:28" x14ac:dyDescent="0.3">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6">
        <v>42082</v>
      </c>
      <c r="U1841" s="6">
        <v>42082</v>
      </c>
      <c r="V1841">
        <v>-1535.4864000000002</v>
      </c>
      <c r="W1841">
        <v>8</v>
      </c>
      <c r="X1841">
        <v>332.16</v>
      </c>
      <c r="Y1841">
        <v>90814</v>
      </c>
      <c r="Z1841">
        <v>315.83999999999997</v>
      </c>
      <c r="AA1841" t="s">
        <v>3053</v>
      </c>
      <c r="AB1841" t="s">
        <v>3051</v>
      </c>
    </row>
    <row r="1842" spans="1:28" x14ac:dyDescent="0.3">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6">
        <v>42082</v>
      </c>
      <c r="U1842" s="6">
        <v>42083</v>
      </c>
      <c r="V1842">
        <v>-159.32</v>
      </c>
      <c r="W1842">
        <v>17</v>
      </c>
      <c r="X1842">
        <v>147.62</v>
      </c>
      <c r="Y1842">
        <v>90814</v>
      </c>
      <c r="Z1842">
        <v>138.04</v>
      </c>
      <c r="AA1842" t="s">
        <v>3053</v>
      </c>
      <c r="AB1842" t="s">
        <v>3051</v>
      </c>
    </row>
    <row r="1843" spans="1:28" x14ac:dyDescent="0.3">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6">
        <v>42095</v>
      </c>
      <c r="U1843" s="6">
        <v>42096</v>
      </c>
      <c r="V1843">
        <v>-74.088000000000008</v>
      </c>
      <c r="W1843">
        <v>2</v>
      </c>
      <c r="X1843">
        <v>125.9</v>
      </c>
      <c r="Y1843">
        <v>86508</v>
      </c>
      <c r="Z1843">
        <v>121.96</v>
      </c>
      <c r="AA1843" t="s">
        <v>3050</v>
      </c>
      <c r="AB1843" t="s">
        <v>3043</v>
      </c>
    </row>
    <row r="1844" spans="1:28" x14ac:dyDescent="0.3">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6">
        <v>42018</v>
      </c>
      <c r="U1844" s="6">
        <v>42018</v>
      </c>
      <c r="V1844">
        <v>-137.52199999999999</v>
      </c>
      <c r="W1844">
        <v>4</v>
      </c>
      <c r="X1844">
        <v>768.81</v>
      </c>
      <c r="Y1844">
        <v>86507</v>
      </c>
      <c r="Z1844">
        <v>832.64</v>
      </c>
      <c r="AA1844" t="s">
        <v>3042</v>
      </c>
      <c r="AB1844" t="s">
        <v>3043</v>
      </c>
    </row>
    <row r="1845" spans="1:28" x14ac:dyDescent="0.3">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6">
        <v>42018</v>
      </c>
      <c r="U1845" s="6">
        <v>42019</v>
      </c>
      <c r="V1845">
        <v>-11.815999999999999</v>
      </c>
      <c r="W1845">
        <v>2</v>
      </c>
      <c r="X1845">
        <v>183.39</v>
      </c>
      <c r="Y1845">
        <v>86507</v>
      </c>
      <c r="Z1845">
        <v>180.96</v>
      </c>
      <c r="AA1845" t="s">
        <v>3042</v>
      </c>
      <c r="AB1845" t="s">
        <v>3043</v>
      </c>
    </row>
    <row r="1846" spans="1:28" x14ac:dyDescent="0.3">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6">
        <v>42018</v>
      </c>
      <c r="U1846" s="6">
        <v>42020</v>
      </c>
      <c r="V1846">
        <v>238.93379999999999</v>
      </c>
      <c r="W1846">
        <v>1</v>
      </c>
      <c r="X1846">
        <v>12.9</v>
      </c>
      <c r="Y1846">
        <v>86507</v>
      </c>
      <c r="Z1846">
        <v>9.48</v>
      </c>
      <c r="AA1846" t="s">
        <v>3042</v>
      </c>
      <c r="AB1846" t="s">
        <v>3043</v>
      </c>
    </row>
    <row r="1847" spans="1:28" x14ac:dyDescent="0.3">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6">
        <v>42018</v>
      </c>
      <c r="U1847" s="6">
        <v>42019</v>
      </c>
      <c r="V1847">
        <v>-105.126</v>
      </c>
      <c r="W1847">
        <v>4</v>
      </c>
      <c r="X1847">
        <v>17.89</v>
      </c>
      <c r="Y1847">
        <v>86507</v>
      </c>
      <c r="Z1847">
        <v>17.12</v>
      </c>
      <c r="AA1847" t="s">
        <v>3042</v>
      </c>
      <c r="AB1847" t="s">
        <v>3043</v>
      </c>
    </row>
    <row r="1848" spans="1:28" x14ac:dyDescent="0.3">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6">
        <v>42183</v>
      </c>
      <c r="U1848" s="6">
        <v>42185</v>
      </c>
      <c r="V1848">
        <v>95.387999999999991</v>
      </c>
      <c r="W1848">
        <v>12</v>
      </c>
      <c r="X1848">
        <v>255.88</v>
      </c>
      <c r="Y1848">
        <v>86509</v>
      </c>
      <c r="Z1848">
        <v>266.88</v>
      </c>
      <c r="AA1848" t="s">
        <v>3044</v>
      </c>
      <c r="AB1848" t="s">
        <v>3047</v>
      </c>
    </row>
    <row r="1849" spans="1:28" x14ac:dyDescent="0.3">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6">
        <v>42025</v>
      </c>
      <c r="U1849" s="6">
        <v>42026</v>
      </c>
      <c r="V1849">
        <v>261.38579999999996</v>
      </c>
      <c r="W1849">
        <v>15</v>
      </c>
      <c r="X1849">
        <v>378.82</v>
      </c>
      <c r="Y1849">
        <v>87435</v>
      </c>
      <c r="Z1849">
        <v>374.25</v>
      </c>
      <c r="AA1849" t="s">
        <v>3042</v>
      </c>
      <c r="AB1849" t="s">
        <v>3043</v>
      </c>
    </row>
    <row r="1850" spans="1:28" x14ac:dyDescent="0.3">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6">
        <v>42025</v>
      </c>
      <c r="U1850" s="6">
        <v>42027</v>
      </c>
      <c r="V1850">
        <v>-135.46</v>
      </c>
      <c r="W1850">
        <v>9</v>
      </c>
      <c r="X1850">
        <v>152.18</v>
      </c>
      <c r="Y1850">
        <v>87435</v>
      </c>
      <c r="Z1850">
        <v>143.82</v>
      </c>
      <c r="AA1850" t="s">
        <v>3042</v>
      </c>
      <c r="AB1850" t="s">
        <v>3043</v>
      </c>
    </row>
    <row r="1851" spans="1:28" x14ac:dyDescent="0.3">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6">
        <v>42168</v>
      </c>
      <c r="U1851" s="6">
        <v>42168</v>
      </c>
      <c r="V1851">
        <v>-31.68825</v>
      </c>
      <c r="W1851">
        <v>10</v>
      </c>
      <c r="X1851">
        <v>53.89</v>
      </c>
      <c r="Y1851">
        <v>87436</v>
      </c>
      <c r="Z1851">
        <v>49.1</v>
      </c>
      <c r="AA1851" t="s">
        <v>3044</v>
      </c>
      <c r="AB1851" t="s">
        <v>3045</v>
      </c>
    </row>
    <row r="1852" spans="1:28" x14ac:dyDescent="0.3">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6">
        <v>42168</v>
      </c>
      <c r="U1852" s="6">
        <v>42169</v>
      </c>
      <c r="V1852">
        <v>690.70379999999989</v>
      </c>
      <c r="W1852">
        <v>21</v>
      </c>
      <c r="X1852">
        <v>1001.02</v>
      </c>
      <c r="Y1852">
        <v>87436</v>
      </c>
      <c r="Z1852">
        <v>1027.74</v>
      </c>
      <c r="AA1852" t="s">
        <v>3044</v>
      </c>
      <c r="AB1852" t="s">
        <v>3045</v>
      </c>
    </row>
    <row r="1853" spans="1:28" x14ac:dyDescent="0.3">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6">
        <v>42159</v>
      </c>
      <c r="U1853" s="6">
        <v>42161</v>
      </c>
      <c r="V1853">
        <v>-13.068000000000001</v>
      </c>
      <c r="W1853">
        <v>5</v>
      </c>
      <c r="X1853">
        <v>495.82</v>
      </c>
      <c r="Y1853">
        <v>89564</v>
      </c>
      <c r="Z1853">
        <v>579.94999999999993</v>
      </c>
      <c r="AA1853" t="s">
        <v>3044</v>
      </c>
      <c r="AB1853" t="s">
        <v>3051</v>
      </c>
    </row>
    <row r="1854" spans="1:28" x14ac:dyDescent="0.3">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6">
        <v>42165</v>
      </c>
      <c r="U1854" s="6">
        <v>42165</v>
      </c>
      <c r="V1854">
        <v>-25.103999999999999</v>
      </c>
      <c r="W1854">
        <v>3</v>
      </c>
      <c r="X1854">
        <v>24.44</v>
      </c>
      <c r="Y1854">
        <v>88329</v>
      </c>
      <c r="Z1854">
        <v>21.84</v>
      </c>
      <c r="AA1854" t="s">
        <v>3044</v>
      </c>
      <c r="AB1854" t="s">
        <v>3043</v>
      </c>
    </row>
    <row r="1855" spans="1:28" x14ac:dyDescent="0.3">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6">
        <v>42095</v>
      </c>
      <c r="U1855" s="6">
        <v>42095</v>
      </c>
      <c r="V1855">
        <v>1.9504000000000001</v>
      </c>
      <c r="W1855">
        <v>4</v>
      </c>
      <c r="X1855">
        <v>21.86</v>
      </c>
      <c r="Y1855">
        <v>88330</v>
      </c>
      <c r="Z1855">
        <v>20.72</v>
      </c>
      <c r="AA1855" t="s">
        <v>3050</v>
      </c>
      <c r="AB1855" t="s">
        <v>3043</v>
      </c>
    </row>
    <row r="1856" spans="1:28" x14ac:dyDescent="0.3">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6">
        <v>42131</v>
      </c>
      <c r="U1856" s="6">
        <v>42132</v>
      </c>
      <c r="V1856">
        <v>-340.53109999999998</v>
      </c>
      <c r="W1856">
        <v>17</v>
      </c>
      <c r="X1856">
        <v>47.12</v>
      </c>
      <c r="Y1856">
        <v>87297</v>
      </c>
      <c r="Z1856">
        <v>47.26</v>
      </c>
      <c r="AA1856" t="s">
        <v>3048</v>
      </c>
      <c r="AB1856" t="s">
        <v>3051</v>
      </c>
    </row>
    <row r="1857" spans="1:28" x14ac:dyDescent="0.3">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6">
        <v>42147</v>
      </c>
      <c r="U1857" s="6">
        <v>42148</v>
      </c>
      <c r="V1857">
        <v>462.92099999999994</v>
      </c>
      <c r="W1857">
        <v>16</v>
      </c>
      <c r="X1857">
        <v>670.9</v>
      </c>
      <c r="Y1857">
        <v>87298</v>
      </c>
      <c r="Z1857">
        <v>684.8</v>
      </c>
      <c r="AA1857" t="s">
        <v>3048</v>
      </c>
      <c r="AB1857" t="s">
        <v>3045</v>
      </c>
    </row>
    <row r="1858" spans="1:28" x14ac:dyDescent="0.3">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6">
        <v>42166</v>
      </c>
      <c r="U1858" s="6">
        <v>42167</v>
      </c>
      <c r="V1858">
        <v>-131.16</v>
      </c>
      <c r="W1858">
        <v>76</v>
      </c>
      <c r="X1858">
        <v>412.72</v>
      </c>
      <c r="Y1858">
        <v>39076</v>
      </c>
      <c r="Z1858">
        <v>401.28000000000003</v>
      </c>
      <c r="AA1858" t="s">
        <v>3044</v>
      </c>
      <c r="AB1858" t="s">
        <v>3051</v>
      </c>
    </row>
    <row r="1859" spans="1:28" x14ac:dyDescent="0.3">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6">
        <v>42093</v>
      </c>
      <c r="U1859" s="6">
        <v>42095</v>
      </c>
      <c r="V1859">
        <v>-11.83</v>
      </c>
      <c r="W1859">
        <v>1</v>
      </c>
      <c r="X1859">
        <v>14.52</v>
      </c>
      <c r="Y1859">
        <v>87296</v>
      </c>
      <c r="Z1859">
        <v>11.34</v>
      </c>
      <c r="AA1859" t="s">
        <v>3053</v>
      </c>
      <c r="AB1859" t="s">
        <v>3054</v>
      </c>
    </row>
    <row r="1860" spans="1:28" x14ac:dyDescent="0.3">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6">
        <v>42166</v>
      </c>
      <c r="U1860" s="6">
        <v>42167</v>
      </c>
      <c r="V1860">
        <v>-65.58</v>
      </c>
      <c r="W1860">
        <v>19</v>
      </c>
      <c r="X1860">
        <v>103.18</v>
      </c>
      <c r="Y1860">
        <v>87299</v>
      </c>
      <c r="Z1860">
        <v>100.32000000000001</v>
      </c>
      <c r="AA1860" t="s">
        <v>3044</v>
      </c>
      <c r="AB1860" t="s">
        <v>3051</v>
      </c>
    </row>
    <row r="1861" spans="1:28" x14ac:dyDescent="0.3">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6">
        <v>42053</v>
      </c>
      <c r="U1861" s="6">
        <v>42055</v>
      </c>
      <c r="V1861">
        <v>596.80799999999999</v>
      </c>
      <c r="W1861">
        <v>2</v>
      </c>
      <c r="X1861">
        <v>97.96</v>
      </c>
      <c r="Y1861">
        <v>90488</v>
      </c>
      <c r="Z1861">
        <v>95.96</v>
      </c>
      <c r="AA1861" t="s">
        <v>3046</v>
      </c>
      <c r="AB1861" t="s">
        <v>3043</v>
      </c>
    </row>
    <row r="1862" spans="1:28" x14ac:dyDescent="0.3">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6">
        <v>42150</v>
      </c>
      <c r="U1862" s="6">
        <v>42151</v>
      </c>
      <c r="V1862">
        <v>3739.3928999999998</v>
      </c>
      <c r="W1862">
        <v>15</v>
      </c>
      <c r="X1862">
        <v>5419.41</v>
      </c>
      <c r="Y1862">
        <v>88825</v>
      </c>
      <c r="Z1862">
        <v>5241.75</v>
      </c>
      <c r="AA1862" t="s">
        <v>3048</v>
      </c>
      <c r="AB1862" t="s">
        <v>3049</v>
      </c>
    </row>
    <row r="1863" spans="1:28" x14ac:dyDescent="0.3">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6">
        <v>42137</v>
      </c>
      <c r="U1863" s="6">
        <v>42139</v>
      </c>
      <c r="V1863">
        <v>470.33799999999997</v>
      </c>
      <c r="W1863">
        <v>26</v>
      </c>
      <c r="X1863">
        <v>700.41</v>
      </c>
      <c r="Y1863">
        <v>88826</v>
      </c>
      <c r="Z1863">
        <v>659.88</v>
      </c>
      <c r="AA1863" t="s">
        <v>3048</v>
      </c>
      <c r="AB1863" t="s">
        <v>3043</v>
      </c>
    </row>
    <row r="1864" spans="1:28" x14ac:dyDescent="0.3">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6">
        <v>42084</v>
      </c>
      <c r="U1864" s="6">
        <v>42086</v>
      </c>
      <c r="V1864">
        <v>401.85</v>
      </c>
      <c r="W1864">
        <v>11</v>
      </c>
      <c r="X1864">
        <v>646.88</v>
      </c>
      <c r="Y1864">
        <v>88824</v>
      </c>
      <c r="Z1864">
        <v>615.33999999999992</v>
      </c>
      <c r="AA1864" t="s">
        <v>3053</v>
      </c>
      <c r="AB1864" t="s">
        <v>3045</v>
      </c>
    </row>
    <row r="1865" spans="1:28" x14ac:dyDescent="0.3">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6">
        <v>42180</v>
      </c>
      <c r="U1865" s="6">
        <v>42181</v>
      </c>
      <c r="V1865">
        <v>710.67239999999993</v>
      </c>
      <c r="W1865">
        <v>10</v>
      </c>
      <c r="X1865">
        <v>1029.96</v>
      </c>
      <c r="Y1865">
        <v>90296</v>
      </c>
      <c r="Z1865">
        <v>1053.4000000000001</v>
      </c>
      <c r="AA1865" t="s">
        <v>3044</v>
      </c>
      <c r="AB1865" t="s">
        <v>3051</v>
      </c>
    </row>
    <row r="1866" spans="1:28" x14ac:dyDescent="0.3">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6">
        <v>42143</v>
      </c>
      <c r="U1866" s="6">
        <v>42145</v>
      </c>
      <c r="V1866">
        <v>-92.32</v>
      </c>
      <c r="W1866">
        <v>5</v>
      </c>
      <c r="X1866">
        <v>52.09</v>
      </c>
      <c r="Y1866">
        <v>89835</v>
      </c>
      <c r="Z1866">
        <v>49.95</v>
      </c>
      <c r="AA1866" t="s">
        <v>3048</v>
      </c>
      <c r="AB1866" t="s">
        <v>3049</v>
      </c>
    </row>
    <row r="1867" spans="1:28" x14ac:dyDescent="0.3">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6">
        <v>42032</v>
      </c>
      <c r="U1867" s="6">
        <v>42033</v>
      </c>
      <c r="V1867">
        <v>-1764.29</v>
      </c>
      <c r="W1867">
        <v>14</v>
      </c>
      <c r="X1867">
        <v>1794.88</v>
      </c>
      <c r="Y1867">
        <v>89836</v>
      </c>
      <c r="Z1867">
        <v>1721.86</v>
      </c>
      <c r="AA1867" t="s">
        <v>3042</v>
      </c>
      <c r="AB1867" t="s">
        <v>3043</v>
      </c>
    </row>
    <row r="1868" spans="1:28" x14ac:dyDescent="0.3">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6">
        <v>42032</v>
      </c>
      <c r="U1868" s="6">
        <v>42034</v>
      </c>
      <c r="V1868">
        <v>527.87759999999992</v>
      </c>
      <c r="W1868">
        <v>12</v>
      </c>
      <c r="X1868">
        <v>765.04</v>
      </c>
      <c r="Y1868">
        <v>89836</v>
      </c>
      <c r="Z1868">
        <v>731.64</v>
      </c>
      <c r="AA1868" t="s">
        <v>3042</v>
      </c>
      <c r="AB1868" t="s">
        <v>3043</v>
      </c>
    </row>
    <row r="1869" spans="1:28" x14ac:dyDescent="0.3">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6">
        <v>42084</v>
      </c>
      <c r="U1869" s="6">
        <v>42086</v>
      </c>
      <c r="V1869">
        <v>34.520000000000003</v>
      </c>
      <c r="W1869">
        <v>9</v>
      </c>
      <c r="X1869">
        <v>127.12</v>
      </c>
      <c r="Y1869">
        <v>86233</v>
      </c>
      <c r="Z1869">
        <v>121.32000000000001</v>
      </c>
      <c r="AA1869" t="s">
        <v>3053</v>
      </c>
      <c r="AB1869" t="s">
        <v>3045</v>
      </c>
    </row>
    <row r="1870" spans="1:28" x14ac:dyDescent="0.3">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6">
        <v>42005</v>
      </c>
      <c r="U1870" s="6">
        <v>42009</v>
      </c>
      <c r="V1870">
        <v>3576.8840999999998</v>
      </c>
      <c r="W1870">
        <v>12</v>
      </c>
      <c r="X1870">
        <v>5183.8900000000003</v>
      </c>
      <c r="Y1870">
        <v>86234</v>
      </c>
      <c r="Z1870">
        <v>5399.88</v>
      </c>
      <c r="AA1870" t="s">
        <v>3042</v>
      </c>
      <c r="AB1870" t="s">
        <v>3051</v>
      </c>
    </row>
    <row r="1871" spans="1:28" x14ac:dyDescent="0.3">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6">
        <v>42005</v>
      </c>
      <c r="U1871" s="6">
        <v>42014</v>
      </c>
      <c r="V1871">
        <v>20.38</v>
      </c>
      <c r="W1871">
        <v>6</v>
      </c>
      <c r="X1871">
        <v>36.090000000000003</v>
      </c>
      <c r="Y1871">
        <v>86234</v>
      </c>
      <c r="Z1871">
        <v>35.04</v>
      </c>
      <c r="AA1871" t="s">
        <v>3042</v>
      </c>
      <c r="AB1871" t="s">
        <v>3051</v>
      </c>
    </row>
    <row r="1872" spans="1:28" x14ac:dyDescent="0.3">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6">
        <v>42100</v>
      </c>
      <c r="U1872" s="6">
        <v>42102</v>
      </c>
      <c r="V1872">
        <v>31.11</v>
      </c>
      <c r="W1872">
        <v>4</v>
      </c>
      <c r="X1872">
        <v>366.26</v>
      </c>
      <c r="Y1872">
        <v>90766</v>
      </c>
      <c r="Z1872">
        <v>359.32</v>
      </c>
      <c r="AA1872" t="s">
        <v>3050</v>
      </c>
      <c r="AB1872" t="s">
        <v>3054</v>
      </c>
    </row>
    <row r="1873" spans="1:28" x14ac:dyDescent="0.3">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6">
        <v>42100</v>
      </c>
      <c r="U1873" s="6">
        <v>42102</v>
      </c>
      <c r="V1873">
        <v>358.29539999999997</v>
      </c>
      <c r="W1873">
        <v>12</v>
      </c>
      <c r="X1873">
        <v>157.99</v>
      </c>
      <c r="Y1873">
        <v>90766</v>
      </c>
      <c r="Z1873">
        <v>161.16</v>
      </c>
      <c r="AA1873" t="s">
        <v>3050</v>
      </c>
      <c r="AB1873" t="s">
        <v>3054</v>
      </c>
    </row>
    <row r="1874" spans="1:28" x14ac:dyDescent="0.3">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6">
        <v>42100</v>
      </c>
      <c r="U1874" s="6">
        <v>42100</v>
      </c>
      <c r="V1874">
        <v>8.3219999999999992</v>
      </c>
      <c r="W1874">
        <v>11</v>
      </c>
      <c r="X1874">
        <v>1212.8800000000001</v>
      </c>
      <c r="Y1874">
        <v>90766</v>
      </c>
      <c r="Z1874">
        <v>1385.8899999999999</v>
      </c>
      <c r="AA1874" t="s">
        <v>3050</v>
      </c>
      <c r="AB1874" t="s">
        <v>3054</v>
      </c>
    </row>
    <row r="1875" spans="1:28" x14ac:dyDescent="0.3">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6">
        <v>42077</v>
      </c>
      <c r="U1875" s="6">
        <v>42079</v>
      </c>
      <c r="V1875">
        <v>24.018000000000001</v>
      </c>
      <c r="W1875">
        <v>3</v>
      </c>
      <c r="X1875">
        <v>125.19</v>
      </c>
      <c r="Y1875">
        <v>90767</v>
      </c>
      <c r="Z1875">
        <v>137.97</v>
      </c>
      <c r="AA1875" t="s">
        <v>3053</v>
      </c>
      <c r="AB1875" t="s">
        <v>3045</v>
      </c>
    </row>
    <row r="1876" spans="1:28" x14ac:dyDescent="0.3">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6">
        <v>42115</v>
      </c>
      <c r="U1876" s="6">
        <v>42115</v>
      </c>
      <c r="V1876">
        <v>-269.75549999999998</v>
      </c>
      <c r="W1876">
        <v>5</v>
      </c>
      <c r="X1876">
        <v>1867.04</v>
      </c>
      <c r="Y1876">
        <v>90752</v>
      </c>
      <c r="Z1876">
        <v>1816.25</v>
      </c>
      <c r="AA1876" t="s">
        <v>3050</v>
      </c>
      <c r="AB1876" t="s">
        <v>3049</v>
      </c>
    </row>
    <row r="1877" spans="1:28" x14ac:dyDescent="0.3">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6">
        <v>42134</v>
      </c>
      <c r="U1877" s="6">
        <v>42135</v>
      </c>
      <c r="V1877">
        <v>710.80739999999992</v>
      </c>
      <c r="W1877">
        <v>31</v>
      </c>
      <c r="X1877">
        <v>537.79999999999995</v>
      </c>
      <c r="Y1877">
        <v>90753</v>
      </c>
      <c r="Z1877">
        <v>541.88</v>
      </c>
      <c r="AA1877" t="s">
        <v>3048</v>
      </c>
      <c r="AB1877" t="s">
        <v>3047</v>
      </c>
    </row>
    <row r="1878" spans="1:28" x14ac:dyDescent="0.3">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6">
        <v>42055</v>
      </c>
      <c r="U1878" s="6">
        <v>42057</v>
      </c>
      <c r="V1878">
        <v>-2133.2780000000002</v>
      </c>
      <c r="W1878">
        <v>6</v>
      </c>
      <c r="X1878">
        <v>119.78</v>
      </c>
      <c r="Y1878">
        <v>90751</v>
      </c>
      <c r="Z1878">
        <v>115.38</v>
      </c>
      <c r="AA1878" t="s">
        <v>3046</v>
      </c>
      <c r="AB1878" t="s">
        <v>3052</v>
      </c>
    </row>
    <row r="1879" spans="1:28" x14ac:dyDescent="0.3">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6">
        <v>42010</v>
      </c>
      <c r="U1879" s="6">
        <v>42011</v>
      </c>
      <c r="V1879">
        <v>80.071200000000005</v>
      </c>
      <c r="W1879">
        <v>7</v>
      </c>
      <c r="X1879">
        <v>12.15</v>
      </c>
      <c r="Y1879">
        <v>90750</v>
      </c>
      <c r="Z1879">
        <v>11.9</v>
      </c>
      <c r="AA1879" t="s">
        <v>3042</v>
      </c>
      <c r="AB1879" t="s">
        <v>3049</v>
      </c>
    </row>
    <row r="1880" spans="1:28" x14ac:dyDescent="0.3">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6">
        <v>42010</v>
      </c>
      <c r="U1880" s="6">
        <v>42012</v>
      </c>
      <c r="V1880">
        <v>896.40599999999995</v>
      </c>
      <c r="W1880">
        <v>9</v>
      </c>
      <c r="X1880">
        <v>288.42</v>
      </c>
      <c r="Y1880">
        <v>90750</v>
      </c>
      <c r="Z1880">
        <v>278.82</v>
      </c>
      <c r="AA1880" t="s">
        <v>3042</v>
      </c>
      <c r="AB1880" t="s">
        <v>3049</v>
      </c>
    </row>
    <row r="1881" spans="1:28" x14ac:dyDescent="0.3">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6">
        <v>42149</v>
      </c>
      <c r="U1881" s="6">
        <v>42151</v>
      </c>
      <c r="V1881">
        <v>352.87979999999999</v>
      </c>
      <c r="W1881">
        <v>17</v>
      </c>
      <c r="X1881">
        <v>511.42</v>
      </c>
      <c r="Y1881">
        <v>89897</v>
      </c>
      <c r="Z1881">
        <v>519.52</v>
      </c>
      <c r="AA1881" t="s">
        <v>3048</v>
      </c>
      <c r="AB1881" t="s">
        <v>3054</v>
      </c>
    </row>
    <row r="1882" spans="1:28" x14ac:dyDescent="0.3">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6">
        <v>42011</v>
      </c>
      <c r="U1882" s="6">
        <v>42016</v>
      </c>
      <c r="V1882">
        <v>68.675999999999988</v>
      </c>
      <c r="W1882">
        <v>6</v>
      </c>
      <c r="X1882">
        <v>200.64</v>
      </c>
      <c r="Y1882">
        <v>87795</v>
      </c>
      <c r="Z1882">
        <v>203.34</v>
      </c>
      <c r="AA1882" t="s">
        <v>3042</v>
      </c>
      <c r="AB1882" t="s">
        <v>3043</v>
      </c>
    </row>
    <row r="1883" spans="1:28" x14ac:dyDescent="0.3">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6">
        <v>42095</v>
      </c>
      <c r="U1883" s="6">
        <v>42097</v>
      </c>
      <c r="V1883">
        <v>-15.92</v>
      </c>
      <c r="W1883">
        <v>1</v>
      </c>
      <c r="X1883">
        <v>17.62</v>
      </c>
      <c r="Y1883">
        <v>90461</v>
      </c>
      <c r="Z1883">
        <v>11.33</v>
      </c>
      <c r="AA1883" t="s">
        <v>3050</v>
      </c>
      <c r="AB1883" t="s">
        <v>3043</v>
      </c>
    </row>
    <row r="1884" spans="1:28" x14ac:dyDescent="0.3">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6">
        <v>42030</v>
      </c>
      <c r="U1884" s="6">
        <v>42037</v>
      </c>
      <c r="V1884">
        <v>-114.2</v>
      </c>
      <c r="W1884">
        <v>5</v>
      </c>
      <c r="X1884">
        <v>80.58</v>
      </c>
      <c r="Y1884">
        <v>90462</v>
      </c>
      <c r="Z1884">
        <v>83.699999999999989</v>
      </c>
      <c r="AA1884" t="s">
        <v>3042</v>
      </c>
      <c r="AB1884" t="s">
        <v>3054</v>
      </c>
    </row>
    <row r="1885" spans="1:28" x14ac:dyDescent="0.3">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6">
        <v>42087</v>
      </c>
      <c r="U1885" s="6">
        <v>42089</v>
      </c>
      <c r="V1885">
        <v>-25</v>
      </c>
      <c r="W1885">
        <v>4</v>
      </c>
      <c r="X1885">
        <v>25.31</v>
      </c>
      <c r="Y1885">
        <v>90460</v>
      </c>
      <c r="Z1885">
        <v>26.56</v>
      </c>
      <c r="AA1885" t="s">
        <v>3053</v>
      </c>
      <c r="AB1885" t="s">
        <v>3049</v>
      </c>
    </row>
    <row r="1886" spans="1:28" x14ac:dyDescent="0.3">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6">
        <v>42087</v>
      </c>
      <c r="U1886" s="6">
        <v>42088</v>
      </c>
      <c r="V1886">
        <v>255.14819999999997</v>
      </c>
      <c r="W1886">
        <v>4</v>
      </c>
      <c r="X1886">
        <v>369.78</v>
      </c>
      <c r="Y1886">
        <v>90460</v>
      </c>
      <c r="Z1886">
        <v>361.92</v>
      </c>
      <c r="AA1886" t="s">
        <v>3053</v>
      </c>
      <c r="AB1886" t="s">
        <v>3049</v>
      </c>
    </row>
    <row r="1887" spans="1:28" x14ac:dyDescent="0.3">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6">
        <v>42030</v>
      </c>
      <c r="U1887" s="6">
        <v>42035</v>
      </c>
      <c r="V1887">
        <v>39.426600000000001</v>
      </c>
      <c r="W1887">
        <v>9</v>
      </c>
      <c r="X1887">
        <v>57.14</v>
      </c>
      <c r="Y1887">
        <v>90462</v>
      </c>
      <c r="Z1887">
        <v>58.050000000000004</v>
      </c>
      <c r="AA1887" t="s">
        <v>3042</v>
      </c>
      <c r="AB1887" t="s">
        <v>3054</v>
      </c>
    </row>
    <row r="1888" spans="1:28" x14ac:dyDescent="0.3">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6">
        <v>42030</v>
      </c>
      <c r="U1888" s="6">
        <v>42034</v>
      </c>
      <c r="V1888">
        <v>-722.23</v>
      </c>
      <c r="W1888">
        <v>4</v>
      </c>
      <c r="X1888">
        <v>498.31</v>
      </c>
      <c r="Y1888">
        <v>90462</v>
      </c>
      <c r="Z1888">
        <v>491.96</v>
      </c>
      <c r="AA1888" t="s">
        <v>3042</v>
      </c>
      <c r="AB1888" t="s">
        <v>3054</v>
      </c>
    </row>
    <row r="1889" spans="1:28" x14ac:dyDescent="0.3">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6">
        <v>42145</v>
      </c>
      <c r="U1889" s="6">
        <v>42145</v>
      </c>
      <c r="V1889">
        <v>30.023999999999997</v>
      </c>
      <c r="W1889">
        <v>20</v>
      </c>
      <c r="X1889">
        <v>431.43</v>
      </c>
      <c r="Y1889">
        <v>90104</v>
      </c>
      <c r="Z1889">
        <v>419.6</v>
      </c>
      <c r="AA1889" t="s">
        <v>3048</v>
      </c>
      <c r="AB1889" t="s">
        <v>3051</v>
      </c>
    </row>
    <row r="1890" spans="1:28" x14ac:dyDescent="0.3">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6">
        <v>42121</v>
      </c>
      <c r="U1890" s="6">
        <v>42122</v>
      </c>
      <c r="V1890">
        <v>0.42660000000000337</v>
      </c>
      <c r="W1890">
        <v>18</v>
      </c>
      <c r="X1890">
        <v>57.24</v>
      </c>
      <c r="Y1890">
        <v>90103</v>
      </c>
      <c r="Z1890">
        <v>59.04</v>
      </c>
      <c r="AA1890" t="s">
        <v>3050</v>
      </c>
      <c r="AB1890" t="s">
        <v>3054</v>
      </c>
    </row>
    <row r="1891" spans="1:28" x14ac:dyDescent="0.3">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6">
        <v>42121</v>
      </c>
      <c r="U1891" s="6">
        <v>42123</v>
      </c>
      <c r="V1891">
        <v>66.215999999999994</v>
      </c>
      <c r="W1891">
        <v>22</v>
      </c>
      <c r="X1891">
        <v>824.7</v>
      </c>
      <c r="Y1891">
        <v>90103</v>
      </c>
      <c r="Z1891">
        <v>901.33999999999992</v>
      </c>
      <c r="AA1891" t="s">
        <v>3050</v>
      </c>
      <c r="AB1891" t="s">
        <v>3054</v>
      </c>
    </row>
    <row r="1892" spans="1:28" x14ac:dyDescent="0.3">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6">
        <v>42047</v>
      </c>
      <c r="U1892" s="6">
        <v>42050</v>
      </c>
      <c r="V1892">
        <v>-164.18</v>
      </c>
      <c r="W1892">
        <v>9</v>
      </c>
      <c r="X1892">
        <v>58.5</v>
      </c>
      <c r="Y1892">
        <v>90985</v>
      </c>
      <c r="Z1892">
        <v>58.320000000000007</v>
      </c>
      <c r="AA1892" t="s">
        <v>3046</v>
      </c>
      <c r="AB1892" t="s">
        <v>3051</v>
      </c>
    </row>
    <row r="1893" spans="1:28" x14ac:dyDescent="0.3">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6">
        <v>42179</v>
      </c>
      <c r="U1893" s="6">
        <v>42181</v>
      </c>
      <c r="V1893">
        <v>-79.400000000000006</v>
      </c>
      <c r="W1893">
        <v>14</v>
      </c>
      <c r="X1893">
        <v>131.62</v>
      </c>
      <c r="Y1893">
        <v>90986</v>
      </c>
      <c r="Z1893">
        <v>122.36</v>
      </c>
      <c r="AA1893" t="s">
        <v>3044</v>
      </c>
      <c r="AB1893" t="s">
        <v>3043</v>
      </c>
    </row>
    <row r="1894" spans="1:28" x14ac:dyDescent="0.3">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6">
        <v>42118</v>
      </c>
      <c r="U1894" s="6">
        <v>42120</v>
      </c>
      <c r="V1894">
        <v>23.045999999999999</v>
      </c>
      <c r="W1894">
        <v>23</v>
      </c>
      <c r="X1894">
        <v>121.46</v>
      </c>
      <c r="Y1894">
        <v>90987</v>
      </c>
      <c r="Z1894">
        <v>128.34</v>
      </c>
      <c r="AA1894" t="s">
        <v>3050</v>
      </c>
      <c r="AB1894" t="s">
        <v>3052</v>
      </c>
    </row>
    <row r="1895" spans="1:28" x14ac:dyDescent="0.3">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6">
        <v>42069</v>
      </c>
      <c r="U1895" s="6">
        <v>42071</v>
      </c>
      <c r="V1895">
        <v>-127.3</v>
      </c>
      <c r="W1895">
        <v>3</v>
      </c>
      <c r="X1895">
        <v>356.14</v>
      </c>
      <c r="Y1895">
        <v>87272</v>
      </c>
      <c r="Z1895">
        <v>341.94</v>
      </c>
      <c r="AA1895" t="s">
        <v>3053</v>
      </c>
      <c r="AB1895" t="s">
        <v>3052</v>
      </c>
    </row>
    <row r="1896" spans="1:28" x14ac:dyDescent="0.3">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6">
        <v>42069</v>
      </c>
      <c r="U1896" s="6">
        <v>42071</v>
      </c>
      <c r="V1896">
        <v>-52.77</v>
      </c>
      <c r="W1896">
        <v>4</v>
      </c>
      <c r="X1896">
        <v>27.08</v>
      </c>
      <c r="Y1896">
        <v>87272</v>
      </c>
      <c r="Z1896">
        <v>25.92</v>
      </c>
      <c r="AA1896" t="s">
        <v>3053</v>
      </c>
      <c r="AB1896" t="s">
        <v>3052</v>
      </c>
    </row>
    <row r="1897" spans="1:28" x14ac:dyDescent="0.3">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6">
        <v>42009</v>
      </c>
      <c r="U1897" s="6">
        <v>42010</v>
      </c>
      <c r="V1897">
        <v>-781.13419999999996</v>
      </c>
      <c r="W1897">
        <v>11</v>
      </c>
      <c r="X1897">
        <v>65.849999999999994</v>
      </c>
      <c r="Y1897">
        <v>86283</v>
      </c>
      <c r="Z1897">
        <v>65.78</v>
      </c>
      <c r="AA1897" t="s">
        <v>3042</v>
      </c>
      <c r="AB1897" t="s">
        <v>3054</v>
      </c>
    </row>
    <row r="1898" spans="1:28" x14ac:dyDescent="0.3">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6">
        <v>42013</v>
      </c>
      <c r="U1898" s="6">
        <v>42013</v>
      </c>
      <c r="V1898">
        <v>-23.295999999999999</v>
      </c>
      <c r="W1898">
        <v>12</v>
      </c>
      <c r="X1898">
        <v>50.71</v>
      </c>
      <c r="Y1898">
        <v>86284</v>
      </c>
      <c r="Z1898">
        <v>48</v>
      </c>
      <c r="AA1898" t="s">
        <v>3042</v>
      </c>
      <c r="AB1898" t="s">
        <v>3052</v>
      </c>
    </row>
    <row r="1899" spans="1:28" x14ac:dyDescent="0.3">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6">
        <v>42131</v>
      </c>
      <c r="U1899" s="6">
        <v>42131</v>
      </c>
      <c r="V1899">
        <v>58.811999999999998</v>
      </c>
      <c r="W1899">
        <v>7</v>
      </c>
      <c r="X1899">
        <v>45</v>
      </c>
      <c r="Y1899">
        <v>85979</v>
      </c>
      <c r="Z1899">
        <v>45.36</v>
      </c>
      <c r="AA1899" t="s">
        <v>3048</v>
      </c>
      <c r="AB1899" t="s">
        <v>3051</v>
      </c>
    </row>
    <row r="1900" spans="1:28" x14ac:dyDescent="0.3">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6">
        <v>42169</v>
      </c>
      <c r="U1900" s="6">
        <v>42170</v>
      </c>
      <c r="V1900">
        <v>4.0442999999999998</v>
      </c>
      <c r="W1900">
        <v>7</v>
      </c>
      <c r="X1900">
        <v>19.02</v>
      </c>
      <c r="Y1900">
        <v>85981</v>
      </c>
      <c r="Z1900">
        <v>18.27</v>
      </c>
      <c r="AA1900" t="s">
        <v>3044</v>
      </c>
      <c r="AB1900" t="s">
        <v>3047</v>
      </c>
    </row>
    <row r="1901" spans="1:28" x14ac:dyDescent="0.3">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6">
        <v>42169</v>
      </c>
      <c r="U1901" s="6">
        <v>42170</v>
      </c>
      <c r="V1901">
        <v>-10.368400000000001</v>
      </c>
      <c r="W1901">
        <v>16</v>
      </c>
      <c r="X1901">
        <v>193.87</v>
      </c>
      <c r="Y1901">
        <v>85981</v>
      </c>
      <c r="Z1901">
        <v>186.56</v>
      </c>
      <c r="AA1901" t="s">
        <v>3044</v>
      </c>
      <c r="AB1901" t="s">
        <v>3047</v>
      </c>
    </row>
    <row r="1902" spans="1:28" x14ac:dyDescent="0.3">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6">
        <v>42017</v>
      </c>
      <c r="U1902" s="6">
        <v>42018</v>
      </c>
      <c r="V1902">
        <v>989.81189999999992</v>
      </c>
      <c r="W1902">
        <v>14</v>
      </c>
      <c r="X1902">
        <v>1434.51</v>
      </c>
      <c r="Y1902">
        <v>85980</v>
      </c>
      <c r="Z1902">
        <v>1763.86</v>
      </c>
      <c r="AA1902" t="s">
        <v>3042</v>
      </c>
      <c r="AB1902" t="s">
        <v>3049</v>
      </c>
    </row>
    <row r="1903" spans="1:28" x14ac:dyDescent="0.3">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6">
        <v>42048</v>
      </c>
      <c r="U1903" s="6">
        <v>42050</v>
      </c>
      <c r="V1903">
        <v>2861.01</v>
      </c>
      <c r="W1903">
        <v>42</v>
      </c>
      <c r="X1903">
        <v>8549.0400000000009</v>
      </c>
      <c r="Y1903">
        <v>21572</v>
      </c>
      <c r="Z1903">
        <v>8160.6</v>
      </c>
      <c r="AA1903" t="s">
        <v>3046</v>
      </c>
      <c r="AB1903" t="s">
        <v>3052</v>
      </c>
    </row>
    <row r="1904" spans="1:28" x14ac:dyDescent="0.3">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6">
        <v>42048</v>
      </c>
      <c r="U1904" s="6">
        <v>42050</v>
      </c>
      <c r="V1904">
        <v>1544.9307000000001</v>
      </c>
      <c r="W1904">
        <v>11</v>
      </c>
      <c r="X1904">
        <v>2239.0300000000002</v>
      </c>
      <c r="Y1904">
        <v>89928</v>
      </c>
      <c r="Z1904">
        <v>2137.3000000000002</v>
      </c>
      <c r="AA1904" t="s">
        <v>3046</v>
      </c>
      <c r="AB1904" t="s">
        <v>3052</v>
      </c>
    </row>
    <row r="1905" spans="1:28" x14ac:dyDescent="0.3">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6">
        <v>42010</v>
      </c>
      <c r="U1905" s="6">
        <v>42012</v>
      </c>
      <c r="V1905">
        <v>125.9982</v>
      </c>
      <c r="W1905">
        <v>1</v>
      </c>
      <c r="X1905">
        <v>22.13</v>
      </c>
      <c r="Y1905">
        <v>89355</v>
      </c>
      <c r="Z1905">
        <v>7.68</v>
      </c>
      <c r="AA1905" t="s">
        <v>3042</v>
      </c>
      <c r="AB1905" t="s">
        <v>3049</v>
      </c>
    </row>
    <row r="1906" spans="1:28" x14ac:dyDescent="0.3">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6">
        <v>42010</v>
      </c>
      <c r="U1906" s="6">
        <v>42012</v>
      </c>
      <c r="V1906">
        <v>-92.929200000000009</v>
      </c>
      <c r="W1906">
        <v>5</v>
      </c>
      <c r="X1906">
        <v>34.17</v>
      </c>
      <c r="Y1906">
        <v>89355</v>
      </c>
      <c r="Z1906">
        <v>33.199999999999996</v>
      </c>
      <c r="AA1906" t="s">
        <v>3042</v>
      </c>
      <c r="AB1906" t="s">
        <v>3049</v>
      </c>
    </row>
    <row r="1907" spans="1:28" x14ac:dyDescent="0.3">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6">
        <v>42031</v>
      </c>
      <c r="U1907" s="6">
        <v>42033</v>
      </c>
      <c r="V1907">
        <v>-39.808999999999997</v>
      </c>
      <c r="W1907">
        <v>1</v>
      </c>
      <c r="X1907">
        <v>94.3</v>
      </c>
      <c r="Y1907">
        <v>89356</v>
      </c>
      <c r="Z1907">
        <v>110.99</v>
      </c>
      <c r="AA1907" t="s">
        <v>3042</v>
      </c>
      <c r="AB1907" t="s">
        <v>3049</v>
      </c>
    </row>
    <row r="1908" spans="1:28" x14ac:dyDescent="0.3">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6">
        <v>42027</v>
      </c>
      <c r="U1908" s="6">
        <v>42029</v>
      </c>
      <c r="V1908">
        <v>-29.065600000000003</v>
      </c>
      <c r="W1908">
        <v>5</v>
      </c>
      <c r="X1908">
        <v>384.22</v>
      </c>
      <c r="Y1908">
        <v>91296</v>
      </c>
      <c r="Z1908">
        <v>369.90000000000003</v>
      </c>
      <c r="AA1908" t="s">
        <v>3042</v>
      </c>
      <c r="AB1908" t="s">
        <v>3052</v>
      </c>
    </row>
    <row r="1909" spans="1:28" x14ac:dyDescent="0.3">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6">
        <v>42039</v>
      </c>
      <c r="U1909" s="6">
        <v>42041</v>
      </c>
      <c r="V1909">
        <v>-19.2972</v>
      </c>
      <c r="W1909">
        <v>17</v>
      </c>
      <c r="X1909">
        <v>178.68</v>
      </c>
      <c r="Y1909">
        <v>91297</v>
      </c>
      <c r="Z1909">
        <v>185.13</v>
      </c>
      <c r="AA1909" t="s">
        <v>3046</v>
      </c>
      <c r="AB1909" t="s">
        <v>3043</v>
      </c>
    </row>
    <row r="1910" spans="1:28" x14ac:dyDescent="0.3">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6">
        <v>42042</v>
      </c>
      <c r="U1910" s="6">
        <v>42044</v>
      </c>
      <c r="V1910">
        <v>40.6556</v>
      </c>
      <c r="W1910">
        <v>12</v>
      </c>
      <c r="X1910">
        <v>79.39</v>
      </c>
      <c r="Y1910">
        <v>91298</v>
      </c>
      <c r="Z1910">
        <v>80.400000000000006</v>
      </c>
      <c r="AA1910" t="s">
        <v>3046</v>
      </c>
      <c r="AB1910" t="s">
        <v>3045</v>
      </c>
    </row>
    <row r="1911" spans="1:28" x14ac:dyDescent="0.3">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6">
        <v>42140</v>
      </c>
      <c r="U1911" s="6">
        <v>42141</v>
      </c>
      <c r="V1911">
        <v>137.67569999999998</v>
      </c>
      <c r="W1911">
        <v>7</v>
      </c>
      <c r="X1911">
        <v>199.53</v>
      </c>
      <c r="Y1911">
        <v>88589</v>
      </c>
      <c r="Z1911">
        <v>199.71</v>
      </c>
      <c r="AA1911" t="s">
        <v>3048</v>
      </c>
      <c r="AB1911" t="s">
        <v>3045</v>
      </c>
    </row>
    <row r="1912" spans="1:28" x14ac:dyDescent="0.3">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6">
        <v>42140</v>
      </c>
      <c r="U1912" s="6">
        <v>42142</v>
      </c>
      <c r="V1912">
        <v>-62</v>
      </c>
      <c r="W1912">
        <v>6</v>
      </c>
      <c r="X1912">
        <v>37.049999999999997</v>
      </c>
      <c r="Y1912">
        <v>88589</v>
      </c>
      <c r="Z1912">
        <v>35.880000000000003</v>
      </c>
      <c r="AA1912" t="s">
        <v>3048</v>
      </c>
      <c r="AB1912" t="s">
        <v>3045</v>
      </c>
    </row>
    <row r="1913" spans="1:28" x14ac:dyDescent="0.3">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6">
        <v>42090</v>
      </c>
      <c r="U1913" s="6">
        <v>42092</v>
      </c>
      <c r="V1913">
        <v>47.527199999999993</v>
      </c>
      <c r="W1913">
        <v>19</v>
      </c>
      <c r="X1913">
        <v>68.88</v>
      </c>
      <c r="Y1913">
        <v>88590</v>
      </c>
      <c r="Z1913">
        <v>70.11</v>
      </c>
      <c r="AA1913" t="s">
        <v>3053</v>
      </c>
      <c r="AB1913" t="s">
        <v>3052</v>
      </c>
    </row>
    <row r="1914" spans="1:28" x14ac:dyDescent="0.3">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6">
        <v>42063</v>
      </c>
      <c r="U1914" s="6">
        <v>42072</v>
      </c>
      <c r="V1914">
        <v>379.3965</v>
      </c>
      <c r="W1914">
        <v>5</v>
      </c>
      <c r="X1914">
        <v>549.85</v>
      </c>
      <c r="Y1914">
        <v>88587</v>
      </c>
      <c r="Z1914">
        <v>604.9</v>
      </c>
      <c r="AA1914" t="s">
        <v>3046</v>
      </c>
      <c r="AB1914" t="s">
        <v>3045</v>
      </c>
    </row>
    <row r="1915" spans="1:28" x14ac:dyDescent="0.3">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6">
        <v>42063</v>
      </c>
      <c r="U1915" s="6">
        <v>42067</v>
      </c>
      <c r="V1915">
        <v>-41.83</v>
      </c>
      <c r="W1915">
        <v>6</v>
      </c>
      <c r="X1915">
        <v>48.99</v>
      </c>
      <c r="Y1915">
        <v>88587</v>
      </c>
      <c r="Z1915">
        <v>49.92</v>
      </c>
      <c r="AA1915" t="s">
        <v>3046</v>
      </c>
      <c r="AB1915" t="s">
        <v>3045</v>
      </c>
    </row>
    <row r="1916" spans="1:28" x14ac:dyDescent="0.3">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6">
        <v>42063</v>
      </c>
      <c r="U1916" s="6">
        <v>42063</v>
      </c>
      <c r="V1916">
        <v>372.40199999999999</v>
      </c>
      <c r="W1916">
        <v>7</v>
      </c>
      <c r="X1916">
        <v>681.42</v>
      </c>
      <c r="Y1916">
        <v>88587</v>
      </c>
      <c r="Z1916">
        <v>881.93</v>
      </c>
      <c r="AA1916" t="s">
        <v>3046</v>
      </c>
      <c r="AB1916" t="s">
        <v>3045</v>
      </c>
    </row>
    <row r="1917" spans="1:28" x14ac:dyDescent="0.3">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6">
        <v>42128</v>
      </c>
      <c r="U1917" s="6">
        <v>42130</v>
      </c>
      <c r="V1917">
        <v>-116.3455</v>
      </c>
      <c r="W1917">
        <v>13</v>
      </c>
      <c r="X1917">
        <v>66.650000000000006</v>
      </c>
      <c r="Y1917">
        <v>88588</v>
      </c>
      <c r="Z1917">
        <v>69.42</v>
      </c>
      <c r="AA1917" t="s">
        <v>3048</v>
      </c>
      <c r="AB1917" t="s">
        <v>3054</v>
      </c>
    </row>
    <row r="1918" spans="1:28" x14ac:dyDescent="0.3">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6">
        <v>42128</v>
      </c>
      <c r="U1918" s="6">
        <v>42129</v>
      </c>
      <c r="V1918">
        <v>1304.9000000000001</v>
      </c>
      <c r="W1918">
        <v>18</v>
      </c>
      <c r="X1918">
        <v>2934.16</v>
      </c>
      <c r="Y1918">
        <v>88588</v>
      </c>
      <c r="Z1918">
        <v>2897.64</v>
      </c>
      <c r="AA1918" t="s">
        <v>3048</v>
      </c>
      <c r="AB1918" t="s">
        <v>3054</v>
      </c>
    </row>
    <row r="1919" spans="1:28" x14ac:dyDescent="0.3">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6">
        <v>42128</v>
      </c>
      <c r="U1919" s="6">
        <v>42128</v>
      </c>
      <c r="V1919">
        <v>605.04719999999998</v>
      </c>
      <c r="W1919">
        <v>15</v>
      </c>
      <c r="X1919">
        <v>876.88</v>
      </c>
      <c r="Y1919">
        <v>88588</v>
      </c>
      <c r="Z1919">
        <v>989.84999999999991</v>
      </c>
      <c r="AA1919" t="s">
        <v>3048</v>
      </c>
      <c r="AB1919" t="s">
        <v>3054</v>
      </c>
    </row>
    <row r="1920" spans="1:28" x14ac:dyDescent="0.3">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6">
        <v>42122</v>
      </c>
      <c r="U1920" s="6">
        <v>42124</v>
      </c>
      <c r="V1920">
        <v>107.45461999999999</v>
      </c>
      <c r="W1920">
        <v>6</v>
      </c>
      <c r="X1920">
        <v>157.33000000000001</v>
      </c>
      <c r="Y1920">
        <v>91437</v>
      </c>
      <c r="Z1920">
        <v>171.18</v>
      </c>
      <c r="AA1920" t="s">
        <v>3050</v>
      </c>
      <c r="AB1920" t="s">
        <v>3049</v>
      </c>
    </row>
    <row r="1921" spans="1:28" x14ac:dyDescent="0.3">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6">
        <v>42083</v>
      </c>
      <c r="U1921" s="6">
        <v>42085</v>
      </c>
      <c r="V1921">
        <v>18.41</v>
      </c>
      <c r="W1921">
        <v>3</v>
      </c>
      <c r="X1921">
        <v>27.37</v>
      </c>
      <c r="Y1921">
        <v>91435</v>
      </c>
      <c r="Z1921">
        <v>27.33</v>
      </c>
      <c r="AA1921" t="s">
        <v>3053</v>
      </c>
      <c r="AB1921" t="s">
        <v>3052</v>
      </c>
    </row>
    <row r="1922" spans="1:28" x14ac:dyDescent="0.3">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6">
        <v>42083</v>
      </c>
      <c r="U1922" s="6">
        <v>42085</v>
      </c>
      <c r="V1922">
        <v>65.63</v>
      </c>
      <c r="W1922">
        <v>8</v>
      </c>
      <c r="X1922">
        <v>98.16</v>
      </c>
      <c r="Y1922">
        <v>91435</v>
      </c>
      <c r="Z1922">
        <v>101.12</v>
      </c>
      <c r="AA1922" t="s">
        <v>3053</v>
      </c>
      <c r="AB1922" t="s">
        <v>3052</v>
      </c>
    </row>
    <row r="1923" spans="1:28" x14ac:dyDescent="0.3">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6">
        <v>42030</v>
      </c>
      <c r="U1923" s="6">
        <v>42030</v>
      </c>
      <c r="V1923">
        <v>-7.73</v>
      </c>
      <c r="W1923">
        <v>15</v>
      </c>
      <c r="X1923">
        <v>116.11</v>
      </c>
      <c r="Y1923">
        <v>91436</v>
      </c>
      <c r="Z1923">
        <v>119.4</v>
      </c>
      <c r="AA1923" t="s">
        <v>3042</v>
      </c>
      <c r="AB1923" t="s">
        <v>3054</v>
      </c>
    </row>
    <row r="1924" spans="1:28" x14ac:dyDescent="0.3">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6">
        <v>42164</v>
      </c>
      <c r="U1924" s="6">
        <v>42166</v>
      </c>
      <c r="V1924">
        <v>-47.995249999999999</v>
      </c>
      <c r="W1924">
        <v>19</v>
      </c>
      <c r="X1924">
        <v>95</v>
      </c>
      <c r="Y1924">
        <v>91438</v>
      </c>
      <c r="Z1924">
        <v>94.62</v>
      </c>
      <c r="AA1924" t="s">
        <v>3044</v>
      </c>
      <c r="AB1924" t="s">
        <v>3049</v>
      </c>
    </row>
    <row r="1925" spans="1:28" x14ac:dyDescent="0.3">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6">
        <v>42148</v>
      </c>
      <c r="U1925" s="6">
        <v>42153</v>
      </c>
      <c r="V1925">
        <v>66.22</v>
      </c>
      <c r="W1925">
        <v>11</v>
      </c>
      <c r="X1925">
        <v>837.57</v>
      </c>
      <c r="Y1925">
        <v>90501</v>
      </c>
      <c r="Z1925">
        <v>890.67</v>
      </c>
      <c r="AA1925" t="s">
        <v>3048</v>
      </c>
      <c r="AB1925" t="s">
        <v>3047</v>
      </c>
    </row>
    <row r="1926" spans="1:28" x14ac:dyDescent="0.3">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6">
        <v>42148</v>
      </c>
      <c r="U1926" s="6">
        <v>42152</v>
      </c>
      <c r="V1926">
        <v>-23.53</v>
      </c>
      <c r="W1926">
        <v>8</v>
      </c>
      <c r="X1926">
        <v>56.22</v>
      </c>
      <c r="Y1926">
        <v>90501</v>
      </c>
      <c r="Z1926">
        <v>51.84</v>
      </c>
      <c r="AA1926" t="s">
        <v>3048</v>
      </c>
      <c r="AB1926" t="s">
        <v>3047</v>
      </c>
    </row>
    <row r="1927" spans="1:28" x14ac:dyDescent="0.3">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6">
        <v>42126</v>
      </c>
      <c r="U1927" s="6">
        <v>42127</v>
      </c>
      <c r="V1927">
        <v>10.680000000000014</v>
      </c>
      <c r="W1927">
        <v>26</v>
      </c>
      <c r="X1927">
        <v>758.97</v>
      </c>
      <c r="Y1927">
        <v>90502</v>
      </c>
      <c r="Z1927">
        <v>805.22</v>
      </c>
      <c r="AA1927" t="s">
        <v>3048</v>
      </c>
      <c r="AB1927" t="s">
        <v>3045</v>
      </c>
    </row>
    <row r="1928" spans="1:28" x14ac:dyDescent="0.3">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6">
        <v>42126</v>
      </c>
      <c r="U1928" s="6">
        <v>42128</v>
      </c>
      <c r="V1928">
        <v>58.263599999999997</v>
      </c>
      <c r="W1928">
        <v>18</v>
      </c>
      <c r="X1928">
        <v>84.44</v>
      </c>
      <c r="Y1928">
        <v>90502</v>
      </c>
      <c r="Z1928">
        <v>74.34</v>
      </c>
      <c r="AA1928" t="s">
        <v>3048</v>
      </c>
      <c r="AB1928" t="s">
        <v>3045</v>
      </c>
    </row>
    <row r="1929" spans="1:28" x14ac:dyDescent="0.3">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6">
        <v>42047</v>
      </c>
      <c r="U1929" s="6">
        <v>42048</v>
      </c>
      <c r="V1929">
        <v>-42.170500000000004</v>
      </c>
      <c r="W1929">
        <v>4</v>
      </c>
      <c r="X1929">
        <v>29.99</v>
      </c>
      <c r="Y1929">
        <v>90500</v>
      </c>
      <c r="Z1929">
        <v>28.4</v>
      </c>
      <c r="AA1929" t="s">
        <v>3046</v>
      </c>
      <c r="AB1929" t="s">
        <v>3051</v>
      </c>
    </row>
    <row r="1930" spans="1:28" x14ac:dyDescent="0.3">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6">
        <v>42157</v>
      </c>
      <c r="U1930" s="6">
        <v>42159</v>
      </c>
      <c r="V1930">
        <v>66.362220000000008</v>
      </c>
      <c r="W1930">
        <v>8</v>
      </c>
      <c r="X1930">
        <v>1487.9</v>
      </c>
      <c r="Y1930">
        <v>87473</v>
      </c>
      <c r="Z1930">
        <v>1434.32</v>
      </c>
      <c r="AA1930" t="s">
        <v>3044</v>
      </c>
      <c r="AB1930" t="s">
        <v>3049</v>
      </c>
    </row>
    <row r="1931" spans="1:28" x14ac:dyDescent="0.3">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6">
        <v>42184</v>
      </c>
      <c r="U1931" s="6">
        <v>42185</v>
      </c>
      <c r="V1931">
        <v>-1.904000000000019</v>
      </c>
      <c r="W1931">
        <v>8</v>
      </c>
      <c r="X1931">
        <v>600.4</v>
      </c>
      <c r="Y1931">
        <v>87474</v>
      </c>
      <c r="Z1931">
        <v>591.84</v>
      </c>
      <c r="AA1931" t="s">
        <v>3044</v>
      </c>
      <c r="AB1931" t="s">
        <v>3054</v>
      </c>
    </row>
    <row r="1932" spans="1:28" x14ac:dyDescent="0.3">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6">
        <v>42184</v>
      </c>
      <c r="U1932" s="6">
        <v>42186</v>
      </c>
      <c r="V1932">
        <v>-37.048000000000002</v>
      </c>
      <c r="W1932">
        <v>5</v>
      </c>
      <c r="X1932">
        <v>34.25</v>
      </c>
      <c r="Y1932">
        <v>87474</v>
      </c>
      <c r="Z1932">
        <v>29.900000000000002</v>
      </c>
      <c r="AA1932" t="s">
        <v>3044</v>
      </c>
      <c r="AB1932" t="s">
        <v>3054</v>
      </c>
    </row>
    <row r="1933" spans="1:28" x14ac:dyDescent="0.3">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6">
        <v>42184</v>
      </c>
      <c r="U1933" s="6">
        <v>42186</v>
      </c>
      <c r="V1933">
        <v>-56.887999999999998</v>
      </c>
      <c r="W1933">
        <v>9</v>
      </c>
      <c r="X1933">
        <v>31.45</v>
      </c>
      <c r="Y1933">
        <v>87474</v>
      </c>
      <c r="Z1933">
        <v>32.129999999999995</v>
      </c>
      <c r="AA1933" t="s">
        <v>3044</v>
      </c>
      <c r="AB1933" t="s">
        <v>3054</v>
      </c>
    </row>
    <row r="1934" spans="1:28" x14ac:dyDescent="0.3">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6">
        <v>42089</v>
      </c>
      <c r="U1934" s="6">
        <v>42092</v>
      </c>
      <c r="V1934">
        <v>-189.714</v>
      </c>
      <c r="W1934">
        <v>12</v>
      </c>
      <c r="X1934">
        <v>249.07</v>
      </c>
      <c r="Y1934">
        <v>88837</v>
      </c>
      <c r="Z1934">
        <v>239.76</v>
      </c>
      <c r="AA1934" t="s">
        <v>3053</v>
      </c>
      <c r="AB1934" t="s">
        <v>3051</v>
      </c>
    </row>
    <row r="1935" spans="1:28" x14ac:dyDescent="0.3">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6">
        <v>42119</v>
      </c>
      <c r="U1935" s="6">
        <v>42120</v>
      </c>
      <c r="V1935">
        <v>1628.37</v>
      </c>
      <c r="W1935">
        <v>18</v>
      </c>
      <c r="X1935">
        <v>59.22</v>
      </c>
      <c r="Y1935">
        <v>88839</v>
      </c>
      <c r="Z1935">
        <v>56.52</v>
      </c>
      <c r="AA1935" t="s">
        <v>3050</v>
      </c>
      <c r="AB1935" t="s">
        <v>3045</v>
      </c>
    </row>
    <row r="1936" spans="1:28" x14ac:dyDescent="0.3">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6">
        <v>42114</v>
      </c>
      <c r="U1936" s="6">
        <v>42116</v>
      </c>
      <c r="V1936">
        <v>-4.4800000000000004</v>
      </c>
      <c r="W1936">
        <v>18</v>
      </c>
      <c r="X1936">
        <v>5572.18</v>
      </c>
      <c r="Y1936">
        <v>88838</v>
      </c>
      <c r="Z1936">
        <v>5687.64</v>
      </c>
      <c r="AA1936" t="s">
        <v>3050</v>
      </c>
      <c r="AB1936" t="s">
        <v>3054</v>
      </c>
    </row>
    <row r="1937" spans="1:28" x14ac:dyDescent="0.3">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6">
        <v>42114</v>
      </c>
      <c r="U1937" s="6">
        <v>42115</v>
      </c>
      <c r="V1937">
        <v>3193.2840000000001</v>
      </c>
      <c r="W1937">
        <v>11</v>
      </c>
      <c r="X1937">
        <v>2941.42</v>
      </c>
      <c r="Y1937">
        <v>88838</v>
      </c>
      <c r="Z1937">
        <v>3038.2</v>
      </c>
      <c r="AA1937" t="s">
        <v>3050</v>
      </c>
      <c r="AB1937" t="s">
        <v>3054</v>
      </c>
    </row>
    <row r="1938" spans="1:28" x14ac:dyDescent="0.3">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6">
        <v>42114</v>
      </c>
      <c r="U1938" s="6">
        <v>42115</v>
      </c>
      <c r="V1938">
        <v>43.691699999999997</v>
      </c>
      <c r="W1938">
        <v>8</v>
      </c>
      <c r="X1938">
        <v>522.46</v>
      </c>
      <c r="Y1938">
        <v>88838</v>
      </c>
      <c r="Z1938">
        <v>511.52</v>
      </c>
      <c r="AA1938" t="s">
        <v>3050</v>
      </c>
      <c r="AB1938" t="s">
        <v>3054</v>
      </c>
    </row>
    <row r="1939" spans="1:28" x14ac:dyDescent="0.3">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6">
        <v>42086</v>
      </c>
      <c r="U1939" s="6">
        <v>42088</v>
      </c>
      <c r="V1939">
        <v>349.05930000000001</v>
      </c>
      <c r="W1939">
        <v>2</v>
      </c>
      <c r="X1939">
        <v>25.31</v>
      </c>
      <c r="Y1939">
        <v>88836</v>
      </c>
      <c r="Z1939">
        <v>23.94</v>
      </c>
      <c r="AA1939" t="s">
        <v>3053</v>
      </c>
      <c r="AB1939" t="s">
        <v>3054</v>
      </c>
    </row>
    <row r="1940" spans="1:28" x14ac:dyDescent="0.3">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6">
        <v>42123</v>
      </c>
      <c r="U1940" s="6">
        <v>42123</v>
      </c>
      <c r="V1940">
        <v>1.9919999999999998</v>
      </c>
      <c r="W1940">
        <v>18</v>
      </c>
      <c r="X1940">
        <v>513.33000000000004</v>
      </c>
      <c r="Y1940">
        <v>88840</v>
      </c>
      <c r="Z1940">
        <v>513.54</v>
      </c>
      <c r="AA1940" t="s">
        <v>3050</v>
      </c>
      <c r="AB1940" t="s">
        <v>3043</v>
      </c>
    </row>
    <row r="1941" spans="1:28" x14ac:dyDescent="0.3">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6">
        <v>42020</v>
      </c>
      <c r="U1941" s="6">
        <v>42020</v>
      </c>
      <c r="V1941">
        <v>-22.009999999999998</v>
      </c>
      <c r="W1941">
        <v>5</v>
      </c>
      <c r="X1941">
        <v>15.7</v>
      </c>
      <c r="Y1941">
        <v>88745</v>
      </c>
      <c r="Z1941">
        <v>14.9</v>
      </c>
      <c r="AA1941" t="s">
        <v>3042</v>
      </c>
      <c r="AB1941" t="s">
        <v>3052</v>
      </c>
    </row>
    <row r="1942" spans="1:28" x14ac:dyDescent="0.3">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6">
        <v>42020</v>
      </c>
      <c r="U1942" s="6">
        <v>42025</v>
      </c>
      <c r="V1942">
        <v>426.46032000000002</v>
      </c>
      <c r="W1942">
        <v>6</v>
      </c>
      <c r="X1942">
        <v>680.65</v>
      </c>
      <c r="Y1942">
        <v>88745</v>
      </c>
      <c r="Z1942">
        <v>755.93999999999994</v>
      </c>
      <c r="AA1942" t="s">
        <v>3042</v>
      </c>
      <c r="AB1942" t="s">
        <v>3052</v>
      </c>
    </row>
    <row r="1943" spans="1:28" x14ac:dyDescent="0.3">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6">
        <v>42127</v>
      </c>
      <c r="U1943" s="6">
        <v>42129</v>
      </c>
      <c r="V1943">
        <v>19.554599999999997</v>
      </c>
      <c r="W1943">
        <v>10</v>
      </c>
      <c r="X1943">
        <v>28.34</v>
      </c>
      <c r="Y1943">
        <v>88746</v>
      </c>
      <c r="Z1943">
        <v>26.099999999999998</v>
      </c>
      <c r="AA1943" t="s">
        <v>3048</v>
      </c>
      <c r="AB1943" t="s">
        <v>3047</v>
      </c>
    </row>
    <row r="1944" spans="1:28" x14ac:dyDescent="0.3">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6">
        <v>42127</v>
      </c>
      <c r="U1944" s="6">
        <v>42130</v>
      </c>
      <c r="V1944">
        <v>152.48200000000003</v>
      </c>
      <c r="W1944">
        <v>35</v>
      </c>
      <c r="X1944">
        <v>861.3</v>
      </c>
      <c r="Y1944">
        <v>88746</v>
      </c>
      <c r="Z1944">
        <v>888.3</v>
      </c>
      <c r="AA1944" t="s">
        <v>3048</v>
      </c>
      <c r="AB1944" t="s">
        <v>3047</v>
      </c>
    </row>
    <row r="1945" spans="1:28" x14ac:dyDescent="0.3">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6">
        <v>42135</v>
      </c>
      <c r="U1945" s="6">
        <v>42136</v>
      </c>
      <c r="V1945">
        <v>67.012000000000057</v>
      </c>
      <c r="W1945">
        <v>9</v>
      </c>
      <c r="X1945">
        <v>894.64</v>
      </c>
      <c r="Y1945">
        <v>90154</v>
      </c>
      <c r="Z1945">
        <v>863.91</v>
      </c>
      <c r="AA1945" t="s">
        <v>3048</v>
      </c>
      <c r="AB1945" t="s">
        <v>3054</v>
      </c>
    </row>
    <row r="1946" spans="1:28" x14ac:dyDescent="0.3">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6">
        <v>42123</v>
      </c>
      <c r="U1946" s="6">
        <v>42124</v>
      </c>
      <c r="V1946">
        <v>374.625</v>
      </c>
      <c r="W1946">
        <v>7</v>
      </c>
      <c r="X1946">
        <v>710.36</v>
      </c>
      <c r="Y1946">
        <v>87908</v>
      </c>
      <c r="Z1946">
        <v>881.93</v>
      </c>
      <c r="AA1946" t="s">
        <v>3050</v>
      </c>
      <c r="AB1946" t="s">
        <v>3043</v>
      </c>
    </row>
    <row r="1947" spans="1:28" x14ac:dyDescent="0.3">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6">
        <v>42049</v>
      </c>
      <c r="U1947" s="6">
        <v>42050</v>
      </c>
      <c r="V1947">
        <v>-3.2448000000000001</v>
      </c>
      <c r="W1947">
        <v>19</v>
      </c>
      <c r="X1947">
        <v>80.2</v>
      </c>
      <c r="Y1947">
        <v>87909</v>
      </c>
      <c r="Z1947">
        <v>85.12</v>
      </c>
      <c r="AA1947" t="s">
        <v>3046</v>
      </c>
      <c r="AB1947" t="s">
        <v>3045</v>
      </c>
    </row>
    <row r="1948" spans="1:28" x14ac:dyDescent="0.3">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6">
        <v>42162</v>
      </c>
      <c r="U1948" s="6">
        <v>42164</v>
      </c>
      <c r="V1948">
        <v>6384.4388999999992</v>
      </c>
      <c r="W1948">
        <v>7</v>
      </c>
      <c r="X1948">
        <v>9252.81</v>
      </c>
      <c r="Y1948">
        <v>87535</v>
      </c>
      <c r="Z1948">
        <v>8896.93</v>
      </c>
      <c r="AA1948" t="s">
        <v>3044</v>
      </c>
      <c r="AB1948" t="s">
        <v>3047</v>
      </c>
    </row>
    <row r="1949" spans="1:28" x14ac:dyDescent="0.3">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6">
        <v>42074</v>
      </c>
      <c r="U1949" s="6">
        <v>42075</v>
      </c>
      <c r="V1949">
        <v>-116.76</v>
      </c>
      <c r="W1949">
        <v>18</v>
      </c>
      <c r="X1949">
        <v>207.31</v>
      </c>
      <c r="Y1949">
        <v>87536</v>
      </c>
      <c r="Z1949">
        <v>196.20000000000002</v>
      </c>
      <c r="AA1949" t="s">
        <v>3053</v>
      </c>
      <c r="AB1949" t="s">
        <v>3043</v>
      </c>
    </row>
    <row r="1950" spans="1:28" x14ac:dyDescent="0.3">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6">
        <v>42074</v>
      </c>
      <c r="U1950" s="6">
        <v>42075</v>
      </c>
      <c r="V1950">
        <v>-160.952</v>
      </c>
      <c r="W1950">
        <v>22</v>
      </c>
      <c r="X1950">
        <v>143.12</v>
      </c>
      <c r="Y1950">
        <v>87536</v>
      </c>
      <c r="Z1950">
        <v>175.78</v>
      </c>
      <c r="AA1950" t="s">
        <v>3053</v>
      </c>
      <c r="AB1950" t="s">
        <v>3043</v>
      </c>
    </row>
    <row r="1951" spans="1:28" x14ac:dyDescent="0.3">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6">
        <v>42092</v>
      </c>
      <c r="U1951" s="6">
        <v>42094</v>
      </c>
      <c r="V1951">
        <v>-41.87</v>
      </c>
      <c r="W1951">
        <v>5</v>
      </c>
      <c r="X1951">
        <v>59.98</v>
      </c>
      <c r="Y1951">
        <v>87534</v>
      </c>
      <c r="Z1951">
        <v>59.85</v>
      </c>
      <c r="AA1951" t="s">
        <v>3053</v>
      </c>
      <c r="AB1951" t="s">
        <v>3047</v>
      </c>
    </row>
    <row r="1952" spans="1:28" x14ac:dyDescent="0.3">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6">
        <v>42098</v>
      </c>
      <c r="U1952" s="6">
        <v>42098</v>
      </c>
      <c r="V1952">
        <v>-24.7104</v>
      </c>
      <c r="W1952">
        <v>15</v>
      </c>
      <c r="X1952">
        <v>135.78</v>
      </c>
      <c r="Y1952">
        <v>87537</v>
      </c>
      <c r="Z1952">
        <v>140.70000000000002</v>
      </c>
      <c r="AA1952" t="s">
        <v>3050</v>
      </c>
      <c r="AB1952" t="s">
        <v>3045</v>
      </c>
    </row>
    <row r="1953" spans="1:28" x14ac:dyDescent="0.3">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6">
        <v>42043</v>
      </c>
      <c r="U1953" s="6">
        <v>42046</v>
      </c>
      <c r="V1953">
        <v>349.48499999999996</v>
      </c>
      <c r="W1953">
        <v>5</v>
      </c>
      <c r="X1953">
        <v>506.5</v>
      </c>
      <c r="Y1953">
        <v>87530</v>
      </c>
      <c r="Z1953">
        <v>529.9</v>
      </c>
      <c r="AA1953" t="s">
        <v>3046</v>
      </c>
      <c r="AB1953" t="s">
        <v>3047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zoomScale="70" zoomScaleNormal="70" workbookViewId="0">
      <pane xSplit="1" ySplit="1" topLeftCell="N2" activePane="bottomRight" state="frozen"/>
      <selection pane="topRight" activeCell="B1" sqref="B1"/>
      <selection pane="bottomLeft" activeCell="A2" sqref="A2"/>
      <selection pane="bottomRight" activeCell="V4" sqref="V4"/>
    </sheetView>
  </sheetViews>
  <sheetFormatPr defaultRowHeight="13" x14ac:dyDescent="0.3"/>
  <cols>
    <col min="1" max="1" width="9.36328125" customWidth="1"/>
    <col min="2" max="2" width="14.90625" customWidth="1"/>
    <col min="3" max="3" width="10.81640625" customWidth="1"/>
    <col min="4" max="4" width="11.7265625" customWidth="1"/>
    <col min="5" max="5" width="15.453125" customWidth="1"/>
    <col min="6" max="6" width="13.90625" customWidth="1"/>
    <col min="7" max="7" width="26.453125" bestFit="1" customWidth="1"/>
    <col min="8" max="8" width="13.54296875" bestFit="1" customWidth="1"/>
    <col min="9" max="9" width="19.90625" customWidth="1"/>
    <col min="10" max="10" width="18.54296875" customWidth="1"/>
    <col min="11" max="11" width="29.26953125" bestFit="1" customWidth="1"/>
    <col min="12" max="12" width="19" customWidth="1"/>
    <col min="13" max="13" width="92.26953125" bestFit="1" customWidth="1"/>
    <col min="14" max="14" width="21.7265625" customWidth="1"/>
    <col min="15" max="15" width="19.1796875" customWidth="1"/>
    <col min="16" max="16" width="9.453125" customWidth="1"/>
    <col min="17" max="17" width="18.453125" customWidth="1"/>
    <col min="18" max="18" width="19.54296875" bestFit="1" customWidth="1"/>
    <col min="19" max="19" width="14" customWidth="1"/>
    <col min="20" max="20" width="12.81640625" customWidth="1"/>
    <col min="21" max="21" width="11.81640625" customWidth="1"/>
    <col min="22" max="22" width="12.54296875" bestFit="1" customWidth="1"/>
    <col min="23" max="23" width="21.90625" customWidth="1"/>
    <col min="24" max="24" width="10" bestFit="1" customWidth="1"/>
    <col min="25" max="25" width="10.54296875" customWidth="1"/>
  </cols>
  <sheetData>
    <row r="1" spans="1:25" x14ac:dyDescent="0.3">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3">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3">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3">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3">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3">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3">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3">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3">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3">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3">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3">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3">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3">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3">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3">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3">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3">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3">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3">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3">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3">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3">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3">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3">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3">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3">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3">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3">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3">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3">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3">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3">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3">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3">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3">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3">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3">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3">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3">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3">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3">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3">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3">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3">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3">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3">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3">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3">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3">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3">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3">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3">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3">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3">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3">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3">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3">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3">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3">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3">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3">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3">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3">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3">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3">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3">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3">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3">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3">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3">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3">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3">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3">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3">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3">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3">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3">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3">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3">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3">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3">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3">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3">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3">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3">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3">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3">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3">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3">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3">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3">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3">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3">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3">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3">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3">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3">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3">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3">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3">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3">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3">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3">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3">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3">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3">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3">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3">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3">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3">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3">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3">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3">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3">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3">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3">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3">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3">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3">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3">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3">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3">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3">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3">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3">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3">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3">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3">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3">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3">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3">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3">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3">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3">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3">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3">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3">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3">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3">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3">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3">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3">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3">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3">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3">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3">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3">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3">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3">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3">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3">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3">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3">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3">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3">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3">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3">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3">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3">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3">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3">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3">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3">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3">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3">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3">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3">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3">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3">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3">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3">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3">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3">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3">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3">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3">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3">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3">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3">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3">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3">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3">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3">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3">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3">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3">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3">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3">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3">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3">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3">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3">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3">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3">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3">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3">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3">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3">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3">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3">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3">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3">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3">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3">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3">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3">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3">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3">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3">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3">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3">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3">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3">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3">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3">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3">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3">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3">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3">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3">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3">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3">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3">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3">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3">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3">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3">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3">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3">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3">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3">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3">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3">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3">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3">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3">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3">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3">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3">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3">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3">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3">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3">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3">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3">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3">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3">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3">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3">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3">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3">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3">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3">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3">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3">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3">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3">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3">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3">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3">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3">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3">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3">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3">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3">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3">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3">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3">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3">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3">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3">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3">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3">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3">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3">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3">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3">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3">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3">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3">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3">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3">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3">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3">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3">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3">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3">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3">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3">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3">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3">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3">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3">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3">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3">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3">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3">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3">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3">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3">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3">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3">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3">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3">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3">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3">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3">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3">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3">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3">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3">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3">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3">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3">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3">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3">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3">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3">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3">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3">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3">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3">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3">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3">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3">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3">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3">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3">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3">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3">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3">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3">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3">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3">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3">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3">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3">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3">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3">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3">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3">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3">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3">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3">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3">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3">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3">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3">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3">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3">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3">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3">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3">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3">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3">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3">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3">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3">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3">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3">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3">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3">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3">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3">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3">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3">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3">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3">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3">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3">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3">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3">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3">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3">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3">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3">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3">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3">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3">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3">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3">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3">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3">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3">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3">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3">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3">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3">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3">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3">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3">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3">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3">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3">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3">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3">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3">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3">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3">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3">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3">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3">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3">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3">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3">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3">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3">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3">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3">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3">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3">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3">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3">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3">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3">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3">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3">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3">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3">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3">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3">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3">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3">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3">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3">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3">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3">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3">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3">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3">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3">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3">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3">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3">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3">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3">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3">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3">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3">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3">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3">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3">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3">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3">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3">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3">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3">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3">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3">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3">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3">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3">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3">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3">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3">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3">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3">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3">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3">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3">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3">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3">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3">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3">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3">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3">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3">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3">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3">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3">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3">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3">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3">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3">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3">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3">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3">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3">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3">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3">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3">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3">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3">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3">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3">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3">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3">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3">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3">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3">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3">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3">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3">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3">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3">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3">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3">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3">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3">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3">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3">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3">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3">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3">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3">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3">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3">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3">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3">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3">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3">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3">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3">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3">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3">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3">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3">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3">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3">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3">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3">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3">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3">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3">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3">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3">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3">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3">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3">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3">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3">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3">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3">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3">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3">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3">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3">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3">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3">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3">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3">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3">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3">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3">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3">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3">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3">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3">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3">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3">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3">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3">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3">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3">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3">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3">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3">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3">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3">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3">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3">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3">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3">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3">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3">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3">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3">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3">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3">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3">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3">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3">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3">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3">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3">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3">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3">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3">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3">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3">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3">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3">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3">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3">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3">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3">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3">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3">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3">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3">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3">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3">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3">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3">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3">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3">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3">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3">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3">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3">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3">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3">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3">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3">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3">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3">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3">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3">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3">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3">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3">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3">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3">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3">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3">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3">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3">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3">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3">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3">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3">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3">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3">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3">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3">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3">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3">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3">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3">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3">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3">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3">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3">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3">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3">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3">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3">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3">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3">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3">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3">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3">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3">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3">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3">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3">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3">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3">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3">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3">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3">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3">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3">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3">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3">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3">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3">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3">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3">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3">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3">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3">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3">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3">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3">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3">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3">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3">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3">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3">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3">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3">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3">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3">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3">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3">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3">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3">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3">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3">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3">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3">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3">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3">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3">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3">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3">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3">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3">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3">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3">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3">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3">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3">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3">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3">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3">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3">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3">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3">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3">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3">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3">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3">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3">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3">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3">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3">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3">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3">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3">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3">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3">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3">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3">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3">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3">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3">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3">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3">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3">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3">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3">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3">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3">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3">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3">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3">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3">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3">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3">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3">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3">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3">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3">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3">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3">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3">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3">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3">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3">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3">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3">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3">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3">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3">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3">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3">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3">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3">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3">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3">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3">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3">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3">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3">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3">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3">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3">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3">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3">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3">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3">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3">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3">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3">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3">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3">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3">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3">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3">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3">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3">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3">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3">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3">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3">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3">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3">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3">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3">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3">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3">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3">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3">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3">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3">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3">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3">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3">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3">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3">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3">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3">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3">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3">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3">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3">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3">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3">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3">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3">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3">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3">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3">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3">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3">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3">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3">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3">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3">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3">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3">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3">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3">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3">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3">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3">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3">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3">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3">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3">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3">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3">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3">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3">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3">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3">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3">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3">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3">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3">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3">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3">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3">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3">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3">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3">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3">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3">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3">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3">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3">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3">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3">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3">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3">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3">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3">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3">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3">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3">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3">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3">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3">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3">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3">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3">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3">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3">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3">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3">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3">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3">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3">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3">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3">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3">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3">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3">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3">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3">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3">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3">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3">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3">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3">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3">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3">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3">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3">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3">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3">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3">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3">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3">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3">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3">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3">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3">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3">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3">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3">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3">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3">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3">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3">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3">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3">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3">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3">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3">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3">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3">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3">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3">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3">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3">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3">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3">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3">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3">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3">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3">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3">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3">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3">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3">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3">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3">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3">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3">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3">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3">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3">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3">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3">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3">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3">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3">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3">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3">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3">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3">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3">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3">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3">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3">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3">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3">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3">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3">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3">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3">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3">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3">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3">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3">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3">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3">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3">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3">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3">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3">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3">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3">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3">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3">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3">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3">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3">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3">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3">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3">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3">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3">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3">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3">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3">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3">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3">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3">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3">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3">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3">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3">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3">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3">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3">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3">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3">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3">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3">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3">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3">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3">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3">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3">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3">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3">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3">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3">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3">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3">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3">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3">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3">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3">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3">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3">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3">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3">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3">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3">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3">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3">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3">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3">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3">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3">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3">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3">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3">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3">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3">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3">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3">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3">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3">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3">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3">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3">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3">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3">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3">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3">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3">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3">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3">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3">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3">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3">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3">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3">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3">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3">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3">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3">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3">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3">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3">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3">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3">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3">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3">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3">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3">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3">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3">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3">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3">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3">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3">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3">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3">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3">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3">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3">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3">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3">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3">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3">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3">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3">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3">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3">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3">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3">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3">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3">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3">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3">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3">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3">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3">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3">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3">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3">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3">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3">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3">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3">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3">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3">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3">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3">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3">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3">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3">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3">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3">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3">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3">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3">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3">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3">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3">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3">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3">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3">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3">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3">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3">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3">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3">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3">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3">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3">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3">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3">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3">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3">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3">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3">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3">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3">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3">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3">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3">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3">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3">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3">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3">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3">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3">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3">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3">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3">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3">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3">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3">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3">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3">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3">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3">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3">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3">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3">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3">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3">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3">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3">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3">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3">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3">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3">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3">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3">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3">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3">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3">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3">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3">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3">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3">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3">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3">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3">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3">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3">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3">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3">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3">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3">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3">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3">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3">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3">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3">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3">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3">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3">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3">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3">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3">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3">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3">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3">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3">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3">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3">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3">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3">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3">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3">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3">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3">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3">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3">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3">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3">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3">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3">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3">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3">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3">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3">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3">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3">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3">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3">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3">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3">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3">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3">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3">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3">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3">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3">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3">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3">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3">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3">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3">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3">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3">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3">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3">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3">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3">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3">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3">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3">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3">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3">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3">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3">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3">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3">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3">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3">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3">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3">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3">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3">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3">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3">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3">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3">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3">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3">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3">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3">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3">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3">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3">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3">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3">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3">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3">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3">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3">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3">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3">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3">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3">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3">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3">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3">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3">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3">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3">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3">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3">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3">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3">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3">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3">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3">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3">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3">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3">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3">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3">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3">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3">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3">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3">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3">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3">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3">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3">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3">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3">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3">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3">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3">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3">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3">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3">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3">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3">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3">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3">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3">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3">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3">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3">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3">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3">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3">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3">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3">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3">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3">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3">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3">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3">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3">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3">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3">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3">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3">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3">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3">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3">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3">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3">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3">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3">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3">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3">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3">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3">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3">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3">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3">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3">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3">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3">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3">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3">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3">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3">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3">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3">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3">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3">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3">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3">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3">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3">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3">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3">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3">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3">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3">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3">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3">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3">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3">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3">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3">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3">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3">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3">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3">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3">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3">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3">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3">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3">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3">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3">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3">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3">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3">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3">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3">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3">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3">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3">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3">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3">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3">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3">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3">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3">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3">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3">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3">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3">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3">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3">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3">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3">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3">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3">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3">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3">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3">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3">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3">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3">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3">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3">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3">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3">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3">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3">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3">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3">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3">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3">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3">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3">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3">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3">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3">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3">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3">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3">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3">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3">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3">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3">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3">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3">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3">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3">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3">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3">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3">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3">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3">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3">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3">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3">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3">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3">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3">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3">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3">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3">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3">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3">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3">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3">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3">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3">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3">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3">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3">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3">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3">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3">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3">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3">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3">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3">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3">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3">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3">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3">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3">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3">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3">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3">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3">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3">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3">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3">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3">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3">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3">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3">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3">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3">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3">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3">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3">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3">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3">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3">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3">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3">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3">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3">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3">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3">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3">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3">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3">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3">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3">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3">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3">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3">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3">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3">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3">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3">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3">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3">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3">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3">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3">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3">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3">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3">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3">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3">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3">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3">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3">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3">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3">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3">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3">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3">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3">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3">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3">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3">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3">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3">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3">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3">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3">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3">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3">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3">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3">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3">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3">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3">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3">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3">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3">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3">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3">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3">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3">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3">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3">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3">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3">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3">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3">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3">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3">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3">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3">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3">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3">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3">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3">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3">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3">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3">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3">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3">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3">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3">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3">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3">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3">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3">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3">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3">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3">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3">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3">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3">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3">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3">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3">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3">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3">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3">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3">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3">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3">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3">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3">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3">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3">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3">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3">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3">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3">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3">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3">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3">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3">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3">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3">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3">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3">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3">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3">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3">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3">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3">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3">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3">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3">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3">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3">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3">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3">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3">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3">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3">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3">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3">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3">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3">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3">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3">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3">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3">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3">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3">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3">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3">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3">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3">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3">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3">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3">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3">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3">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3">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3">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3">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3">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3">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3">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3">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3">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3">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3">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3">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3">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3">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3">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3">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3">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3">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3">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3">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3">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3">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3">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3">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3">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3">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3">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3">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3">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3">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3">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3">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3">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3">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3">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3">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3">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3">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3">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3">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3">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3">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3">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3">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3">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3">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3">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3">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3">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3">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3">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3">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3">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3">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3">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3">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3">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3">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3">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3">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3">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3">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3">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3">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3">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3">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3">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3">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3">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3">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3">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3">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3">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3">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3">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3">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3">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3">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3">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3">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3">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3">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3">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3">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3">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3">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3">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3">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3">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3">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3">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3">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3">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3">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3">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3">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3">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3">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3">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3">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3">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3">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3">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3">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3">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3">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3">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3">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3">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3">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3">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3">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3">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3">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3">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3">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3">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3">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3">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3">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3">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3">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3">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3">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3">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3">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3">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3">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3">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3">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3">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3">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3">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3">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3">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3">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3">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3">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3">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3">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3">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3">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3">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3">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3">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3">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3">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3">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3">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3">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3">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3">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3">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3">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3">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3">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3">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3">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3">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3">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3">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3">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3">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3">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3">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3">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3">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3">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3">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3">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3">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3">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3">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3">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3">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3">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3">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3">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3">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3">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3">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3">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3">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3">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3">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3">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3">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3">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3">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3">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3">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3">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3">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3">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3">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3">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3">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3">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3">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3">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3">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3">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3">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3">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3">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3">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3">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3">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3">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3">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3">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3">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3">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3">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3">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3">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3">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3">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3">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3">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3">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3">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3">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3">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3">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3">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3">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3">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3">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3">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3">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3">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3">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3">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3">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3">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3">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3">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3">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3">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3">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3">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3">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3">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3">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3">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3">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3">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3">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3">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3">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3">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3">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3">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3">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3">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3">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3">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3">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3">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3">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3">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3">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3">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3">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3">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3">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3">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3">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3">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3">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3">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3">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3">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3">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3">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3">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3">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3">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3">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3">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3">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3">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3">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3">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3">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3">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3">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3">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3">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3">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3">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3">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3">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3">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3">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3">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3">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3">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3">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3">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3">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3">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3">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3">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3">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3">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3">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3">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3">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3">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3">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3">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3">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3">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3">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3">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3">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3">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3">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3">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3">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3">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3">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3">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3">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3">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3">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3">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3">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F13" sqref="F13"/>
    </sheetView>
  </sheetViews>
  <sheetFormatPr defaultRowHeight="13" x14ac:dyDescent="0.3"/>
  <sheetData>
    <row r="1" spans="1:2" x14ac:dyDescent="0.3">
      <c r="A1" t="s">
        <v>645</v>
      </c>
      <c r="B1" t="s">
        <v>375</v>
      </c>
    </row>
    <row r="2" spans="1:2" x14ac:dyDescent="0.3">
      <c r="A2">
        <v>65</v>
      </c>
      <c r="B2" t="s">
        <v>376</v>
      </c>
    </row>
    <row r="3" spans="1:2" x14ac:dyDescent="0.3">
      <c r="A3">
        <v>612</v>
      </c>
      <c r="B3" t="s">
        <v>376</v>
      </c>
    </row>
    <row r="4" spans="1:2" x14ac:dyDescent="0.3">
      <c r="A4">
        <v>614</v>
      </c>
      <c r="B4" t="s">
        <v>376</v>
      </c>
    </row>
    <row r="5" spans="1:2" x14ac:dyDescent="0.3">
      <c r="A5">
        <v>678</v>
      </c>
      <c r="B5" t="s">
        <v>376</v>
      </c>
    </row>
    <row r="6" spans="1:2" x14ac:dyDescent="0.3">
      <c r="A6">
        <v>710</v>
      </c>
      <c r="B6" t="s">
        <v>376</v>
      </c>
    </row>
    <row r="7" spans="1:2" x14ac:dyDescent="0.3">
      <c r="A7">
        <v>740</v>
      </c>
      <c r="B7" t="s">
        <v>376</v>
      </c>
    </row>
    <row r="8" spans="1:2" x14ac:dyDescent="0.3">
      <c r="A8">
        <v>775</v>
      </c>
      <c r="B8" t="s">
        <v>376</v>
      </c>
    </row>
    <row r="9" spans="1:2" x14ac:dyDescent="0.3">
      <c r="A9">
        <v>833</v>
      </c>
      <c r="B9" t="s">
        <v>376</v>
      </c>
    </row>
    <row r="10" spans="1:2" x14ac:dyDescent="0.3">
      <c r="A10">
        <v>902</v>
      </c>
      <c r="B10" t="s">
        <v>376</v>
      </c>
    </row>
    <row r="11" spans="1:2" x14ac:dyDescent="0.3">
      <c r="A11">
        <v>3300</v>
      </c>
      <c r="B11" t="s">
        <v>376</v>
      </c>
    </row>
    <row r="12" spans="1:2" x14ac:dyDescent="0.3">
      <c r="A12">
        <v>3456</v>
      </c>
      <c r="B12" t="s">
        <v>376</v>
      </c>
    </row>
    <row r="13" spans="1:2" x14ac:dyDescent="0.3">
      <c r="A13">
        <v>3525</v>
      </c>
      <c r="B13" t="s">
        <v>376</v>
      </c>
    </row>
    <row r="14" spans="1:2" x14ac:dyDescent="0.3">
      <c r="A14">
        <v>3589</v>
      </c>
      <c r="B14" t="s">
        <v>376</v>
      </c>
    </row>
    <row r="15" spans="1:2" x14ac:dyDescent="0.3">
      <c r="A15">
        <v>3687</v>
      </c>
      <c r="B15" t="s">
        <v>376</v>
      </c>
    </row>
    <row r="16" spans="1:2" x14ac:dyDescent="0.3">
      <c r="A16">
        <v>3777</v>
      </c>
      <c r="B16" t="s">
        <v>376</v>
      </c>
    </row>
    <row r="17" spans="1:2" x14ac:dyDescent="0.3">
      <c r="A17">
        <v>3783</v>
      </c>
      <c r="B17" t="s">
        <v>376</v>
      </c>
    </row>
    <row r="18" spans="1:2" x14ac:dyDescent="0.3">
      <c r="A18">
        <v>4006</v>
      </c>
      <c r="B18" t="s">
        <v>376</v>
      </c>
    </row>
    <row r="19" spans="1:2" x14ac:dyDescent="0.3">
      <c r="A19">
        <v>4037</v>
      </c>
      <c r="B19" t="s">
        <v>376</v>
      </c>
    </row>
    <row r="20" spans="1:2" x14ac:dyDescent="0.3">
      <c r="A20">
        <v>4230</v>
      </c>
      <c r="B20" t="s">
        <v>376</v>
      </c>
    </row>
    <row r="21" spans="1:2" x14ac:dyDescent="0.3">
      <c r="A21">
        <v>4261</v>
      </c>
      <c r="B21" t="s">
        <v>376</v>
      </c>
    </row>
    <row r="22" spans="1:2" x14ac:dyDescent="0.3">
      <c r="A22">
        <v>4391</v>
      </c>
      <c r="B22" t="s">
        <v>376</v>
      </c>
    </row>
    <row r="23" spans="1:2" x14ac:dyDescent="0.3">
      <c r="A23">
        <v>4610</v>
      </c>
      <c r="B23" t="s">
        <v>376</v>
      </c>
    </row>
    <row r="24" spans="1:2" x14ac:dyDescent="0.3">
      <c r="A24">
        <v>4738</v>
      </c>
      <c r="B24" t="s">
        <v>376</v>
      </c>
    </row>
    <row r="25" spans="1:2" x14ac:dyDescent="0.3">
      <c r="A25">
        <v>4864</v>
      </c>
      <c r="B25" t="s">
        <v>376</v>
      </c>
    </row>
    <row r="26" spans="1:2" x14ac:dyDescent="0.3">
      <c r="A26">
        <v>4960</v>
      </c>
      <c r="B26" t="s">
        <v>376</v>
      </c>
    </row>
    <row r="27" spans="1:2" x14ac:dyDescent="0.3">
      <c r="A27">
        <v>5028</v>
      </c>
      <c r="B27" t="s">
        <v>376</v>
      </c>
    </row>
    <row r="28" spans="1:2" x14ac:dyDescent="0.3">
      <c r="A28">
        <v>5059</v>
      </c>
      <c r="B28" t="s">
        <v>376</v>
      </c>
    </row>
    <row r="29" spans="1:2" x14ac:dyDescent="0.3">
      <c r="A29">
        <v>5061</v>
      </c>
      <c r="B29" t="s">
        <v>376</v>
      </c>
    </row>
    <row r="30" spans="1:2" x14ac:dyDescent="0.3">
      <c r="A30">
        <v>5189</v>
      </c>
      <c r="B30" t="s">
        <v>376</v>
      </c>
    </row>
    <row r="31" spans="1:2" x14ac:dyDescent="0.3">
      <c r="A31">
        <v>5381</v>
      </c>
      <c r="B31" t="s">
        <v>376</v>
      </c>
    </row>
    <row r="32" spans="1:2" x14ac:dyDescent="0.3">
      <c r="A32">
        <v>5414</v>
      </c>
      <c r="B32" t="s">
        <v>376</v>
      </c>
    </row>
    <row r="33" spans="1:2" x14ac:dyDescent="0.3">
      <c r="A33">
        <v>5511</v>
      </c>
      <c r="B33" t="s">
        <v>376</v>
      </c>
    </row>
    <row r="34" spans="1:2" x14ac:dyDescent="0.3">
      <c r="A34">
        <v>5699</v>
      </c>
      <c r="B34" t="s">
        <v>376</v>
      </c>
    </row>
    <row r="35" spans="1:2" x14ac:dyDescent="0.3">
      <c r="A35">
        <v>6054</v>
      </c>
      <c r="B35" t="s">
        <v>376</v>
      </c>
    </row>
    <row r="36" spans="1:2" x14ac:dyDescent="0.3">
      <c r="A36">
        <v>6241</v>
      </c>
      <c r="B36" t="s">
        <v>376</v>
      </c>
    </row>
    <row r="37" spans="1:2" x14ac:dyDescent="0.3">
      <c r="A37">
        <v>6272</v>
      </c>
      <c r="B37" t="s">
        <v>376</v>
      </c>
    </row>
    <row r="38" spans="1:2" x14ac:dyDescent="0.3">
      <c r="A38">
        <v>6498</v>
      </c>
      <c r="B38" t="s">
        <v>376</v>
      </c>
    </row>
    <row r="39" spans="1:2" x14ac:dyDescent="0.3">
      <c r="A39">
        <v>6500</v>
      </c>
      <c r="B39" t="s">
        <v>376</v>
      </c>
    </row>
    <row r="40" spans="1:2" x14ac:dyDescent="0.3">
      <c r="A40">
        <v>6502</v>
      </c>
      <c r="B40" t="s">
        <v>376</v>
      </c>
    </row>
    <row r="41" spans="1:2" x14ac:dyDescent="0.3">
      <c r="A41">
        <v>6661</v>
      </c>
      <c r="B41" t="s">
        <v>376</v>
      </c>
    </row>
    <row r="42" spans="1:2" x14ac:dyDescent="0.3">
      <c r="A42">
        <v>6695</v>
      </c>
      <c r="B42" t="s">
        <v>376</v>
      </c>
    </row>
    <row r="43" spans="1:2" x14ac:dyDescent="0.3">
      <c r="A43">
        <v>6757</v>
      </c>
      <c r="B43" t="s">
        <v>376</v>
      </c>
    </row>
    <row r="44" spans="1:2" x14ac:dyDescent="0.3">
      <c r="A44">
        <v>6978</v>
      </c>
      <c r="B44" t="s">
        <v>376</v>
      </c>
    </row>
    <row r="45" spans="1:2" x14ac:dyDescent="0.3">
      <c r="A45">
        <v>6979</v>
      </c>
      <c r="B45" t="s">
        <v>376</v>
      </c>
    </row>
    <row r="46" spans="1:2" x14ac:dyDescent="0.3">
      <c r="A46">
        <v>7079</v>
      </c>
      <c r="B46" t="s">
        <v>376</v>
      </c>
    </row>
    <row r="47" spans="1:2" x14ac:dyDescent="0.3">
      <c r="A47">
        <v>7107</v>
      </c>
      <c r="B47" t="s">
        <v>376</v>
      </c>
    </row>
    <row r="48" spans="1:2" x14ac:dyDescent="0.3">
      <c r="A48">
        <v>7203</v>
      </c>
      <c r="B48" t="s">
        <v>376</v>
      </c>
    </row>
    <row r="49" spans="1:2" x14ac:dyDescent="0.3">
      <c r="A49">
        <v>7269</v>
      </c>
      <c r="B49" t="s">
        <v>376</v>
      </c>
    </row>
    <row r="50" spans="1:2" x14ac:dyDescent="0.3">
      <c r="A50">
        <v>7364</v>
      </c>
      <c r="B50" t="s">
        <v>376</v>
      </c>
    </row>
    <row r="51" spans="1:2" x14ac:dyDescent="0.3">
      <c r="A51">
        <v>7521</v>
      </c>
      <c r="B51" t="s">
        <v>376</v>
      </c>
    </row>
    <row r="52" spans="1:2" x14ac:dyDescent="0.3">
      <c r="A52">
        <v>7744</v>
      </c>
      <c r="B52" t="s">
        <v>376</v>
      </c>
    </row>
    <row r="53" spans="1:2" x14ac:dyDescent="0.3">
      <c r="A53">
        <v>7812</v>
      </c>
      <c r="B53" t="s">
        <v>376</v>
      </c>
    </row>
    <row r="54" spans="1:2" x14ac:dyDescent="0.3">
      <c r="A54">
        <v>7815</v>
      </c>
      <c r="B54" t="s">
        <v>376</v>
      </c>
    </row>
    <row r="55" spans="1:2" x14ac:dyDescent="0.3">
      <c r="A55">
        <v>7841</v>
      </c>
      <c r="B55" t="s">
        <v>376</v>
      </c>
    </row>
    <row r="56" spans="1:2" x14ac:dyDescent="0.3">
      <c r="A56">
        <v>7845</v>
      </c>
      <c r="B56" t="s">
        <v>376</v>
      </c>
    </row>
    <row r="57" spans="1:2" x14ac:dyDescent="0.3">
      <c r="A57">
        <v>8034</v>
      </c>
      <c r="B57" t="s">
        <v>376</v>
      </c>
    </row>
    <row r="58" spans="1:2" x14ac:dyDescent="0.3">
      <c r="A58">
        <v>8133</v>
      </c>
      <c r="B58" t="s">
        <v>376</v>
      </c>
    </row>
    <row r="59" spans="1:2" x14ac:dyDescent="0.3">
      <c r="A59">
        <v>8292</v>
      </c>
      <c r="B59" t="s">
        <v>376</v>
      </c>
    </row>
    <row r="60" spans="1:2" x14ac:dyDescent="0.3">
      <c r="A60">
        <v>8293</v>
      </c>
      <c r="B60" t="s">
        <v>376</v>
      </c>
    </row>
    <row r="61" spans="1:2" x14ac:dyDescent="0.3">
      <c r="A61">
        <v>8353</v>
      </c>
      <c r="B61" t="s">
        <v>376</v>
      </c>
    </row>
    <row r="62" spans="1:2" x14ac:dyDescent="0.3">
      <c r="A62">
        <v>8961</v>
      </c>
      <c r="B62" t="s">
        <v>376</v>
      </c>
    </row>
    <row r="63" spans="1:2" x14ac:dyDescent="0.3">
      <c r="A63">
        <v>9027</v>
      </c>
      <c r="B63" t="s">
        <v>376</v>
      </c>
    </row>
    <row r="64" spans="1:2" x14ac:dyDescent="0.3">
      <c r="A64">
        <v>9093</v>
      </c>
      <c r="B64" t="s">
        <v>376</v>
      </c>
    </row>
    <row r="65" spans="1:2" x14ac:dyDescent="0.3">
      <c r="A65">
        <v>9152</v>
      </c>
      <c r="B65" t="s">
        <v>376</v>
      </c>
    </row>
    <row r="66" spans="1:2" x14ac:dyDescent="0.3">
      <c r="A66">
        <v>9219</v>
      </c>
      <c r="B66" t="s">
        <v>376</v>
      </c>
    </row>
    <row r="67" spans="1:2" x14ac:dyDescent="0.3">
      <c r="A67">
        <v>9472</v>
      </c>
      <c r="B67" t="s">
        <v>376</v>
      </c>
    </row>
    <row r="68" spans="1:2" x14ac:dyDescent="0.3">
      <c r="A68">
        <v>9574</v>
      </c>
      <c r="B68" t="s">
        <v>376</v>
      </c>
    </row>
    <row r="69" spans="1:2" x14ac:dyDescent="0.3">
      <c r="A69">
        <v>9696</v>
      </c>
      <c r="B69" t="s">
        <v>376</v>
      </c>
    </row>
    <row r="70" spans="1:2" x14ac:dyDescent="0.3">
      <c r="A70">
        <v>9701</v>
      </c>
      <c r="B70" t="s">
        <v>376</v>
      </c>
    </row>
    <row r="71" spans="1:2" x14ac:dyDescent="0.3">
      <c r="A71">
        <v>9762</v>
      </c>
      <c r="B71" t="s">
        <v>376</v>
      </c>
    </row>
    <row r="72" spans="1:2" x14ac:dyDescent="0.3">
      <c r="A72">
        <v>9829</v>
      </c>
      <c r="B72" t="s">
        <v>376</v>
      </c>
    </row>
    <row r="73" spans="1:2" x14ac:dyDescent="0.3">
      <c r="A73">
        <v>9895</v>
      </c>
      <c r="B73" t="s">
        <v>376</v>
      </c>
    </row>
    <row r="74" spans="1:2" x14ac:dyDescent="0.3">
      <c r="A74">
        <v>9923</v>
      </c>
      <c r="B74" t="s">
        <v>376</v>
      </c>
    </row>
    <row r="75" spans="1:2" x14ac:dyDescent="0.3">
      <c r="A75">
        <v>9927</v>
      </c>
      <c r="B75" t="s">
        <v>376</v>
      </c>
    </row>
    <row r="76" spans="1:2" x14ac:dyDescent="0.3">
      <c r="A76">
        <v>10054</v>
      </c>
      <c r="B76" t="s">
        <v>376</v>
      </c>
    </row>
    <row r="77" spans="1:2" x14ac:dyDescent="0.3">
      <c r="A77">
        <v>10183</v>
      </c>
      <c r="B77" t="s">
        <v>376</v>
      </c>
    </row>
    <row r="78" spans="1:2" x14ac:dyDescent="0.3">
      <c r="A78">
        <v>10498</v>
      </c>
      <c r="B78" t="s">
        <v>376</v>
      </c>
    </row>
    <row r="79" spans="1:2" x14ac:dyDescent="0.3">
      <c r="A79">
        <v>10662</v>
      </c>
      <c r="B79" t="s">
        <v>376</v>
      </c>
    </row>
    <row r="80" spans="1:2" x14ac:dyDescent="0.3">
      <c r="A80">
        <v>10917</v>
      </c>
      <c r="B80" t="s">
        <v>376</v>
      </c>
    </row>
    <row r="81" spans="1:2" x14ac:dyDescent="0.3">
      <c r="A81">
        <v>11271</v>
      </c>
      <c r="B81" t="s">
        <v>376</v>
      </c>
    </row>
    <row r="82" spans="1:2" x14ac:dyDescent="0.3">
      <c r="A82">
        <v>11396</v>
      </c>
      <c r="B82" t="s">
        <v>376</v>
      </c>
    </row>
    <row r="83" spans="1:2" x14ac:dyDescent="0.3">
      <c r="A83">
        <v>11425</v>
      </c>
      <c r="B83" t="s">
        <v>376</v>
      </c>
    </row>
    <row r="84" spans="1:2" x14ac:dyDescent="0.3">
      <c r="A84">
        <v>11426</v>
      </c>
      <c r="B84" t="s">
        <v>376</v>
      </c>
    </row>
    <row r="85" spans="1:2" x14ac:dyDescent="0.3">
      <c r="A85">
        <v>11648</v>
      </c>
      <c r="B85" t="s">
        <v>376</v>
      </c>
    </row>
    <row r="86" spans="1:2" x14ac:dyDescent="0.3">
      <c r="A86">
        <v>11652</v>
      </c>
      <c r="B86" t="s">
        <v>376</v>
      </c>
    </row>
    <row r="87" spans="1:2" x14ac:dyDescent="0.3">
      <c r="A87">
        <v>11682</v>
      </c>
      <c r="B87" t="s">
        <v>376</v>
      </c>
    </row>
    <row r="88" spans="1:2" x14ac:dyDescent="0.3">
      <c r="A88">
        <v>11748</v>
      </c>
      <c r="B88" t="s">
        <v>376</v>
      </c>
    </row>
    <row r="89" spans="1:2" x14ac:dyDescent="0.3">
      <c r="A89">
        <v>11909</v>
      </c>
      <c r="B89" t="s">
        <v>376</v>
      </c>
    </row>
    <row r="90" spans="1:2" x14ac:dyDescent="0.3">
      <c r="A90">
        <v>11911</v>
      </c>
      <c r="B90" t="s">
        <v>376</v>
      </c>
    </row>
    <row r="91" spans="1:2" x14ac:dyDescent="0.3">
      <c r="A91">
        <v>12005</v>
      </c>
      <c r="B91" t="s">
        <v>376</v>
      </c>
    </row>
    <row r="92" spans="1:2" x14ac:dyDescent="0.3">
      <c r="A92">
        <v>12067</v>
      </c>
      <c r="B92" t="s">
        <v>376</v>
      </c>
    </row>
    <row r="93" spans="1:2" x14ac:dyDescent="0.3">
      <c r="A93">
        <v>12096</v>
      </c>
      <c r="B93" t="s">
        <v>376</v>
      </c>
    </row>
    <row r="94" spans="1:2" x14ac:dyDescent="0.3">
      <c r="A94">
        <v>12262</v>
      </c>
      <c r="B94" t="s">
        <v>376</v>
      </c>
    </row>
    <row r="95" spans="1:2" x14ac:dyDescent="0.3">
      <c r="A95">
        <v>12263</v>
      </c>
      <c r="B95" t="s">
        <v>376</v>
      </c>
    </row>
    <row r="96" spans="1:2" x14ac:dyDescent="0.3">
      <c r="A96">
        <v>12389</v>
      </c>
      <c r="B96" t="s">
        <v>376</v>
      </c>
    </row>
    <row r="97" spans="1:2" x14ac:dyDescent="0.3">
      <c r="A97">
        <v>12451</v>
      </c>
      <c r="B97" t="s">
        <v>376</v>
      </c>
    </row>
    <row r="98" spans="1:2" x14ac:dyDescent="0.3">
      <c r="A98">
        <v>12483</v>
      </c>
      <c r="B98" t="s">
        <v>376</v>
      </c>
    </row>
    <row r="99" spans="1:2" x14ac:dyDescent="0.3">
      <c r="A99">
        <v>12580</v>
      </c>
      <c r="B99" t="s">
        <v>376</v>
      </c>
    </row>
    <row r="100" spans="1:2" x14ac:dyDescent="0.3">
      <c r="A100">
        <v>12613</v>
      </c>
      <c r="B100" t="s">
        <v>376</v>
      </c>
    </row>
    <row r="101" spans="1:2" x14ac:dyDescent="0.3">
      <c r="A101">
        <v>12704</v>
      </c>
      <c r="B101" t="s">
        <v>376</v>
      </c>
    </row>
    <row r="102" spans="1:2" x14ac:dyDescent="0.3">
      <c r="A102">
        <v>12706</v>
      </c>
      <c r="B102" t="s">
        <v>376</v>
      </c>
    </row>
    <row r="103" spans="1:2" x14ac:dyDescent="0.3">
      <c r="A103">
        <v>12710</v>
      </c>
      <c r="B103" t="s">
        <v>376</v>
      </c>
    </row>
    <row r="104" spans="1:2" x14ac:dyDescent="0.3">
      <c r="A104">
        <v>12806</v>
      </c>
      <c r="B104" t="s">
        <v>376</v>
      </c>
    </row>
    <row r="105" spans="1:2" x14ac:dyDescent="0.3">
      <c r="A105">
        <v>12900</v>
      </c>
      <c r="B105" t="s">
        <v>376</v>
      </c>
    </row>
    <row r="106" spans="1:2" x14ac:dyDescent="0.3">
      <c r="A106">
        <v>12903</v>
      </c>
      <c r="B106" t="s">
        <v>376</v>
      </c>
    </row>
    <row r="107" spans="1:2" x14ac:dyDescent="0.3">
      <c r="A107">
        <v>13091</v>
      </c>
      <c r="B107" t="s">
        <v>376</v>
      </c>
    </row>
    <row r="108" spans="1:2" x14ac:dyDescent="0.3">
      <c r="A108">
        <v>13158</v>
      </c>
      <c r="B108" t="s">
        <v>376</v>
      </c>
    </row>
    <row r="109" spans="1:2" x14ac:dyDescent="0.3">
      <c r="A109">
        <v>13218</v>
      </c>
      <c r="B109" t="s">
        <v>376</v>
      </c>
    </row>
    <row r="110" spans="1:2" x14ac:dyDescent="0.3">
      <c r="A110">
        <v>13284</v>
      </c>
      <c r="B110" t="s">
        <v>376</v>
      </c>
    </row>
    <row r="111" spans="1:2" x14ac:dyDescent="0.3">
      <c r="A111">
        <v>13410</v>
      </c>
      <c r="B111" t="s">
        <v>376</v>
      </c>
    </row>
    <row r="112" spans="1:2" x14ac:dyDescent="0.3">
      <c r="A112">
        <v>13444</v>
      </c>
      <c r="B112" t="s">
        <v>376</v>
      </c>
    </row>
    <row r="113" spans="1:2" x14ac:dyDescent="0.3">
      <c r="A113">
        <v>13638</v>
      </c>
      <c r="B113" t="s">
        <v>376</v>
      </c>
    </row>
    <row r="114" spans="1:2" x14ac:dyDescent="0.3">
      <c r="A114">
        <v>13729</v>
      </c>
      <c r="B114" t="s">
        <v>376</v>
      </c>
    </row>
    <row r="115" spans="1:2" x14ac:dyDescent="0.3">
      <c r="A115">
        <v>13765</v>
      </c>
      <c r="B115" t="s">
        <v>376</v>
      </c>
    </row>
    <row r="116" spans="1:2" x14ac:dyDescent="0.3">
      <c r="A116">
        <v>13959</v>
      </c>
      <c r="B116" t="s">
        <v>376</v>
      </c>
    </row>
    <row r="117" spans="1:2" x14ac:dyDescent="0.3">
      <c r="A117">
        <v>13984</v>
      </c>
      <c r="B117" t="s">
        <v>376</v>
      </c>
    </row>
    <row r="118" spans="1:2" x14ac:dyDescent="0.3">
      <c r="A118">
        <v>13986</v>
      </c>
      <c r="B118" t="s">
        <v>376</v>
      </c>
    </row>
    <row r="119" spans="1:2" x14ac:dyDescent="0.3">
      <c r="A119">
        <v>14176</v>
      </c>
      <c r="B119" t="s">
        <v>376</v>
      </c>
    </row>
    <row r="120" spans="1:2" x14ac:dyDescent="0.3">
      <c r="A120">
        <v>14242</v>
      </c>
      <c r="B120" t="s">
        <v>376</v>
      </c>
    </row>
    <row r="121" spans="1:2" x14ac:dyDescent="0.3">
      <c r="A121">
        <v>14406</v>
      </c>
      <c r="B121" t="s">
        <v>376</v>
      </c>
    </row>
    <row r="122" spans="1:2" x14ac:dyDescent="0.3">
      <c r="A122">
        <v>14497</v>
      </c>
      <c r="B122" t="s">
        <v>376</v>
      </c>
    </row>
    <row r="123" spans="1:2" x14ac:dyDescent="0.3">
      <c r="A123">
        <v>14528</v>
      </c>
      <c r="B123" t="s">
        <v>376</v>
      </c>
    </row>
    <row r="124" spans="1:2" x14ac:dyDescent="0.3">
      <c r="A124">
        <v>14534</v>
      </c>
      <c r="B124" t="s">
        <v>376</v>
      </c>
    </row>
    <row r="125" spans="1:2" x14ac:dyDescent="0.3">
      <c r="A125">
        <v>14820</v>
      </c>
      <c r="B125" t="s">
        <v>376</v>
      </c>
    </row>
    <row r="126" spans="1:2" x14ac:dyDescent="0.3">
      <c r="A126">
        <v>14951</v>
      </c>
      <c r="B126" t="s">
        <v>376</v>
      </c>
    </row>
    <row r="127" spans="1:2" x14ac:dyDescent="0.3">
      <c r="A127">
        <v>15009</v>
      </c>
      <c r="B127" t="s">
        <v>376</v>
      </c>
    </row>
    <row r="128" spans="1:2" x14ac:dyDescent="0.3">
      <c r="A128">
        <v>15106</v>
      </c>
      <c r="B128" t="s">
        <v>376</v>
      </c>
    </row>
    <row r="129" spans="1:2" x14ac:dyDescent="0.3">
      <c r="A129">
        <v>15202</v>
      </c>
      <c r="B129" t="s">
        <v>376</v>
      </c>
    </row>
    <row r="130" spans="1:2" x14ac:dyDescent="0.3">
      <c r="A130">
        <v>15206</v>
      </c>
      <c r="B130" t="s">
        <v>376</v>
      </c>
    </row>
    <row r="131" spans="1:2" x14ac:dyDescent="0.3">
      <c r="A131">
        <v>15303</v>
      </c>
      <c r="B131" t="s">
        <v>376</v>
      </c>
    </row>
    <row r="132" spans="1:2" x14ac:dyDescent="0.3">
      <c r="A132">
        <v>15712</v>
      </c>
      <c r="B132" t="s">
        <v>376</v>
      </c>
    </row>
    <row r="133" spans="1:2" x14ac:dyDescent="0.3">
      <c r="A133">
        <v>15718</v>
      </c>
      <c r="B133" t="s">
        <v>376</v>
      </c>
    </row>
    <row r="134" spans="1:2" x14ac:dyDescent="0.3">
      <c r="A134">
        <v>15778</v>
      </c>
      <c r="B134" t="s">
        <v>376</v>
      </c>
    </row>
    <row r="135" spans="1:2" x14ac:dyDescent="0.3">
      <c r="A135">
        <v>15872</v>
      </c>
      <c r="B135" t="s">
        <v>376</v>
      </c>
    </row>
    <row r="136" spans="1:2" x14ac:dyDescent="0.3">
      <c r="A136">
        <v>15904</v>
      </c>
      <c r="B136" t="s">
        <v>376</v>
      </c>
    </row>
    <row r="137" spans="1:2" x14ac:dyDescent="0.3">
      <c r="A137">
        <v>16134</v>
      </c>
      <c r="B137" t="s">
        <v>376</v>
      </c>
    </row>
    <row r="138" spans="1:2" x14ac:dyDescent="0.3">
      <c r="A138">
        <v>16582</v>
      </c>
      <c r="B138" t="s">
        <v>376</v>
      </c>
    </row>
    <row r="139" spans="1:2" x14ac:dyDescent="0.3">
      <c r="A139">
        <v>16641</v>
      </c>
      <c r="B139" t="s">
        <v>376</v>
      </c>
    </row>
    <row r="140" spans="1:2" x14ac:dyDescent="0.3">
      <c r="A140">
        <v>16679</v>
      </c>
      <c r="B140" t="s">
        <v>376</v>
      </c>
    </row>
    <row r="141" spans="1:2" x14ac:dyDescent="0.3">
      <c r="A141">
        <v>16864</v>
      </c>
      <c r="B141" t="s">
        <v>376</v>
      </c>
    </row>
    <row r="142" spans="1:2" x14ac:dyDescent="0.3">
      <c r="A142">
        <v>16961</v>
      </c>
      <c r="B142" t="s">
        <v>376</v>
      </c>
    </row>
    <row r="143" spans="1:2" x14ac:dyDescent="0.3">
      <c r="A143">
        <v>17058</v>
      </c>
      <c r="B143" t="s">
        <v>376</v>
      </c>
    </row>
    <row r="144" spans="1:2" x14ac:dyDescent="0.3">
      <c r="A144">
        <v>17155</v>
      </c>
      <c r="B144" t="s">
        <v>376</v>
      </c>
    </row>
    <row r="145" spans="1:2" x14ac:dyDescent="0.3">
      <c r="A145">
        <v>17255</v>
      </c>
      <c r="B145" t="s">
        <v>376</v>
      </c>
    </row>
    <row r="146" spans="1:2" x14ac:dyDescent="0.3">
      <c r="A146">
        <v>17282</v>
      </c>
      <c r="B146" t="s">
        <v>376</v>
      </c>
    </row>
    <row r="147" spans="1:2" x14ac:dyDescent="0.3">
      <c r="A147">
        <v>17313</v>
      </c>
      <c r="B147" t="s">
        <v>376</v>
      </c>
    </row>
    <row r="148" spans="1:2" x14ac:dyDescent="0.3">
      <c r="A148">
        <v>17508</v>
      </c>
      <c r="B148" t="s">
        <v>376</v>
      </c>
    </row>
    <row r="149" spans="1:2" x14ac:dyDescent="0.3">
      <c r="A149">
        <v>17668</v>
      </c>
      <c r="B149" t="s">
        <v>376</v>
      </c>
    </row>
    <row r="150" spans="1:2" x14ac:dyDescent="0.3">
      <c r="A150">
        <v>17858</v>
      </c>
      <c r="B150" t="s">
        <v>376</v>
      </c>
    </row>
    <row r="151" spans="1:2" x14ac:dyDescent="0.3">
      <c r="A151">
        <v>17985</v>
      </c>
      <c r="B151" t="s">
        <v>376</v>
      </c>
    </row>
    <row r="152" spans="1:2" x14ac:dyDescent="0.3">
      <c r="A152">
        <v>17988</v>
      </c>
      <c r="B152" t="s">
        <v>376</v>
      </c>
    </row>
    <row r="153" spans="1:2" x14ac:dyDescent="0.3">
      <c r="A153">
        <v>18119</v>
      </c>
      <c r="B153" t="s">
        <v>376</v>
      </c>
    </row>
    <row r="154" spans="1:2" x14ac:dyDescent="0.3">
      <c r="A154">
        <v>18215</v>
      </c>
      <c r="B154" t="s">
        <v>376</v>
      </c>
    </row>
    <row r="155" spans="1:2" x14ac:dyDescent="0.3">
      <c r="A155">
        <v>18336</v>
      </c>
      <c r="B155" t="s">
        <v>376</v>
      </c>
    </row>
    <row r="156" spans="1:2" x14ac:dyDescent="0.3">
      <c r="A156">
        <v>18496</v>
      </c>
      <c r="B156" t="s">
        <v>376</v>
      </c>
    </row>
    <row r="157" spans="1:2" x14ac:dyDescent="0.3">
      <c r="A157">
        <v>18533</v>
      </c>
      <c r="B157" t="s">
        <v>376</v>
      </c>
    </row>
    <row r="158" spans="1:2" x14ac:dyDescent="0.3">
      <c r="A158">
        <v>18593</v>
      </c>
      <c r="B158" t="s">
        <v>376</v>
      </c>
    </row>
    <row r="159" spans="1:2" x14ac:dyDescent="0.3">
      <c r="A159">
        <v>18661</v>
      </c>
      <c r="B159" t="s">
        <v>376</v>
      </c>
    </row>
    <row r="160" spans="1:2" x14ac:dyDescent="0.3">
      <c r="A160">
        <v>18689</v>
      </c>
      <c r="B160" t="s">
        <v>376</v>
      </c>
    </row>
    <row r="161" spans="1:2" x14ac:dyDescent="0.3">
      <c r="A161">
        <v>18753</v>
      </c>
      <c r="B161" t="s">
        <v>376</v>
      </c>
    </row>
    <row r="162" spans="1:2" x14ac:dyDescent="0.3">
      <c r="A162">
        <v>18822</v>
      </c>
      <c r="B162" t="s">
        <v>376</v>
      </c>
    </row>
    <row r="163" spans="1:2" x14ac:dyDescent="0.3">
      <c r="A163">
        <v>18919</v>
      </c>
      <c r="B163" t="s">
        <v>376</v>
      </c>
    </row>
    <row r="164" spans="1:2" x14ac:dyDescent="0.3">
      <c r="A164">
        <v>19010</v>
      </c>
      <c r="B164" t="s">
        <v>376</v>
      </c>
    </row>
    <row r="165" spans="1:2" x14ac:dyDescent="0.3">
      <c r="A165">
        <v>19078</v>
      </c>
      <c r="B165" t="s">
        <v>376</v>
      </c>
    </row>
    <row r="166" spans="1:2" x14ac:dyDescent="0.3">
      <c r="A166">
        <v>19138</v>
      </c>
      <c r="B166" t="s">
        <v>376</v>
      </c>
    </row>
    <row r="167" spans="1:2" x14ac:dyDescent="0.3">
      <c r="A167">
        <v>19523</v>
      </c>
      <c r="B167" t="s">
        <v>376</v>
      </c>
    </row>
    <row r="168" spans="1:2" x14ac:dyDescent="0.3">
      <c r="A168">
        <v>19616</v>
      </c>
      <c r="B168" t="s">
        <v>376</v>
      </c>
    </row>
    <row r="169" spans="1:2" x14ac:dyDescent="0.3">
      <c r="A169">
        <v>19718</v>
      </c>
      <c r="B169" t="s">
        <v>376</v>
      </c>
    </row>
    <row r="170" spans="1:2" x14ac:dyDescent="0.3">
      <c r="A170">
        <v>20036</v>
      </c>
      <c r="B170" t="s">
        <v>376</v>
      </c>
    </row>
    <row r="171" spans="1:2" x14ac:dyDescent="0.3">
      <c r="A171">
        <v>20134</v>
      </c>
      <c r="B171" t="s">
        <v>376</v>
      </c>
    </row>
    <row r="172" spans="1:2" x14ac:dyDescent="0.3">
      <c r="A172">
        <v>20389</v>
      </c>
      <c r="B172" t="s">
        <v>376</v>
      </c>
    </row>
    <row r="173" spans="1:2" x14ac:dyDescent="0.3">
      <c r="A173">
        <v>20453</v>
      </c>
      <c r="B173" t="s">
        <v>376</v>
      </c>
    </row>
    <row r="174" spans="1:2" x14ac:dyDescent="0.3">
      <c r="A174">
        <v>20480</v>
      </c>
      <c r="B174" t="s">
        <v>376</v>
      </c>
    </row>
    <row r="175" spans="1:2" x14ac:dyDescent="0.3">
      <c r="A175">
        <v>20486</v>
      </c>
      <c r="B175" t="s">
        <v>376</v>
      </c>
    </row>
    <row r="176" spans="1:2" x14ac:dyDescent="0.3">
      <c r="A176">
        <v>20704</v>
      </c>
      <c r="B176" t="s">
        <v>376</v>
      </c>
    </row>
    <row r="177" spans="1:2" x14ac:dyDescent="0.3">
      <c r="A177">
        <v>20743</v>
      </c>
      <c r="B177" t="s">
        <v>376</v>
      </c>
    </row>
    <row r="178" spans="1:2" x14ac:dyDescent="0.3">
      <c r="A178">
        <v>20864</v>
      </c>
      <c r="B178" t="s">
        <v>376</v>
      </c>
    </row>
    <row r="179" spans="1:2" x14ac:dyDescent="0.3">
      <c r="A179">
        <v>20899</v>
      </c>
      <c r="B179" t="s">
        <v>376</v>
      </c>
    </row>
    <row r="180" spans="1:2" x14ac:dyDescent="0.3">
      <c r="A180">
        <v>20934</v>
      </c>
      <c r="B180" t="s">
        <v>376</v>
      </c>
    </row>
    <row r="181" spans="1:2" x14ac:dyDescent="0.3">
      <c r="A181">
        <v>21222</v>
      </c>
      <c r="B181" t="s">
        <v>376</v>
      </c>
    </row>
    <row r="182" spans="1:2" x14ac:dyDescent="0.3">
      <c r="A182">
        <v>21286</v>
      </c>
      <c r="B182" t="s">
        <v>376</v>
      </c>
    </row>
    <row r="183" spans="1:2" x14ac:dyDescent="0.3">
      <c r="A183">
        <v>21346</v>
      </c>
      <c r="B183" t="s">
        <v>376</v>
      </c>
    </row>
    <row r="184" spans="1:2" x14ac:dyDescent="0.3">
      <c r="A184">
        <v>21383</v>
      </c>
      <c r="B184" t="s">
        <v>376</v>
      </c>
    </row>
    <row r="185" spans="1:2" x14ac:dyDescent="0.3">
      <c r="A185">
        <v>21729</v>
      </c>
      <c r="B185" t="s">
        <v>376</v>
      </c>
    </row>
    <row r="186" spans="1:2" x14ac:dyDescent="0.3">
      <c r="A186">
        <v>21824</v>
      </c>
      <c r="B186" t="s">
        <v>376</v>
      </c>
    </row>
    <row r="187" spans="1:2" x14ac:dyDescent="0.3">
      <c r="A187">
        <v>21890</v>
      </c>
      <c r="B187" t="s">
        <v>376</v>
      </c>
    </row>
    <row r="188" spans="1:2" x14ac:dyDescent="0.3">
      <c r="A188">
        <v>22181</v>
      </c>
      <c r="B188" t="s">
        <v>376</v>
      </c>
    </row>
    <row r="189" spans="1:2" x14ac:dyDescent="0.3">
      <c r="A189">
        <v>22402</v>
      </c>
      <c r="B189" t="s">
        <v>376</v>
      </c>
    </row>
    <row r="190" spans="1:2" x14ac:dyDescent="0.3">
      <c r="A190">
        <v>22627</v>
      </c>
      <c r="B190" t="s">
        <v>376</v>
      </c>
    </row>
    <row r="191" spans="1:2" x14ac:dyDescent="0.3">
      <c r="A191">
        <v>22656</v>
      </c>
      <c r="B191" t="s">
        <v>376</v>
      </c>
    </row>
    <row r="192" spans="1:2" x14ac:dyDescent="0.3">
      <c r="A192">
        <v>22661</v>
      </c>
      <c r="B192" t="s">
        <v>376</v>
      </c>
    </row>
    <row r="193" spans="1:2" x14ac:dyDescent="0.3">
      <c r="A193">
        <v>22787</v>
      </c>
      <c r="B193" t="s">
        <v>376</v>
      </c>
    </row>
    <row r="194" spans="1:2" x14ac:dyDescent="0.3">
      <c r="A194">
        <v>22820</v>
      </c>
      <c r="B194" t="s">
        <v>376</v>
      </c>
    </row>
    <row r="195" spans="1:2" x14ac:dyDescent="0.3">
      <c r="A195">
        <v>22947</v>
      </c>
      <c r="B195" t="s">
        <v>376</v>
      </c>
    </row>
    <row r="196" spans="1:2" x14ac:dyDescent="0.3">
      <c r="A196">
        <v>22950</v>
      </c>
      <c r="B196" t="s">
        <v>376</v>
      </c>
    </row>
    <row r="197" spans="1:2" x14ac:dyDescent="0.3">
      <c r="A197">
        <v>23076</v>
      </c>
      <c r="B197" t="s">
        <v>376</v>
      </c>
    </row>
    <row r="198" spans="1:2" x14ac:dyDescent="0.3">
      <c r="A198">
        <v>23168</v>
      </c>
      <c r="B198" t="s">
        <v>376</v>
      </c>
    </row>
    <row r="199" spans="1:2" x14ac:dyDescent="0.3">
      <c r="A199">
        <v>23488</v>
      </c>
      <c r="B199" t="s">
        <v>376</v>
      </c>
    </row>
    <row r="200" spans="1:2" x14ac:dyDescent="0.3">
      <c r="A200">
        <v>23557</v>
      </c>
      <c r="B200" t="s">
        <v>376</v>
      </c>
    </row>
    <row r="201" spans="1:2" x14ac:dyDescent="0.3">
      <c r="A201">
        <v>23559</v>
      </c>
      <c r="B201" t="s">
        <v>376</v>
      </c>
    </row>
    <row r="202" spans="1:2" x14ac:dyDescent="0.3">
      <c r="A202">
        <v>23616</v>
      </c>
      <c r="B202" t="s">
        <v>376</v>
      </c>
    </row>
    <row r="203" spans="1:2" x14ac:dyDescent="0.3">
      <c r="A203">
        <v>23619</v>
      </c>
      <c r="B203" t="s">
        <v>376</v>
      </c>
    </row>
    <row r="204" spans="1:2" x14ac:dyDescent="0.3">
      <c r="A204">
        <v>23748</v>
      </c>
      <c r="B204" t="s">
        <v>376</v>
      </c>
    </row>
    <row r="205" spans="1:2" x14ac:dyDescent="0.3">
      <c r="A205">
        <v>24066</v>
      </c>
      <c r="B205" t="s">
        <v>376</v>
      </c>
    </row>
    <row r="206" spans="1:2" x14ac:dyDescent="0.3">
      <c r="A206">
        <v>24519</v>
      </c>
      <c r="B206" t="s">
        <v>376</v>
      </c>
    </row>
    <row r="207" spans="1:2" x14ac:dyDescent="0.3">
      <c r="A207">
        <v>24707</v>
      </c>
      <c r="B207" t="s">
        <v>376</v>
      </c>
    </row>
    <row r="208" spans="1:2" x14ac:dyDescent="0.3">
      <c r="A208">
        <v>24902</v>
      </c>
      <c r="B208" t="s">
        <v>376</v>
      </c>
    </row>
    <row r="209" spans="1:2" x14ac:dyDescent="0.3">
      <c r="A209">
        <v>25095</v>
      </c>
      <c r="B209" t="s">
        <v>376</v>
      </c>
    </row>
    <row r="210" spans="1:2" x14ac:dyDescent="0.3">
      <c r="A210">
        <v>25152</v>
      </c>
      <c r="B210" t="s">
        <v>376</v>
      </c>
    </row>
    <row r="211" spans="1:2" x14ac:dyDescent="0.3">
      <c r="A211">
        <v>25157</v>
      </c>
      <c r="B211" t="s">
        <v>376</v>
      </c>
    </row>
    <row r="212" spans="1:2" x14ac:dyDescent="0.3">
      <c r="A212">
        <v>25478</v>
      </c>
      <c r="B212" t="s">
        <v>376</v>
      </c>
    </row>
    <row r="213" spans="1:2" x14ac:dyDescent="0.3">
      <c r="A213">
        <v>25479</v>
      </c>
      <c r="B213" t="s">
        <v>376</v>
      </c>
    </row>
    <row r="214" spans="1:2" x14ac:dyDescent="0.3">
      <c r="A214">
        <v>25735</v>
      </c>
      <c r="B214" t="s">
        <v>376</v>
      </c>
    </row>
    <row r="215" spans="1:2" x14ac:dyDescent="0.3">
      <c r="A215">
        <v>25799</v>
      </c>
      <c r="B215" t="s">
        <v>376</v>
      </c>
    </row>
    <row r="216" spans="1:2" x14ac:dyDescent="0.3">
      <c r="A216">
        <v>25828</v>
      </c>
      <c r="B216" t="s">
        <v>376</v>
      </c>
    </row>
    <row r="217" spans="1:2" x14ac:dyDescent="0.3">
      <c r="A217">
        <v>25952</v>
      </c>
      <c r="B217" t="s">
        <v>376</v>
      </c>
    </row>
    <row r="218" spans="1:2" x14ac:dyDescent="0.3">
      <c r="A218">
        <v>26240</v>
      </c>
      <c r="B218" t="s">
        <v>376</v>
      </c>
    </row>
    <row r="219" spans="1:2" x14ac:dyDescent="0.3">
      <c r="A219">
        <v>26372</v>
      </c>
      <c r="B219" t="s">
        <v>376</v>
      </c>
    </row>
    <row r="220" spans="1:2" x14ac:dyDescent="0.3">
      <c r="A220">
        <v>26784</v>
      </c>
      <c r="B220" t="s">
        <v>376</v>
      </c>
    </row>
    <row r="221" spans="1:2" x14ac:dyDescent="0.3">
      <c r="A221">
        <v>26852</v>
      </c>
      <c r="B221" t="s">
        <v>376</v>
      </c>
    </row>
    <row r="222" spans="1:2" x14ac:dyDescent="0.3">
      <c r="A222">
        <v>26881</v>
      </c>
      <c r="B222" t="s">
        <v>376</v>
      </c>
    </row>
    <row r="223" spans="1:2" x14ac:dyDescent="0.3">
      <c r="A223">
        <v>26982</v>
      </c>
      <c r="B223" t="s">
        <v>376</v>
      </c>
    </row>
    <row r="224" spans="1:2" x14ac:dyDescent="0.3">
      <c r="A224">
        <v>27137</v>
      </c>
      <c r="B224" t="s">
        <v>376</v>
      </c>
    </row>
    <row r="225" spans="1:2" x14ac:dyDescent="0.3">
      <c r="A225">
        <v>27490</v>
      </c>
      <c r="B225" t="s">
        <v>376</v>
      </c>
    </row>
    <row r="226" spans="1:2" x14ac:dyDescent="0.3">
      <c r="A226">
        <v>27712</v>
      </c>
      <c r="B226" t="s">
        <v>376</v>
      </c>
    </row>
    <row r="227" spans="1:2" x14ac:dyDescent="0.3">
      <c r="A227">
        <v>27744</v>
      </c>
      <c r="B227" t="s">
        <v>376</v>
      </c>
    </row>
    <row r="228" spans="1:2" x14ac:dyDescent="0.3">
      <c r="A228">
        <v>27750</v>
      </c>
      <c r="B228" t="s">
        <v>376</v>
      </c>
    </row>
    <row r="229" spans="1:2" x14ac:dyDescent="0.3">
      <c r="A229">
        <v>28003</v>
      </c>
      <c r="B229" t="s">
        <v>376</v>
      </c>
    </row>
    <row r="230" spans="1:2" x14ac:dyDescent="0.3">
      <c r="A230">
        <v>28037</v>
      </c>
      <c r="B230" t="s">
        <v>376</v>
      </c>
    </row>
    <row r="231" spans="1:2" x14ac:dyDescent="0.3">
      <c r="A231">
        <v>28291</v>
      </c>
      <c r="B231" t="s">
        <v>376</v>
      </c>
    </row>
    <row r="232" spans="1:2" x14ac:dyDescent="0.3">
      <c r="A232">
        <v>28387</v>
      </c>
      <c r="B232" t="s">
        <v>376</v>
      </c>
    </row>
    <row r="233" spans="1:2" x14ac:dyDescent="0.3">
      <c r="A233">
        <v>28419</v>
      </c>
      <c r="B233" t="s">
        <v>376</v>
      </c>
    </row>
    <row r="234" spans="1:2" x14ac:dyDescent="0.3">
      <c r="A234">
        <v>28455</v>
      </c>
      <c r="B234" t="s">
        <v>376</v>
      </c>
    </row>
    <row r="235" spans="1:2" x14ac:dyDescent="0.3">
      <c r="A235">
        <v>28544</v>
      </c>
      <c r="B235" t="s">
        <v>376</v>
      </c>
    </row>
    <row r="236" spans="1:2" x14ac:dyDescent="0.3">
      <c r="A236">
        <v>28928</v>
      </c>
      <c r="B236" t="s">
        <v>376</v>
      </c>
    </row>
    <row r="237" spans="1:2" x14ac:dyDescent="0.3">
      <c r="A237">
        <v>29095</v>
      </c>
      <c r="B237" t="s">
        <v>376</v>
      </c>
    </row>
    <row r="238" spans="1:2" x14ac:dyDescent="0.3">
      <c r="A238">
        <v>29318</v>
      </c>
      <c r="B238" t="s">
        <v>376</v>
      </c>
    </row>
    <row r="239" spans="1:2" x14ac:dyDescent="0.3">
      <c r="A239">
        <v>29376</v>
      </c>
      <c r="B239" t="s">
        <v>376</v>
      </c>
    </row>
    <row r="240" spans="1:2" x14ac:dyDescent="0.3">
      <c r="A240">
        <v>29380</v>
      </c>
      <c r="B240" t="s">
        <v>376</v>
      </c>
    </row>
    <row r="241" spans="1:2" x14ac:dyDescent="0.3">
      <c r="A241">
        <v>29410</v>
      </c>
      <c r="B241" t="s">
        <v>376</v>
      </c>
    </row>
    <row r="242" spans="1:2" x14ac:dyDescent="0.3">
      <c r="A242">
        <v>29505</v>
      </c>
      <c r="B242" t="s">
        <v>376</v>
      </c>
    </row>
    <row r="243" spans="1:2" x14ac:dyDescent="0.3">
      <c r="A243">
        <v>29506</v>
      </c>
      <c r="B243" t="s">
        <v>376</v>
      </c>
    </row>
    <row r="244" spans="1:2" x14ac:dyDescent="0.3">
      <c r="A244">
        <v>29861</v>
      </c>
      <c r="B244" t="s">
        <v>376</v>
      </c>
    </row>
    <row r="245" spans="1:2" x14ac:dyDescent="0.3">
      <c r="A245">
        <v>29991</v>
      </c>
      <c r="B245" t="s">
        <v>376</v>
      </c>
    </row>
    <row r="246" spans="1:2" x14ac:dyDescent="0.3">
      <c r="A246">
        <v>30176</v>
      </c>
      <c r="B246" t="s">
        <v>376</v>
      </c>
    </row>
    <row r="247" spans="1:2" x14ac:dyDescent="0.3">
      <c r="A247">
        <v>30403</v>
      </c>
      <c r="B247" t="s">
        <v>376</v>
      </c>
    </row>
    <row r="248" spans="1:2" x14ac:dyDescent="0.3">
      <c r="A248">
        <v>30469</v>
      </c>
      <c r="B248" t="s">
        <v>376</v>
      </c>
    </row>
    <row r="249" spans="1:2" x14ac:dyDescent="0.3">
      <c r="A249">
        <v>31073</v>
      </c>
      <c r="B249" t="s">
        <v>376</v>
      </c>
    </row>
    <row r="250" spans="1:2" x14ac:dyDescent="0.3">
      <c r="A250">
        <v>31232</v>
      </c>
      <c r="B250" t="s">
        <v>376</v>
      </c>
    </row>
    <row r="251" spans="1:2" x14ac:dyDescent="0.3">
      <c r="A251">
        <v>31303</v>
      </c>
      <c r="B251" t="s">
        <v>376</v>
      </c>
    </row>
    <row r="252" spans="1:2" x14ac:dyDescent="0.3">
      <c r="A252">
        <v>31682</v>
      </c>
      <c r="B252" t="s">
        <v>376</v>
      </c>
    </row>
    <row r="253" spans="1:2" x14ac:dyDescent="0.3">
      <c r="A253">
        <v>31844</v>
      </c>
      <c r="B253" t="s">
        <v>376</v>
      </c>
    </row>
    <row r="254" spans="1:2" x14ac:dyDescent="0.3">
      <c r="A254">
        <v>31907</v>
      </c>
      <c r="B254" t="s">
        <v>376</v>
      </c>
    </row>
    <row r="255" spans="1:2" x14ac:dyDescent="0.3">
      <c r="A255">
        <v>32036</v>
      </c>
      <c r="B255" t="s">
        <v>376</v>
      </c>
    </row>
    <row r="256" spans="1:2" x14ac:dyDescent="0.3">
      <c r="A256">
        <v>32582</v>
      </c>
      <c r="B256" t="s">
        <v>376</v>
      </c>
    </row>
    <row r="257" spans="1:2" x14ac:dyDescent="0.3">
      <c r="A257">
        <v>32901</v>
      </c>
      <c r="B257" t="s">
        <v>376</v>
      </c>
    </row>
    <row r="258" spans="1:2" x14ac:dyDescent="0.3">
      <c r="A258">
        <v>32931</v>
      </c>
      <c r="B258" t="s">
        <v>376</v>
      </c>
    </row>
    <row r="259" spans="1:2" x14ac:dyDescent="0.3">
      <c r="A259">
        <v>32966</v>
      </c>
      <c r="B259" t="s">
        <v>376</v>
      </c>
    </row>
    <row r="260" spans="1:2" x14ac:dyDescent="0.3">
      <c r="A260">
        <v>32996</v>
      </c>
      <c r="B260" t="s">
        <v>376</v>
      </c>
    </row>
    <row r="261" spans="1:2" x14ac:dyDescent="0.3">
      <c r="A261">
        <v>32998</v>
      </c>
      <c r="B261" t="s">
        <v>376</v>
      </c>
    </row>
    <row r="262" spans="1:2" x14ac:dyDescent="0.3">
      <c r="A262">
        <v>33283</v>
      </c>
      <c r="B262" t="s">
        <v>376</v>
      </c>
    </row>
    <row r="263" spans="1:2" x14ac:dyDescent="0.3">
      <c r="A263">
        <v>33317</v>
      </c>
      <c r="B263" t="s">
        <v>376</v>
      </c>
    </row>
    <row r="264" spans="1:2" x14ac:dyDescent="0.3">
      <c r="A264">
        <v>33477</v>
      </c>
      <c r="B264" t="s">
        <v>376</v>
      </c>
    </row>
    <row r="265" spans="1:2" x14ac:dyDescent="0.3">
      <c r="A265">
        <v>33510</v>
      </c>
      <c r="B265" t="s">
        <v>376</v>
      </c>
    </row>
    <row r="266" spans="1:2" x14ac:dyDescent="0.3">
      <c r="A266">
        <v>33541</v>
      </c>
      <c r="B266" t="s">
        <v>376</v>
      </c>
    </row>
    <row r="267" spans="1:2" x14ac:dyDescent="0.3">
      <c r="A267">
        <v>33637</v>
      </c>
      <c r="B267" t="s">
        <v>376</v>
      </c>
    </row>
    <row r="268" spans="1:2" x14ac:dyDescent="0.3">
      <c r="A268">
        <v>33921</v>
      </c>
      <c r="B268" t="s">
        <v>376</v>
      </c>
    </row>
    <row r="269" spans="1:2" x14ac:dyDescent="0.3">
      <c r="A269">
        <v>34117</v>
      </c>
      <c r="B269" t="s">
        <v>376</v>
      </c>
    </row>
    <row r="270" spans="1:2" x14ac:dyDescent="0.3">
      <c r="A270">
        <v>34209</v>
      </c>
      <c r="B270" t="s">
        <v>376</v>
      </c>
    </row>
    <row r="271" spans="1:2" x14ac:dyDescent="0.3">
      <c r="A271">
        <v>34338</v>
      </c>
      <c r="B271" t="s">
        <v>376</v>
      </c>
    </row>
    <row r="272" spans="1:2" x14ac:dyDescent="0.3">
      <c r="A272">
        <v>34532</v>
      </c>
      <c r="B272" t="s">
        <v>376</v>
      </c>
    </row>
    <row r="273" spans="1:2" x14ac:dyDescent="0.3">
      <c r="A273">
        <v>34658</v>
      </c>
      <c r="B273" t="s">
        <v>376</v>
      </c>
    </row>
    <row r="274" spans="1:2" x14ac:dyDescent="0.3">
      <c r="A274">
        <v>34661</v>
      </c>
      <c r="B274" t="s">
        <v>376</v>
      </c>
    </row>
    <row r="275" spans="1:2" x14ac:dyDescent="0.3">
      <c r="A275">
        <v>34689</v>
      </c>
      <c r="B275" t="s">
        <v>376</v>
      </c>
    </row>
    <row r="276" spans="1:2" x14ac:dyDescent="0.3">
      <c r="A276">
        <v>34916</v>
      </c>
      <c r="B276" t="s">
        <v>376</v>
      </c>
    </row>
    <row r="277" spans="1:2" x14ac:dyDescent="0.3">
      <c r="A277">
        <v>35047</v>
      </c>
      <c r="B277" t="s">
        <v>376</v>
      </c>
    </row>
    <row r="278" spans="1:2" x14ac:dyDescent="0.3">
      <c r="A278">
        <v>35110</v>
      </c>
      <c r="B278" t="s">
        <v>376</v>
      </c>
    </row>
    <row r="279" spans="1:2" x14ac:dyDescent="0.3">
      <c r="A279">
        <v>35111</v>
      </c>
      <c r="B279" t="s">
        <v>376</v>
      </c>
    </row>
    <row r="280" spans="1:2" x14ac:dyDescent="0.3">
      <c r="A280">
        <v>35137</v>
      </c>
      <c r="B280" t="s">
        <v>376</v>
      </c>
    </row>
    <row r="281" spans="1:2" x14ac:dyDescent="0.3">
      <c r="A281">
        <v>35366</v>
      </c>
      <c r="B281" t="s">
        <v>376</v>
      </c>
    </row>
    <row r="282" spans="1:2" x14ac:dyDescent="0.3">
      <c r="A282">
        <v>35492</v>
      </c>
      <c r="B282" t="s">
        <v>376</v>
      </c>
    </row>
    <row r="283" spans="1:2" x14ac:dyDescent="0.3">
      <c r="A283">
        <v>35554</v>
      </c>
      <c r="B283" t="s">
        <v>376</v>
      </c>
    </row>
    <row r="284" spans="1:2" x14ac:dyDescent="0.3">
      <c r="A284">
        <v>35588</v>
      </c>
      <c r="B284" t="s">
        <v>376</v>
      </c>
    </row>
    <row r="285" spans="1:2" x14ac:dyDescent="0.3">
      <c r="A285">
        <v>35687</v>
      </c>
      <c r="B285" t="s">
        <v>376</v>
      </c>
    </row>
    <row r="286" spans="1:2" x14ac:dyDescent="0.3">
      <c r="A286">
        <v>35744</v>
      </c>
      <c r="B286" t="s">
        <v>376</v>
      </c>
    </row>
    <row r="287" spans="1:2" x14ac:dyDescent="0.3">
      <c r="A287">
        <v>35877</v>
      </c>
      <c r="B287" t="s">
        <v>376</v>
      </c>
    </row>
    <row r="288" spans="1:2" x14ac:dyDescent="0.3">
      <c r="A288">
        <v>35910</v>
      </c>
      <c r="B288" t="s">
        <v>376</v>
      </c>
    </row>
    <row r="289" spans="1:2" x14ac:dyDescent="0.3">
      <c r="A289">
        <v>35936</v>
      </c>
      <c r="B289" t="s">
        <v>376</v>
      </c>
    </row>
    <row r="290" spans="1:2" x14ac:dyDescent="0.3">
      <c r="A290">
        <v>36038</v>
      </c>
      <c r="B290" t="s">
        <v>376</v>
      </c>
    </row>
    <row r="291" spans="1:2" x14ac:dyDescent="0.3">
      <c r="A291">
        <v>36067</v>
      </c>
      <c r="B291" t="s">
        <v>376</v>
      </c>
    </row>
    <row r="292" spans="1:2" x14ac:dyDescent="0.3">
      <c r="A292">
        <v>36160</v>
      </c>
      <c r="B292" t="s">
        <v>376</v>
      </c>
    </row>
    <row r="293" spans="1:2" x14ac:dyDescent="0.3">
      <c r="A293">
        <v>36262</v>
      </c>
      <c r="B293" t="s">
        <v>376</v>
      </c>
    </row>
    <row r="294" spans="1:2" x14ac:dyDescent="0.3">
      <c r="A294">
        <v>36449</v>
      </c>
      <c r="B294" t="s">
        <v>376</v>
      </c>
    </row>
    <row r="295" spans="1:2" x14ac:dyDescent="0.3">
      <c r="A295">
        <v>36609</v>
      </c>
      <c r="B295" t="s">
        <v>376</v>
      </c>
    </row>
    <row r="296" spans="1:2" x14ac:dyDescent="0.3">
      <c r="A296">
        <v>36676</v>
      </c>
      <c r="B296" t="s">
        <v>376</v>
      </c>
    </row>
    <row r="297" spans="1:2" x14ac:dyDescent="0.3">
      <c r="A297">
        <v>36679</v>
      </c>
      <c r="B297" t="s">
        <v>376</v>
      </c>
    </row>
    <row r="298" spans="1:2" x14ac:dyDescent="0.3">
      <c r="A298">
        <v>36705</v>
      </c>
      <c r="B298" t="s">
        <v>376</v>
      </c>
    </row>
    <row r="299" spans="1:2" x14ac:dyDescent="0.3">
      <c r="A299">
        <v>36707</v>
      </c>
      <c r="B299" t="s">
        <v>376</v>
      </c>
    </row>
    <row r="300" spans="1:2" x14ac:dyDescent="0.3">
      <c r="A300">
        <v>36743</v>
      </c>
      <c r="B300" t="s">
        <v>376</v>
      </c>
    </row>
    <row r="301" spans="1:2" x14ac:dyDescent="0.3">
      <c r="A301">
        <v>36772</v>
      </c>
      <c r="B301" t="s">
        <v>376</v>
      </c>
    </row>
    <row r="302" spans="1:2" x14ac:dyDescent="0.3">
      <c r="A302">
        <v>36773</v>
      </c>
      <c r="B302" t="s">
        <v>376</v>
      </c>
    </row>
    <row r="303" spans="1:2" x14ac:dyDescent="0.3">
      <c r="A303">
        <v>36932</v>
      </c>
      <c r="B303" t="s">
        <v>376</v>
      </c>
    </row>
    <row r="304" spans="1:2" x14ac:dyDescent="0.3">
      <c r="A304">
        <v>36934</v>
      </c>
      <c r="B304" t="s">
        <v>376</v>
      </c>
    </row>
    <row r="305" spans="1:2" x14ac:dyDescent="0.3">
      <c r="A305">
        <v>36992</v>
      </c>
      <c r="B305" t="s">
        <v>376</v>
      </c>
    </row>
    <row r="306" spans="1:2" x14ac:dyDescent="0.3">
      <c r="A306">
        <v>36994</v>
      </c>
      <c r="B306" t="s">
        <v>376</v>
      </c>
    </row>
    <row r="307" spans="1:2" x14ac:dyDescent="0.3">
      <c r="A307">
        <v>36998</v>
      </c>
      <c r="B307" t="s">
        <v>376</v>
      </c>
    </row>
    <row r="308" spans="1:2" x14ac:dyDescent="0.3">
      <c r="A308">
        <v>36999</v>
      </c>
      <c r="B308" t="s">
        <v>376</v>
      </c>
    </row>
    <row r="309" spans="1:2" x14ac:dyDescent="0.3">
      <c r="A309">
        <v>37250</v>
      </c>
      <c r="B309" t="s">
        <v>376</v>
      </c>
    </row>
    <row r="310" spans="1:2" x14ac:dyDescent="0.3">
      <c r="A310">
        <v>37380</v>
      </c>
      <c r="B310" t="s">
        <v>376</v>
      </c>
    </row>
    <row r="311" spans="1:2" x14ac:dyDescent="0.3">
      <c r="A311">
        <v>37414</v>
      </c>
      <c r="B311" t="s">
        <v>376</v>
      </c>
    </row>
    <row r="312" spans="1:2" x14ac:dyDescent="0.3">
      <c r="A312">
        <v>37572</v>
      </c>
      <c r="B312" t="s">
        <v>376</v>
      </c>
    </row>
    <row r="313" spans="1:2" x14ac:dyDescent="0.3">
      <c r="A313">
        <v>37760</v>
      </c>
      <c r="B313" t="s">
        <v>376</v>
      </c>
    </row>
    <row r="314" spans="1:2" x14ac:dyDescent="0.3">
      <c r="A314">
        <v>37860</v>
      </c>
      <c r="B314" t="s">
        <v>376</v>
      </c>
    </row>
    <row r="315" spans="1:2" x14ac:dyDescent="0.3">
      <c r="A315">
        <v>37862</v>
      </c>
      <c r="B315" t="s">
        <v>376</v>
      </c>
    </row>
    <row r="316" spans="1:2" x14ac:dyDescent="0.3">
      <c r="A316">
        <v>37924</v>
      </c>
      <c r="B316" t="s">
        <v>376</v>
      </c>
    </row>
    <row r="317" spans="1:2" x14ac:dyDescent="0.3">
      <c r="A317">
        <v>38050</v>
      </c>
      <c r="B317" t="s">
        <v>376</v>
      </c>
    </row>
    <row r="318" spans="1:2" x14ac:dyDescent="0.3">
      <c r="A318">
        <v>38210</v>
      </c>
      <c r="B318" t="s">
        <v>376</v>
      </c>
    </row>
    <row r="319" spans="1:2" x14ac:dyDescent="0.3">
      <c r="A319">
        <v>38240</v>
      </c>
      <c r="B319" t="s">
        <v>376</v>
      </c>
    </row>
    <row r="320" spans="1:2" x14ac:dyDescent="0.3">
      <c r="A320">
        <v>38272</v>
      </c>
      <c r="B320" t="s">
        <v>376</v>
      </c>
    </row>
    <row r="321" spans="1:2" x14ac:dyDescent="0.3">
      <c r="A321">
        <v>38400</v>
      </c>
      <c r="B321" t="s">
        <v>376</v>
      </c>
    </row>
    <row r="322" spans="1:2" x14ac:dyDescent="0.3">
      <c r="A322">
        <v>38530</v>
      </c>
      <c r="B322" t="s">
        <v>376</v>
      </c>
    </row>
    <row r="323" spans="1:2" x14ac:dyDescent="0.3">
      <c r="A323">
        <v>38596</v>
      </c>
      <c r="B323" t="s">
        <v>376</v>
      </c>
    </row>
    <row r="324" spans="1:2" x14ac:dyDescent="0.3">
      <c r="A324">
        <v>38661</v>
      </c>
      <c r="B324" t="s">
        <v>376</v>
      </c>
    </row>
    <row r="325" spans="1:2" x14ac:dyDescent="0.3">
      <c r="A325">
        <v>38787</v>
      </c>
      <c r="B325" t="s">
        <v>376</v>
      </c>
    </row>
    <row r="326" spans="1:2" x14ac:dyDescent="0.3">
      <c r="A326">
        <v>39043</v>
      </c>
      <c r="B326" t="s">
        <v>376</v>
      </c>
    </row>
    <row r="327" spans="1:2" x14ac:dyDescent="0.3">
      <c r="A327">
        <v>39075</v>
      </c>
      <c r="B327" t="s">
        <v>376</v>
      </c>
    </row>
    <row r="328" spans="1:2" x14ac:dyDescent="0.3">
      <c r="A328">
        <v>39169</v>
      </c>
      <c r="B328" t="s">
        <v>376</v>
      </c>
    </row>
    <row r="329" spans="1:2" x14ac:dyDescent="0.3">
      <c r="A329">
        <v>39333</v>
      </c>
      <c r="B329" t="s">
        <v>376</v>
      </c>
    </row>
    <row r="330" spans="1:2" x14ac:dyDescent="0.3">
      <c r="A330">
        <v>39490</v>
      </c>
      <c r="B330" t="s">
        <v>376</v>
      </c>
    </row>
    <row r="331" spans="1:2" x14ac:dyDescent="0.3">
      <c r="A331">
        <v>39555</v>
      </c>
      <c r="B331" t="s">
        <v>376</v>
      </c>
    </row>
    <row r="332" spans="1:2" x14ac:dyDescent="0.3">
      <c r="A332">
        <v>39619</v>
      </c>
      <c r="B332" t="s">
        <v>376</v>
      </c>
    </row>
    <row r="333" spans="1:2" x14ac:dyDescent="0.3">
      <c r="A333">
        <v>39872</v>
      </c>
      <c r="B333" t="s">
        <v>376</v>
      </c>
    </row>
    <row r="334" spans="1:2" x14ac:dyDescent="0.3">
      <c r="A334">
        <v>39904</v>
      </c>
      <c r="B334" t="s">
        <v>376</v>
      </c>
    </row>
    <row r="335" spans="1:2" x14ac:dyDescent="0.3">
      <c r="A335">
        <v>39943</v>
      </c>
      <c r="B335" t="s">
        <v>376</v>
      </c>
    </row>
    <row r="336" spans="1:2" x14ac:dyDescent="0.3">
      <c r="A336">
        <v>40097</v>
      </c>
      <c r="B336" t="s">
        <v>376</v>
      </c>
    </row>
    <row r="337" spans="1:2" x14ac:dyDescent="0.3">
      <c r="A337">
        <v>40132</v>
      </c>
      <c r="B337" t="s">
        <v>376</v>
      </c>
    </row>
    <row r="338" spans="1:2" x14ac:dyDescent="0.3">
      <c r="A338">
        <v>40134</v>
      </c>
      <c r="B338" t="s">
        <v>376</v>
      </c>
    </row>
    <row r="339" spans="1:2" x14ac:dyDescent="0.3">
      <c r="A339">
        <v>40160</v>
      </c>
      <c r="B339" t="s">
        <v>376</v>
      </c>
    </row>
    <row r="340" spans="1:2" x14ac:dyDescent="0.3">
      <c r="A340">
        <v>40354</v>
      </c>
      <c r="B340" t="s">
        <v>376</v>
      </c>
    </row>
    <row r="341" spans="1:2" x14ac:dyDescent="0.3">
      <c r="A341">
        <v>40802</v>
      </c>
      <c r="B341" t="s">
        <v>376</v>
      </c>
    </row>
    <row r="342" spans="1:2" x14ac:dyDescent="0.3">
      <c r="A342">
        <v>40806</v>
      </c>
      <c r="B342" t="s">
        <v>376</v>
      </c>
    </row>
    <row r="343" spans="1:2" x14ac:dyDescent="0.3">
      <c r="A343">
        <v>41059</v>
      </c>
      <c r="B343" t="s">
        <v>376</v>
      </c>
    </row>
    <row r="344" spans="1:2" x14ac:dyDescent="0.3">
      <c r="A344">
        <v>41120</v>
      </c>
      <c r="B344" t="s">
        <v>376</v>
      </c>
    </row>
    <row r="345" spans="1:2" x14ac:dyDescent="0.3">
      <c r="A345">
        <v>41186</v>
      </c>
      <c r="B345" t="s">
        <v>376</v>
      </c>
    </row>
    <row r="346" spans="1:2" x14ac:dyDescent="0.3">
      <c r="A346">
        <v>41216</v>
      </c>
      <c r="B346" t="s">
        <v>376</v>
      </c>
    </row>
    <row r="347" spans="1:2" x14ac:dyDescent="0.3">
      <c r="A347">
        <v>41508</v>
      </c>
      <c r="B347" t="s">
        <v>376</v>
      </c>
    </row>
    <row r="348" spans="1:2" x14ac:dyDescent="0.3">
      <c r="A348">
        <v>41760</v>
      </c>
      <c r="B348" t="s">
        <v>376</v>
      </c>
    </row>
    <row r="349" spans="1:2" x14ac:dyDescent="0.3">
      <c r="A349">
        <v>41861</v>
      </c>
      <c r="B349" t="s">
        <v>376</v>
      </c>
    </row>
    <row r="350" spans="1:2" x14ac:dyDescent="0.3">
      <c r="A350">
        <v>42342</v>
      </c>
      <c r="B350" t="s">
        <v>376</v>
      </c>
    </row>
    <row r="351" spans="1:2" x14ac:dyDescent="0.3">
      <c r="A351">
        <v>42375</v>
      </c>
      <c r="B351" t="s">
        <v>376</v>
      </c>
    </row>
    <row r="352" spans="1:2" x14ac:dyDescent="0.3">
      <c r="A352">
        <v>42436</v>
      </c>
      <c r="B352" t="s">
        <v>376</v>
      </c>
    </row>
    <row r="353" spans="1:2" x14ac:dyDescent="0.3">
      <c r="A353">
        <v>42563</v>
      </c>
      <c r="B353" t="s">
        <v>376</v>
      </c>
    </row>
    <row r="354" spans="1:2" x14ac:dyDescent="0.3">
      <c r="A354">
        <v>42628</v>
      </c>
      <c r="B354" t="s">
        <v>376</v>
      </c>
    </row>
    <row r="355" spans="1:2" x14ac:dyDescent="0.3">
      <c r="A355">
        <v>42788</v>
      </c>
      <c r="B355" t="s">
        <v>376</v>
      </c>
    </row>
    <row r="356" spans="1:2" x14ac:dyDescent="0.3">
      <c r="A356">
        <v>42823</v>
      </c>
      <c r="B356" t="s">
        <v>376</v>
      </c>
    </row>
    <row r="357" spans="1:2" x14ac:dyDescent="0.3">
      <c r="A357">
        <v>42850</v>
      </c>
      <c r="B357" t="s">
        <v>376</v>
      </c>
    </row>
    <row r="358" spans="1:2" x14ac:dyDescent="0.3">
      <c r="A358">
        <v>42912</v>
      </c>
      <c r="B358" t="s">
        <v>376</v>
      </c>
    </row>
    <row r="359" spans="1:2" x14ac:dyDescent="0.3">
      <c r="A359">
        <v>42945</v>
      </c>
      <c r="B359" t="s">
        <v>376</v>
      </c>
    </row>
    <row r="360" spans="1:2" x14ac:dyDescent="0.3">
      <c r="A360">
        <v>43138</v>
      </c>
      <c r="B360" t="s">
        <v>376</v>
      </c>
    </row>
    <row r="361" spans="1:2" x14ac:dyDescent="0.3">
      <c r="A361">
        <v>43140</v>
      </c>
      <c r="B361" t="s">
        <v>376</v>
      </c>
    </row>
    <row r="362" spans="1:2" x14ac:dyDescent="0.3">
      <c r="A362">
        <v>43203</v>
      </c>
      <c r="B362" t="s">
        <v>376</v>
      </c>
    </row>
    <row r="363" spans="1:2" x14ac:dyDescent="0.3">
      <c r="A363">
        <v>43269</v>
      </c>
      <c r="B363" t="s">
        <v>376</v>
      </c>
    </row>
    <row r="364" spans="1:2" x14ac:dyDescent="0.3">
      <c r="A364">
        <v>43488</v>
      </c>
      <c r="B364" t="s">
        <v>376</v>
      </c>
    </row>
    <row r="365" spans="1:2" x14ac:dyDescent="0.3">
      <c r="A365">
        <v>43494</v>
      </c>
      <c r="B365" t="s">
        <v>376</v>
      </c>
    </row>
    <row r="366" spans="1:2" x14ac:dyDescent="0.3">
      <c r="A366">
        <v>43585</v>
      </c>
      <c r="B366" t="s">
        <v>376</v>
      </c>
    </row>
    <row r="367" spans="1:2" x14ac:dyDescent="0.3">
      <c r="A367">
        <v>43713</v>
      </c>
      <c r="B367" t="s">
        <v>376</v>
      </c>
    </row>
    <row r="368" spans="1:2" x14ac:dyDescent="0.3">
      <c r="A368">
        <v>44098</v>
      </c>
      <c r="B368" t="s">
        <v>376</v>
      </c>
    </row>
    <row r="369" spans="1:2" x14ac:dyDescent="0.3">
      <c r="A369">
        <v>44292</v>
      </c>
      <c r="B369" t="s">
        <v>376</v>
      </c>
    </row>
    <row r="370" spans="1:2" x14ac:dyDescent="0.3">
      <c r="A370">
        <v>44486</v>
      </c>
      <c r="B370" t="s">
        <v>376</v>
      </c>
    </row>
    <row r="371" spans="1:2" x14ac:dyDescent="0.3">
      <c r="A371">
        <v>44579</v>
      </c>
      <c r="B371" t="s">
        <v>376</v>
      </c>
    </row>
    <row r="372" spans="1:2" x14ac:dyDescent="0.3">
      <c r="A372">
        <v>44583</v>
      </c>
      <c r="B372" t="s">
        <v>376</v>
      </c>
    </row>
    <row r="373" spans="1:2" x14ac:dyDescent="0.3">
      <c r="A373">
        <v>44869</v>
      </c>
      <c r="B373" t="s">
        <v>376</v>
      </c>
    </row>
    <row r="374" spans="1:2" x14ac:dyDescent="0.3">
      <c r="A374">
        <v>44962</v>
      </c>
      <c r="B374" t="s">
        <v>376</v>
      </c>
    </row>
    <row r="375" spans="1:2" x14ac:dyDescent="0.3">
      <c r="A375">
        <v>45127</v>
      </c>
      <c r="B375" t="s">
        <v>376</v>
      </c>
    </row>
    <row r="376" spans="1:2" x14ac:dyDescent="0.3">
      <c r="A376">
        <v>45605</v>
      </c>
      <c r="B376" t="s">
        <v>376</v>
      </c>
    </row>
    <row r="377" spans="1:2" x14ac:dyDescent="0.3">
      <c r="A377">
        <v>45632</v>
      </c>
      <c r="B377" t="s">
        <v>376</v>
      </c>
    </row>
    <row r="378" spans="1:2" x14ac:dyDescent="0.3">
      <c r="A378">
        <v>45698</v>
      </c>
      <c r="B378" t="s">
        <v>376</v>
      </c>
    </row>
    <row r="379" spans="1:2" x14ac:dyDescent="0.3">
      <c r="A379">
        <v>45767</v>
      </c>
      <c r="B379" t="s">
        <v>376</v>
      </c>
    </row>
    <row r="380" spans="1:2" x14ac:dyDescent="0.3">
      <c r="A380">
        <v>45794</v>
      </c>
      <c r="B380" t="s">
        <v>376</v>
      </c>
    </row>
    <row r="381" spans="1:2" x14ac:dyDescent="0.3">
      <c r="A381">
        <v>45863</v>
      </c>
      <c r="B381" t="s">
        <v>376</v>
      </c>
    </row>
    <row r="382" spans="1:2" x14ac:dyDescent="0.3">
      <c r="A382">
        <v>46052</v>
      </c>
      <c r="B382" t="s">
        <v>376</v>
      </c>
    </row>
    <row r="383" spans="1:2" x14ac:dyDescent="0.3">
      <c r="A383">
        <v>46276</v>
      </c>
      <c r="B383" t="s">
        <v>376</v>
      </c>
    </row>
    <row r="384" spans="1:2" x14ac:dyDescent="0.3">
      <c r="A384">
        <v>46311</v>
      </c>
      <c r="B384" t="s">
        <v>376</v>
      </c>
    </row>
    <row r="385" spans="1:2" x14ac:dyDescent="0.3">
      <c r="A385">
        <v>46341</v>
      </c>
      <c r="B385" t="s">
        <v>376</v>
      </c>
    </row>
    <row r="386" spans="1:2" x14ac:dyDescent="0.3">
      <c r="A386">
        <v>46375</v>
      </c>
      <c r="B386" t="s">
        <v>376</v>
      </c>
    </row>
    <row r="387" spans="1:2" x14ac:dyDescent="0.3">
      <c r="A387">
        <v>46497</v>
      </c>
      <c r="B387" t="s">
        <v>376</v>
      </c>
    </row>
    <row r="388" spans="1:2" x14ac:dyDescent="0.3">
      <c r="A388">
        <v>46662</v>
      </c>
      <c r="B388" t="s">
        <v>376</v>
      </c>
    </row>
    <row r="389" spans="1:2" x14ac:dyDescent="0.3">
      <c r="A389">
        <v>46852</v>
      </c>
      <c r="B389" t="s">
        <v>376</v>
      </c>
    </row>
    <row r="390" spans="1:2" x14ac:dyDescent="0.3">
      <c r="A390">
        <v>47078</v>
      </c>
      <c r="B390" t="s">
        <v>376</v>
      </c>
    </row>
    <row r="391" spans="1:2" x14ac:dyDescent="0.3">
      <c r="A391">
        <v>47079</v>
      </c>
      <c r="B391" t="s">
        <v>376</v>
      </c>
    </row>
    <row r="392" spans="1:2" x14ac:dyDescent="0.3">
      <c r="A392">
        <v>47109</v>
      </c>
      <c r="B392" t="s">
        <v>376</v>
      </c>
    </row>
    <row r="393" spans="1:2" x14ac:dyDescent="0.3">
      <c r="A393">
        <v>47138</v>
      </c>
      <c r="B393" t="s">
        <v>376</v>
      </c>
    </row>
    <row r="394" spans="1:2" x14ac:dyDescent="0.3">
      <c r="A394">
        <v>47174</v>
      </c>
      <c r="B394" t="s">
        <v>376</v>
      </c>
    </row>
    <row r="395" spans="1:2" x14ac:dyDescent="0.3">
      <c r="A395">
        <v>47265</v>
      </c>
      <c r="B395" t="s">
        <v>376</v>
      </c>
    </row>
    <row r="396" spans="1:2" x14ac:dyDescent="0.3">
      <c r="A396">
        <v>47271</v>
      </c>
      <c r="B396" t="s">
        <v>376</v>
      </c>
    </row>
    <row r="397" spans="1:2" x14ac:dyDescent="0.3">
      <c r="A397">
        <v>47457</v>
      </c>
      <c r="B397" t="s">
        <v>376</v>
      </c>
    </row>
    <row r="398" spans="1:2" x14ac:dyDescent="0.3">
      <c r="A398">
        <v>47494</v>
      </c>
      <c r="B398" t="s">
        <v>376</v>
      </c>
    </row>
    <row r="399" spans="1:2" x14ac:dyDescent="0.3">
      <c r="A399">
        <v>47620</v>
      </c>
      <c r="B399" t="s">
        <v>376</v>
      </c>
    </row>
    <row r="400" spans="1:2" x14ac:dyDescent="0.3">
      <c r="A400">
        <v>47621</v>
      </c>
      <c r="B400" t="s">
        <v>376</v>
      </c>
    </row>
    <row r="401" spans="1:2" x14ac:dyDescent="0.3">
      <c r="A401">
        <v>47813</v>
      </c>
      <c r="B401" t="s">
        <v>376</v>
      </c>
    </row>
    <row r="402" spans="1:2" x14ac:dyDescent="0.3">
      <c r="A402">
        <v>47876</v>
      </c>
      <c r="B402" t="s">
        <v>376</v>
      </c>
    </row>
    <row r="403" spans="1:2" x14ac:dyDescent="0.3">
      <c r="A403">
        <v>47910</v>
      </c>
      <c r="B403" t="s">
        <v>376</v>
      </c>
    </row>
    <row r="404" spans="1:2" x14ac:dyDescent="0.3">
      <c r="A404">
        <v>48293</v>
      </c>
      <c r="B404" t="s">
        <v>376</v>
      </c>
    </row>
    <row r="405" spans="1:2" x14ac:dyDescent="0.3">
      <c r="A405">
        <v>48295</v>
      </c>
      <c r="B405" t="s">
        <v>376</v>
      </c>
    </row>
    <row r="406" spans="1:2" x14ac:dyDescent="0.3">
      <c r="A406">
        <v>48321</v>
      </c>
      <c r="B406" t="s">
        <v>376</v>
      </c>
    </row>
    <row r="407" spans="1:2" x14ac:dyDescent="0.3">
      <c r="A407">
        <v>48353</v>
      </c>
      <c r="B407" t="s">
        <v>376</v>
      </c>
    </row>
    <row r="408" spans="1:2" x14ac:dyDescent="0.3">
      <c r="A408">
        <v>48391</v>
      </c>
      <c r="B408" t="s">
        <v>376</v>
      </c>
    </row>
    <row r="409" spans="1:2" x14ac:dyDescent="0.3">
      <c r="A409">
        <v>48448</v>
      </c>
      <c r="B409" t="s">
        <v>376</v>
      </c>
    </row>
    <row r="410" spans="1:2" x14ac:dyDescent="0.3">
      <c r="A410">
        <v>48486</v>
      </c>
      <c r="B410" t="s">
        <v>376</v>
      </c>
    </row>
    <row r="411" spans="1:2" x14ac:dyDescent="0.3">
      <c r="A411">
        <v>48487</v>
      </c>
      <c r="B411" t="s">
        <v>376</v>
      </c>
    </row>
    <row r="412" spans="1:2" x14ac:dyDescent="0.3">
      <c r="A412">
        <v>48615</v>
      </c>
      <c r="B412" t="s">
        <v>376</v>
      </c>
    </row>
    <row r="413" spans="1:2" x14ac:dyDescent="0.3">
      <c r="A413">
        <v>48710</v>
      </c>
      <c r="B413" t="s">
        <v>376</v>
      </c>
    </row>
    <row r="414" spans="1:2" x14ac:dyDescent="0.3">
      <c r="A414">
        <v>48773</v>
      </c>
      <c r="B414" t="s">
        <v>376</v>
      </c>
    </row>
    <row r="415" spans="1:2" x14ac:dyDescent="0.3">
      <c r="A415">
        <v>48775</v>
      </c>
      <c r="B415" t="s">
        <v>376</v>
      </c>
    </row>
    <row r="416" spans="1:2" x14ac:dyDescent="0.3">
      <c r="A416">
        <v>48931</v>
      </c>
      <c r="B416" t="s">
        <v>376</v>
      </c>
    </row>
    <row r="417" spans="1:2" x14ac:dyDescent="0.3">
      <c r="A417">
        <v>49026</v>
      </c>
      <c r="B417" t="s">
        <v>376</v>
      </c>
    </row>
    <row r="418" spans="1:2" x14ac:dyDescent="0.3">
      <c r="A418">
        <v>49027</v>
      </c>
      <c r="B418" t="s">
        <v>376</v>
      </c>
    </row>
    <row r="419" spans="1:2" x14ac:dyDescent="0.3">
      <c r="A419">
        <v>49123</v>
      </c>
      <c r="B419" t="s">
        <v>376</v>
      </c>
    </row>
    <row r="420" spans="1:2" x14ac:dyDescent="0.3">
      <c r="A420">
        <v>49255</v>
      </c>
      <c r="B420" t="s">
        <v>376</v>
      </c>
    </row>
    <row r="421" spans="1:2" x14ac:dyDescent="0.3">
      <c r="A421">
        <v>49349</v>
      </c>
      <c r="B421" t="s">
        <v>376</v>
      </c>
    </row>
    <row r="422" spans="1:2" x14ac:dyDescent="0.3">
      <c r="A422">
        <v>49412</v>
      </c>
      <c r="B422" t="s">
        <v>376</v>
      </c>
    </row>
    <row r="423" spans="1:2" x14ac:dyDescent="0.3">
      <c r="A423">
        <v>49510</v>
      </c>
      <c r="B423" t="s">
        <v>376</v>
      </c>
    </row>
    <row r="424" spans="1:2" x14ac:dyDescent="0.3">
      <c r="A424">
        <v>49668</v>
      </c>
      <c r="B424" t="s">
        <v>376</v>
      </c>
    </row>
    <row r="425" spans="1:2" x14ac:dyDescent="0.3">
      <c r="A425">
        <v>49762</v>
      </c>
      <c r="B425" t="s">
        <v>376</v>
      </c>
    </row>
    <row r="426" spans="1:2" x14ac:dyDescent="0.3">
      <c r="A426">
        <v>49797</v>
      </c>
      <c r="B426" t="s">
        <v>376</v>
      </c>
    </row>
    <row r="427" spans="1:2" x14ac:dyDescent="0.3">
      <c r="A427">
        <v>49830</v>
      </c>
      <c r="B427" t="s">
        <v>376</v>
      </c>
    </row>
    <row r="428" spans="1:2" x14ac:dyDescent="0.3">
      <c r="A428">
        <v>49924</v>
      </c>
      <c r="B428" t="s">
        <v>376</v>
      </c>
    </row>
    <row r="429" spans="1:2" x14ac:dyDescent="0.3">
      <c r="A429">
        <v>49988</v>
      </c>
      <c r="B429" t="s">
        <v>376</v>
      </c>
    </row>
    <row r="430" spans="1:2" x14ac:dyDescent="0.3">
      <c r="A430">
        <v>50048</v>
      </c>
      <c r="B430" t="s">
        <v>376</v>
      </c>
    </row>
    <row r="431" spans="1:2" x14ac:dyDescent="0.3">
      <c r="A431">
        <v>50081</v>
      </c>
      <c r="B431" t="s">
        <v>376</v>
      </c>
    </row>
    <row r="432" spans="1:2" x14ac:dyDescent="0.3">
      <c r="A432">
        <v>50083</v>
      </c>
      <c r="B432" t="s">
        <v>376</v>
      </c>
    </row>
    <row r="433" spans="1:2" x14ac:dyDescent="0.3">
      <c r="A433">
        <v>50087</v>
      </c>
      <c r="B433" t="s">
        <v>376</v>
      </c>
    </row>
    <row r="434" spans="1:2" x14ac:dyDescent="0.3">
      <c r="A434">
        <v>50147</v>
      </c>
      <c r="B434" t="s">
        <v>376</v>
      </c>
    </row>
    <row r="435" spans="1:2" x14ac:dyDescent="0.3">
      <c r="A435">
        <v>50246</v>
      </c>
      <c r="B435" t="s">
        <v>376</v>
      </c>
    </row>
    <row r="436" spans="1:2" x14ac:dyDescent="0.3">
      <c r="A436">
        <v>50307</v>
      </c>
      <c r="B436" t="s">
        <v>376</v>
      </c>
    </row>
    <row r="437" spans="1:2" x14ac:dyDescent="0.3">
      <c r="A437">
        <v>50374</v>
      </c>
      <c r="B437" t="s">
        <v>376</v>
      </c>
    </row>
    <row r="438" spans="1:2" x14ac:dyDescent="0.3">
      <c r="A438">
        <v>50432</v>
      </c>
      <c r="B438" t="s">
        <v>376</v>
      </c>
    </row>
    <row r="439" spans="1:2" x14ac:dyDescent="0.3">
      <c r="A439">
        <v>50501</v>
      </c>
      <c r="B439" t="s">
        <v>376</v>
      </c>
    </row>
    <row r="440" spans="1:2" x14ac:dyDescent="0.3">
      <c r="A440">
        <v>50564</v>
      </c>
      <c r="B440" t="s">
        <v>376</v>
      </c>
    </row>
    <row r="441" spans="1:2" x14ac:dyDescent="0.3">
      <c r="A441">
        <v>50566</v>
      </c>
      <c r="B441" t="s">
        <v>376</v>
      </c>
    </row>
    <row r="442" spans="1:2" x14ac:dyDescent="0.3">
      <c r="A442">
        <v>50663</v>
      </c>
      <c r="B442" t="s">
        <v>376</v>
      </c>
    </row>
    <row r="443" spans="1:2" x14ac:dyDescent="0.3">
      <c r="A443">
        <v>50721</v>
      </c>
      <c r="B443" t="s">
        <v>376</v>
      </c>
    </row>
    <row r="444" spans="1:2" x14ac:dyDescent="0.3">
      <c r="A444">
        <v>50789</v>
      </c>
      <c r="B444" t="s">
        <v>376</v>
      </c>
    </row>
    <row r="445" spans="1:2" x14ac:dyDescent="0.3">
      <c r="A445">
        <v>50818</v>
      </c>
      <c r="B445" t="s">
        <v>376</v>
      </c>
    </row>
    <row r="446" spans="1:2" x14ac:dyDescent="0.3">
      <c r="A446">
        <v>50823</v>
      </c>
      <c r="B446" t="s">
        <v>376</v>
      </c>
    </row>
    <row r="447" spans="1:2" x14ac:dyDescent="0.3">
      <c r="A447">
        <v>50850</v>
      </c>
      <c r="B447" t="s">
        <v>376</v>
      </c>
    </row>
    <row r="448" spans="1:2" x14ac:dyDescent="0.3">
      <c r="A448">
        <v>50914</v>
      </c>
      <c r="B448" t="s">
        <v>376</v>
      </c>
    </row>
    <row r="449" spans="1:2" x14ac:dyDescent="0.3">
      <c r="A449">
        <v>51075</v>
      </c>
      <c r="B449" t="s">
        <v>376</v>
      </c>
    </row>
    <row r="450" spans="1:2" x14ac:dyDescent="0.3">
      <c r="A450">
        <v>51239</v>
      </c>
      <c r="B450" t="s">
        <v>376</v>
      </c>
    </row>
    <row r="451" spans="1:2" x14ac:dyDescent="0.3">
      <c r="A451">
        <v>51271</v>
      </c>
      <c r="B451" t="s">
        <v>376</v>
      </c>
    </row>
    <row r="452" spans="1:2" x14ac:dyDescent="0.3">
      <c r="A452">
        <v>51302</v>
      </c>
      <c r="B452" t="s">
        <v>376</v>
      </c>
    </row>
    <row r="453" spans="1:2" x14ac:dyDescent="0.3">
      <c r="A453">
        <v>51553</v>
      </c>
      <c r="B453" t="s">
        <v>376</v>
      </c>
    </row>
    <row r="454" spans="1:2" x14ac:dyDescent="0.3">
      <c r="A454">
        <v>51554</v>
      </c>
      <c r="B454" t="s">
        <v>376</v>
      </c>
    </row>
    <row r="455" spans="1:2" x14ac:dyDescent="0.3">
      <c r="A455">
        <v>51559</v>
      </c>
      <c r="B455" t="s">
        <v>376</v>
      </c>
    </row>
    <row r="456" spans="1:2" x14ac:dyDescent="0.3">
      <c r="A456">
        <v>51876</v>
      </c>
      <c r="B456" t="s">
        <v>376</v>
      </c>
    </row>
    <row r="457" spans="1:2" x14ac:dyDescent="0.3">
      <c r="A457">
        <v>51879</v>
      </c>
      <c r="B457" t="s">
        <v>376</v>
      </c>
    </row>
    <row r="458" spans="1:2" x14ac:dyDescent="0.3">
      <c r="A458">
        <v>51940</v>
      </c>
      <c r="B458" t="s">
        <v>376</v>
      </c>
    </row>
    <row r="459" spans="1:2" x14ac:dyDescent="0.3">
      <c r="A459">
        <v>52035</v>
      </c>
      <c r="B459" t="s">
        <v>376</v>
      </c>
    </row>
    <row r="460" spans="1:2" x14ac:dyDescent="0.3">
      <c r="A460">
        <v>52068</v>
      </c>
      <c r="B460" t="s">
        <v>376</v>
      </c>
    </row>
    <row r="461" spans="1:2" x14ac:dyDescent="0.3">
      <c r="A461">
        <v>52258</v>
      </c>
      <c r="B461" t="s">
        <v>376</v>
      </c>
    </row>
    <row r="462" spans="1:2" x14ac:dyDescent="0.3">
      <c r="A462">
        <v>52288</v>
      </c>
      <c r="B462" t="s">
        <v>376</v>
      </c>
    </row>
    <row r="463" spans="1:2" x14ac:dyDescent="0.3">
      <c r="A463">
        <v>52327</v>
      </c>
      <c r="B463" t="s">
        <v>376</v>
      </c>
    </row>
    <row r="464" spans="1:2" x14ac:dyDescent="0.3">
      <c r="A464">
        <v>52518</v>
      </c>
      <c r="B464" t="s">
        <v>376</v>
      </c>
    </row>
    <row r="465" spans="1:2" x14ac:dyDescent="0.3">
      <c r="A465">
        <v>52608</v>
      </c>
      <c r="B465" t="s">
        <v>376</v>
      </c>
    </row>
    <row r="466" spans="1:2" x14ac:dyDescent="0.3">
      <c r="A466">
        <v>52611</v>
      </c>
      <c r="B466" t="s">
        <v>376</v>
      </c>
    </row>
    <row r="467" spans="1:2" x14ac:dyDescent="0.3">
      <c r="A467">
        <v>52678</v>
      </c>
      <c r="B467" t="s">
        <v>376</v>
      </c>
    </row>
    <row r="468" spans="1:2" x14ac:dyDescent="0.3">
      <c r="A468">
        <v>52805</v>
      </c>
      <c r="B468" t="s">
        <v>376</v>
      </c>
    </row>
    <row r="469" spans="1:2" x14ac:dyDescent="0.3">
      <c r="A469">
        <v>53285</v>
      </c>
      <c r="B469" t="s">
        <v>376</v>
      </c>
    </row>
    <row r="470" spans="1:2" x14ac:dyDescent="0.3">
      <c r="A470">
        <v>53536</v>
      </c>
      <c r="B470" t="s">
        <v>376</v>
      </c>
    </row>
    <row r="471" spans="1:2" x14ac:dyDescent="0.3">
      <c r="A471">
        <v>53600</v>
      </c>
      <c r="B471" t="s">
        <v>376</v>
      </c>
    </row>
    <row r="472" spans="1:2" x14ac:dyDescent="0.3">
      <c r="A472">
        <v>53767</v>
      </c>
      <c r="B472" t="s">
        <v>376</v>
      </c>
    </row>
    <row r="473" spans="1:2" x14ac:dyDescent="0.3">
      <c r="A473">
        <v>54086</v>
      </c>
      <c r="B473" t="s">
        <v>376</v>
      </c>
    </row>
    <row r="474" spans="1:2" x14ac:dyDescent="0.3">
      <c r="A474">
        <v>54119</v>
      </c>
      <c r="B474" t="s">
        <v>376</v>
      </c>
    </row>
    <row r="475" spans="1:2" x14ac:dyDescent="0.3">
      <c r="A475">
        <v>54151</v>
      </c>
      <c r="B475" t="s">
        <v>376</v>
      </c>
    </row>
    <row r="476" spans="1:2" x14ac:dyDescent="0.3">
      <c r="A476">
        <v>54215</v>
      </c>
      <c r="B476" t="s">
        <v>376</v>
      </c>
    </row>
    <row r="477" spans="1:2" x14ac:dyDescent="0.3">
      <c r="A477">
        <v>54243</v>
      </c>
      <c r="B477" t="s">
        <v>376</v>
      </c>
    </row>
    <row r="478" spans="1:2" x14ac:dyDescent="0.3">
      <c r="A478">
        <v>54245</v>
      </c>
      <c r="B478" t="s">
        <v>376</v>
      </c>
    </row>
    <row r="479" spans="1:2" x14ac:dyDescent="0.3">
      <c r="A479">
        <v>54339</v>
      </c>
      <c r="B479" t="s">
        <v>376</v>
      </c>
    </row>
    <row r="480" spans="1:2" x14ac:dyDescent="0.3">
      <c r="A480">
        <v>54368</v>
      </c>
      <c r="B480" t="s">
        <v>376</v>
      </c>
    </row>
    <row r="481" spans="1:2" x14ac:dyDescent="0.3">
      <c r="A481">
        <v>54371</v>
      </c>
      <c r="B481" t="s">
        <v>376</v>
      </c>
    </row>
    <row r="482" spans="1:2" x14ac:dyDescent="0.3">
      <c r="A482">
        <v>54563</v>
      </c>
      <c r="B482" t="s">
        <v>376</v>
      </c>
    </row>
    <row r="483" spans="1:2" x14ac:dyDescent="0.3">
      <c r="A483">
        <v>54595</v>
      </c>
      <c r="B483" t="s">
        <v>376</v>
      </c>
    </row>
    <row r="484" spans="1:2" x14ac:dyDescent="0.3">
      <c r="A484">
        <v>54721</v>
      </c>
      <c r="B484" t="s">
        <v>376</v>
      </c>
    </row>
    <row r="485" spans="1:2" x14ac:dyDescent="0.3">
      <c r="A485">
        <v>54755</v>
      </c>
      <c r="B485" t="s">
        <v>376</v>
      </c>
    </row>
    <row r="486" spans="1:2" x14ac:dyDescent="0.3">
      <c r="A486">
        <v>54787</v>
      </c>
      <c r="B486" t="s">
        <v>376</v>
      </c>
    </row>
    <row r="487" spans="1:2" x14ac:dyDescent="0.3">
      <c r="A487">
        <v>54914</v>
      </c>
      <c r="B487" t="s">
        <v>376</v>
      </c>
    </row>
    <row r="488" spans="1:2" x14ac:dyDescent="0.3">
      <c r="A488">
        <v>55172</v>
      </c>
      <c r="B488" t="s">
        <v>376</v>
      </c>
    </row>
    <row r="489" spans="1:2" x14ac:dyDescent="0.3">
      <c r="A489">
        <v>55203</v>
      </c>
      <c r="B489" t="s">
        <v>376</v>
      </c>
    </row>
    <row r="490" spans="1:2" x14ac:dyDescent="0.3">
      <c r="A490">
        <v>55235</v>
      </c>
      <c r="B490" t="s">
        <v>376</v>
      </c>
    </row>
    <row r="491" spans="1:2" x14ac:dyDescent="0.3">
      <c r="A491">
        <v>55330</v>
      </c>
      <c r="B491" t="s">
        <v>376</v>
      </c>
    </row>
    <row r="492" spans="1:2" x14ac:dyDescent="0.3">
      <c r="A492">
        <v>55526</v>
      </c>
      <c r="B492" t="s">
        <v>376</v>
      </c>
    </row>
    <row r="493" spans="1:2" x14ac:dyDescent="0.3">
      <c r="A493">
        <v>55616</v>
      </c>
      <c r="B493" t="s">
        <v>376</v>
      </c>
    </row>
    <row r="494" spans="1:2" x14ac:dyDescent="0.3">
      <c r="A494">
        <v>55618</v>
      </c>
      <c r="B494" t="s">
        <v>376</v>
      </c>
    </row>
    <row r="495" spans="1:2" x14ac:dyDescent="0.3">
      <c r="A495">
        <v>55623</v>
      </c>
      <c r="B495" t="s">
        <v>376</v>
      </c>
    </row>
    <row r="496" spans="1:2" x14ac:dyDescent="0.3">
      <c r="A496">
        <v>55747</v>
      </c>
      <c r="B496" t="s">
        <v>376</v>
      </c>
    </row>
    <row r="497" spans="1:2" x14ac:dyDescent="0.3">
      <c r="A497">
        <v>55776</v>
      </c>
      <c r="B497" t="s">
        <v>376</v>
      </c>
    </row>
    <row r="498" spans="1:2" x14ac:dyDescent="0.3">
      <c r="A498">
        <v>55808</v>
      </c>
      <c r="B498" t="s">
        <v>376</v>
      </c>
    </row>
    <row r="499" spans="1:2" x14ac:dyDescent="0.3">
      <c r="A499">
        <v>55874</v>
      </c>
      <c r="B499" t="s">
        <v>376</v>
      </c>
    </row>
    <row r="500" spans="1:2" x14ac:dyDescent="0.3">
      <c r="A500">
        <v>55877</v>
      </c>
      <c r="B500" t="s">
        <v>376</v>
      </c>
    </row>
    <row r="501" spans="1:2" x14ac:dyDescent="0.3">
      <c r="A501">
        <v>55968</v>
      </c>
      <c r="B501" t="s">
        <v>376</v>
      </c>
    </row>
    <row r="502" spans="1:2" x14ac:dyDescent="0.3">
      <c r="A502">
        <v>56101</v>
      </c>
      <c r="B502" t="s">
        <v>376</v>
      </c>
    </row>
    <row r="503" spans="1:2" x14ac:dyDescent="0.3">
      <c r="A503">
        <v>56128</v>
      </c>
      <c r="B503" t="s">
        <v>376</v>
      </c>
    </row>
    <row r="504" spans="1:2" x14ac:dyDescent="0.3">
      <c r="A504">
        <v>56257</v>
      </c>
      <c r="B504" t="s">
        <v>376</v>
      </c>
    </row>
    <row r="505" spans="1:2" x14ac:dyDescent="0.3">
      <c r="A505">
        <v>56387</v>
      </c>
      <c r="B505" t="s">
        <v>376</v>
      </c>
    </row>
    <row r="506" spans="1:2" x14ac:dyDescent="0.3">
      <c r="A506">
        <v>56452</v>
      </c>
      <c r="B506" t="s">
        <v>376</v>
      </c>
    </row>
    <row r="507" spans="1:2" x14ac:dyDescent="0.3">
      <c r="A507">
        <v>56514</v>
      </c>
      <c r="B507" t="s">
        <v>376</v>
      </c>
    </row>
    <row r="508" spans="1:2" x14ac:dyDescent="0.3">
      <c r="A508">
        <v>56582</v>
      </c>
      <c r="B508" t="s">
        <v>376</v>
      </c>
    </row>
    <row r="509" spans="1:2" x14ac:dyDescent="0.3">
      <c r="A509">
        <v>56612</v>
      </c>
      <c r="B509" t="s">
        <v>376</v>
      </c>
    </row>
    <row r="510" spans="1:2" x14ac:dyDescent="0.3">
      <c r="A510">
        <v>56768</v>
      </c>
      <c r="B510" t="s">
        <v>376</v>
      </c>
    </row>
    <row r="511" spans="1:2" x14ac:dyDescent="0.3">
      <c r="A511">
        <v>56769</v>
      </c>
      <c r="B511" t="s">
        <v>376</v>
      </c>
    </row>
    <row r="512" spans="1:2" x14ac:dyDescent="0.3">
      <c r="A512">
        <v>56868</v>
      </c>
      <c r="B512" t="s">
        <v>376</v>
      </c>
    </row>
    <row r="513" spans="1:2" x14ac:dyDescent="0.3">
      <c r="A513">
        <v>56901</v>
      </c>
      <c r="B513" t="s">
        <v>376</v>
      </c>
    </row>
    <row r="514" spans="1:2" x14ac:dyDescent="0.3">
      <c r="A514">
        <v>56930</v>
      </c>
      <c r="B514" t="s">
        <v>376</v>
      </c>
    </row>
    <row r="515" spans="1:2" x14ac:dyDescent="0.3">
      <c r="A515">
        <v>56931</v>
      </c>
      <c r="B515" t="s">
        <v>376</v>
      </c>
    </row>
    <row r="516" spans="1:2" x14ac:dyDescent="0.3">
      <c r="A516">
        <v>57157</v>
      </c>
      <c r="B516" t="s">
        <v>376</v>
      </c>
    </row>
    <row r="517" spans="1:2" x14ac:dyDescent="0.3">
      <c r="A517">
        <v>57190</v>
      </c>
      <c r="B517" t="s">
        <v>376</v>
      </c>
    </row>
    <row r="518" spans="1:2" x14ac:dyDescent="0.3">
      <c r="A518">
        <v>57248</v>
      </c>
      <c r="B518" t="s">
        <v>376</v>
      </c>
    </row>
    <row r="519" spans="1:2" x14ac:dyDescent="0.3">
      <c r="A519">
        <v>57253</v>
      </c>
      <c r="B519" t="s">
        <v>376</v>
      </c>
    </row>
    <row r="520" spans="1:2" x14ac:dyDescent="0.3">
      <c r="A520">
        <v>57440</v>
      </c>
      <c r="B520" t="s">
        <v>376</v>
      </c>
    </row>
    <row r="521" spans="1:2" x14ac:dyDescent="0.3">
      <c r="A521">
        <v>57510</v>
      </c>
      <c r="B521" t="s">
        <v>376</v>
      </c>
    </row>
    <row r="522" spans="1:2" x14ac:dyDescent="0.3">
      <c r="A522">
        <v>57600</v>
      </c>
      <c r="B522" t="s">
        <v>376</v>
      </c>
    </row>
    <row r="523" spans="1:2" x14ac:dyDescent="0.3">
      <c r="A523">
        <v>57638</v>
      </c>
      <c r="B523" t="s">
        <v>376</v>
      </c>
    </row>
    <row r="524" spans="1:2" x14ac:dyDescent="0.3">
      <c r="A524">
        <v>57986</v>
      </c>
      <c r="B524" t="s">
        <v>376</v>
      </c>
    </row>
    <row r="525" spans="1:2" x14ac:dyDescent="0.3">
      <c r="A525">
        <v>58368</v>
      </c>
      <c r="B525" t="s">
        <v>376</v>
      </c>
    </row>
    <row r="526" spans="1:2" x14ac:dyDescent="0.3">
      <c r="A526">
        <v>58372</v>
      </c>
      <c r="B526" t="s">
        <v>376</v>
      </c>
    </row>
    <row r="527" spans="1:2" x14ac:dyDescent="0.3">
      <c r="A527">
        <v>58470</v>
      </c>
      <c r="B527" t="s">
        <v>376</v>
      </c>
    </row>
    <row r="528" spans="1:2" x14ac:dyDescent="0.3">
      <c r="A528">
        <v>58500</v>
      </c>
      <c r="B528" t="s">
        <v>376</v>
      </c>
    </row>
    <row r="529" spans="1:2" x14ac:dyDescent="0.3">
      <c r="A529">
        <v>58566</v>
      </c>
      <c r="B529" t="s">
        <v>376</v>
      </c>
    </row>
    <row r="530" spans="1:2" x14ac:dyDescent="0.3">
      <c r="A530">
        <v>58688</v>
      </c>
      <c r="B530" t="s">
        <v>376</v>
      </c>
    </row>
    <row r="531" spans="1:2" x14ac:dyDescent="0.3">
      <c r="A531">
        <v>58720</v>
      </c>
      <c r="B531" t="s">
        <v>376</v>
      </c>
    </row>
    <row r="532" spans="1:2" x14ac:dyDescent="0.3">
      <c r="A532">
        <v>58725</v>
      </c>
      <c r="B532" t="s">
        <v>376</v>
      </c>
    </row>
    <row r="533" spans="1:2" x14ac:dyDescent="0.3">
      <c r="A533">
        <v>58818</v>
      </c>
      <c r="B533" t="s">
        <v>376</v>
      </c>
    </row>
    <row r="534" spans="1:2" x14ac:dyDescent="0.3">
      <c r="A534">
        <v>58949</v>
      </c>
      <c r="B534" t="s">
        <v>376</v>
      </c>
    </row>
    <row r="535" spans="1:2" x14ac:dyDescent="0.3">
      <c r="A535">
        <v>59009</v>
      </c>
      <c r="B535" t="s">
        <v>376</v>
      </c>
    </row>
    <row r="536" spans="1:2" x14ac:dyDescent="0.3">
      <c r="A536">
        <v>59047</v>
      </c>
      <c r="B536" t="s">
        <v>376</v>
      </c>
    </row>
    <row r="537" spans="1:2" x14ac:dyDescent="0.3">
      <c r="A537">
        <v>59072</v>
      </c>
      <c r="B537" t="s">
        <v>376</v>
      </c>
    </row>
    <row r="538" spans="1:2" x14ac:dyDescent="0.3">
      <c r="A538">
        <v>59139</v>
      </c>
      <c r="B538" t="s">
        <v>376</v>
      </c>
    </row>
    <row r="539" spans="1:2" x14ac:dyDescent="0.3">
      <c r="A539">
        <v>59171</v>
      </c>
      <c r="B539" t="s">
        <v>376</v>
      </c>
    </row>
    <row r="540" spans="1:2" x14ac:dyDescent="0.3">
      <c r="A540">
        <v>59585</v>
      </c>
      <c r="B540" t="s">
        <v>376</v>
      </c>
    </row>
    <row r="541" spans="1:2" x14ac:dyDescent="0.3">
      <c r="A541">
        <v>59652</v>
      </c>
      <c r="B541" t="s">
        <v>376</v>
      </c>
    </row>
    <row r="542" spans="1:2" x14ac:dyDescent="0.3">
      <c r="A542">
        <v>59680</v>
      </c>
      <c r="B542" t="s">
        <v>376</v>
      </c>
    </row>
    <row r="543" spans="1:2" x14ac:dyDescent="0.3">
      <c r="A543">
        <v>59683</v>
      </c>
      <c r="B543" t="s">
        <v>376</v>
      </c>
    </row>
    <row r="544" spans="1:2" x14ac:dyDescent="0.3">
      <c r="A544">
        <v>59776</v>
      </c>
      <c r="B544" t="s">
        <v>376</v>
      </c>
    </row>
    <row r="545" spans="1:2" x14ac:dyDescent="0.3">
      <c r="A545">
        <v>59879</v>
      </c>
      <c r="B545" t="s">
        <v>376</v>
      </c>
    </row>
    <row r="546" spans="1:2" x14ac:dyDescent="0.3">
      <c r="A546">
        <v>59937</v>
      </c>
      <c r="B546" t="s">
        <v>376</v>
      </c>
    </row>
    <row r="547" spans="1:2" x14ac:dyDescent="0.3">
      <c r="A547" s="2">
        <v>123132</v>
      </c>
      <c r="B547" t="s">
        <v>376</v>
      </c>
    </row>
    <row r="548" spans="1:2" x14ac:dyDescent="0.3">
      <c r="A548" s="2">
        <v>123166</v>
      </c>
      <c r="B548" t="s">
        <v>376</v>
      </c>
    </row>
    <row r="549" spans="1:2" x14ac:dyDescent="0.3">
      <c r="A549" s="2">
        <v>123194</v>
      </c>
      <c r="B549" t="s">
        <v>376</v>
      </c>
    </row>
    <row r="550" spans="1:2" x14ac:dyDescent="0.3">
      <c r="A550" s="2">
        <v>123258</v>
      </c>
      <c r="B550" t="s">
        <v>376</v>
      </c>
    </row>
    <row r="551" spans="1:2" x14ac:dyDescent="0.3">
      <c r="A551" s="2">
        <v>123323</v>
      </c>
      <c r="B551" t="s">
        <v>376</v>
      </c>
    </row>
    <row r="552" spans="1:2" x14ac:dyDescent="0.3">
      <c r="A552" s="2">
        <v>123359</v>
      </c>
      <c r="B552" t="s">
        <v>376</v>
      </c>
    </row>
    <row r="553" spans="1:2" x14ac:dyDescent="0.3">
      <c r="A553" s="2">
        <v>123481</v>
      </c>
      <c r="B553" t="s">
        <v>376</v>
      </c>
    </row>
    <row r="554" spans="1:2" x14ac:dyDescent="0.3">
      <c r="A554" s="2">
        <v>123483</v>
      </c>
      <c r="B554" t="s">
        <v>376</v>
      </c>
    </row>
    <row r="555" spans="1:2" x14ac:dyDescent="0.3">
      <c r="A555" s="2">
        <v>123487</v>
      </c>
      <c r="B555" t="s">
        <v>376</v>
      </c>
    </row>
    <row r="556" spans="1:2" x14ac:dyDescent="0.3">
      <c r="A556" s="2">
        <v>123512</v>
      </c>
      <c r="B556" t="s">
        <v>376</v>
      </c>
    </row>
    <row r="557" spans="1:2" x14ac:dyDescent="0.3">
      <c r="A557" s="2">
        <v>123614</v>
      </c>
      <c r="B557" t="s">
        <v>376</v>
      </c>
    </row>
    <row r="558" spans="1:2" x14ac:dyDescent="0.3">
      <c r="A558" s="2">
        <v>123769</v>
      </c>
      <c r="B558" t="s">
        <v>376</v>
      </c>
    </row>
    <row r="559" spans="1:2" x14ac:dyDescent="0.3">
      <c r="A559" s="2">
        <v>123801</v>
      </c>
      <c r="B559" t="s">
        <v>376</v>
      </c>
    </row>
    <row r="560" spans="1:2" x14ac:dyDescent="0.3">
      <c r="A560" s="2">
        <v>123802</v>
      </c>
      <c r="B560" t="s">
        <v>376</v>
      </c>
    </row>
    <row r="561" spans="1:2" x14ac:dyDescent="0.3">
      <c r="A561" s="2">
        <v>123807</v>
      </c>
      <c r="B561" t="s">
        <v>376</v>
      </c>
    </row>
    <row r="562" spans="1:2" x14ac:dyDescent="0.3">
      <c r="A562" s="2">
        <v>123837</v>
      </c>
      <c r="B562" t="s">
        <v>376</v>
      </c>
    </row>
    <row r="563" spans="1:2" x14ac:dyDescent="0.3">
      <c r="A563" s="2">
        <v>123870</v>
      </c>
      <c r="B563" t="s">
        <v>376</v>
      </c>
    </row>
    <row r="564" spans="1:2" x14ac:dyDescent="0.3">
      <c r="A564" s="2">
        <v>123902</v>
      </c>
      <c r="B564" t="s">
        <v>376</v>
      </c>
    </row>
    <row r="565" spans="1:2" x14ac:dyDescent="0.3">
      <c r="A565" s="2">
        <v>123928</v>
      </c>
      <c r="B565" t="s">
        <v>376</v>
      </c>
    </row>
    <row r="566" spans="1:2" x14ac:dyDescent="0.3">
      <c r="A566" s="2">
        <v>123994</v>
      </c>
      <c r="B566" t="s">
        <v>376</v>
      </c>
    </row>
    <row r="567" spans="1:2" x14ac:dyDescent="0.3">
      <c r="A567" s="2">
        <v>124031</v>
      </c>
      <c r="B567" t="s">
        <v>376</v>
      </c>
    </row>
    <row r="568" spans="1:2" x14ac:dyDescent="0.3">
      <c r="A568" s="2">
        <v>124059</v>
      </c>
      <c r="B568" t="s">
        <v>376</v>
      </c>
    </row>
    <row r="569" spans="1:2" x14ac:dyDescent="0.3">
      <c r="A569" s="2">
        <v>124060</v>
      </c>
      <c r="B569" t="s">
        <v>376</v>
      </c>
    </row>
    <row r="570" spans="1:2" x14ac:dyDescent="0.3">
      <c r="A570" s="2">
        <v>124154</v>
      </c>
      <c r="B570" t="s">
        <v>376</v>
      </c>
    </row>
    <row r="571" spans="1:2" x14ac:dyDescent="0.3">
      <c r="A571" s="2">
        <v>124282</v>
      </c>
      <c r="B571" t="s">
        <v>376</v>
      </c>
    </row>
    <row r="572" spans="1:2" x14ac:dyDescent="0.3">
      <c r="A572" s="2">
        <v>124286</v>
      </c>
      <c r="B572" t="s">
        <v>376</v>
      </c>
    </row>
    <row r="573" spans="1:2" x14ac:dyDescent="0.3">
      <c r="A573" s="2">
        <v>124287</v>
      </c>
      <c r="B573" t="s">
        <v>376</v>
      </c>
    </row>
    <row r="574" spans="1:2" x14ac:dyDescent="0.3">
      <c r="A574" s="2">
        <v>124345</v>
      </c>
      <c r="B574" t="s">
        <v>376</v>
      </c>
    </row>
    <row r="575" spans="1:2" x14ac:dyDescent="0.3">
      <c r="A575" s="2">
        <v>124444</v>
      </c>
      <c r="B575" t="s">
        <v>376</v>
      </c>
    </row>
    <row r="576" spans="1:2" x14ac:dyDescent="0.3">
      <c r="A576" s="2">
        <v>124507</v>
      </c>
      <c r="B576" t="s">
        <v>376</v>
      </c>
    </row>
    <row r="577" spans="1:2" x14ac:dyDescent="0.3">
      <c r="A577" s="2">
        <v>124538</v>
      </c>
      <c r="B577" t="s">
        <v>376</v>
      </c>
    </row>
    <row r="578" spans="1:2" x14ac:dyDescent="0.3">
      <c r="A578" s="2">
        <v>124701</v>
      </c>
      <c r="B578" t="s">
        <v>376</v>
      </c>
    </row>
    <row r="579" spans="1:2" x14ac:dyDescent="0.3">
      <c r="A579" s="2">
        <v>124761</v>
      </c>
      <c r="B579" t="s">
        <v>376</v>
      </c>
    </row>
    <row r="580" spans="1:2" x14ac:dyDescent="0.3">
      <c r="A580" s="2">
        <v>124799</v>
      </c>
      <c r="B580" t="s">
        <v>376</v>
      </c>
    </row>
    <row r="581" spans="1:2" x14ac:dyDescent="0.3">
      <c r="A581" s="2">
        <v>124892</v>
      </c>
      <c r="B581" t="s">
        <v>376</v>
      </c>
    </row>
    <row r="582" spans="1:2" x14ac:dyDescent="0.3">
      <c r="A582" s="2">
        <v>124921</v>
      </c>
      <c r="B582" t="s">
        <v>376</v>
      </c>
    </row>
    <row r="583" spans="1:2" x14ac:dyDescent="0.3">
      <c r="A583" s="2">
        <v>124985</v>
      </c>
      <c r="B583" t="s">
        <v>376</v>
      </c>
    </row>
    <row r="584" spans="1:2" x14ac:dyDescent="0.3">
      <c r="A584" s="2">
        <v>124988</v>
      </c>
      <c r="B584" t="s">
        <v>376</v>
      </c>
    </row>
    <row r="585" spans="1:2" x14ac:dyDescent="0.3">
      <c r="A585" s="2">
        <v>124991</v>
      </c>
      <c r="B585" t="s">
        <v>376</v>
      </c>
    </row>
    <row r="586" spans="1:2" x14ac:dyDescent="0.3">
      <c r="A586" s="2">
        <v>125149</v>
      </c>
      <c r="B586" t="s">
        <v>376</v>
      </c>
    </row>
    <row r="587" spans="1:2" x14ac:dyDescent="0.3">
      <c r="A587" s="2">
        <v>125150</v>
      </c>
      <c r="B587" t="s">
        <v>376</v>
      </c>
    </row>
    <row r="588" spans="1:2" x14ac:dyDescent="0.3">
      <c r="A588" s="2">
        <v>125240</v>
      </c>
      <c r="B588" t="s">
        <v>376</v>
      </c>
    </row>
    <row r="589" spans="1:2" x14ac:dyDescent="0.3">
      <c r="A589" s="2">
        <v>125339</v>
      </c>
      <c r="B589" t="s">
        <v>376</v>
      </c>
    </row>
    <row r="590" spans="1:2" x14ac:dyDescent="0.3">
      <c r="A590" s="2">
        <v>125373</v>
      </c>
      <c r="B590" t="s">
        <v>376</v>
      </c>
    </row>
    <row r="591" spans="1:2" x14ac:dyDescent="0.3">
      <c r="A591" s="2">
        <v>125374</v>
      </c>
      <c r="B591" t="s">
        <v>376</v>
      </c>
    </row>
    <row r="592" spans="1:2" x14ac:dyDescent="0.3">
      <c r="A592" s="2">
        <v>125433</v>
      </c>
      <c r="B592" t="s">
        <v>376</v>
      </c>
    </row>
    <row r="593" spans="1:2" x14ac:dyDescent="0.3">
      <c r="A593" s="2">
        <v>125467</v>
      </c>
      <c r="B593" t="s">
        <v>376</v>
      </c>
    </row>
    <row r="594" spans="1:2" x14ac:dyDescent="0.3">
      <c r="A594" s="2">
        <v>125503</v>
      </c>
      <c r="B594" t="s">
        <v>376</v>
      </c>
    </row>
    <row r="595" spans="1:2" x14ac:dyDescent="0.3">
      <c r="A595" s="2">
        <v>125560</v>
      </c>
      <c r="B595" t="s">
        <v>376</v>
      </c>
    </row>
    <row r="596" spans="1:2" x14ac:dyDescent="0.3">
      <c r="A596" s="2">
        <v>125562</v>
      </c>
      <c r="B596" t="s">
        <v>376</v>
      </c>
    </row>
    <row r="597" spans="1:2" x14ac:dyDescent="0.3">
      <c r="A597" s="2">
        <v>125631</v>
      </c>
      <c r="B597" t="s">
        <v>376</v>
      </c>
    </row>
    <row r="598" spans="1:2" x14ac:dyDescent="0.3">
      <c r="A598" s="2">
        <v>125659</v>
      </c>
      <c r="B598" t="s">
        <v>376</v>
      </c>
    </row>
    <row r="599" spans="1:2" x14ac:dyDescent="0.3">
      <c r="A599" s="2">
        <v>125754</v>
      </c>
      <c r="B599" t="s">
        <v>376</v>
      </c>
    </row>
    <row r="600" spans="1:2" x14ac:dyDescent="0.3">
      <c r="A600" s="2">
        <v>125818</v>
      </c>
      <c r="B600" t="s">
        <v>376</v>
      </c>
    </row>
    <row r="601" spans="1:2" x14ac:dyDescent="0.3">
      <c r="A601" s="2">
        <v>125882</v>
      </c>
      <c r="B601" t="s">
        <v>376</v>
      </c>
    </row>
    <row r="602" spans="1:2" x14ac:dyDescent="0.3">
      <c r="A602" s="2">
        <v>125883</v>
      </c>
      <c r="B602" t="s">
        <v>376</v>
      </c>
    </row>
    <row r="603" spans="1:2" x14ac:dyDescent="0.3">
      <c r="A603" s="2">
        <v>125885</v>
      </c>
      <c r="B603" t="s">
        <v>376</v>
      </c>
    </row>
    <row r="604" spans="1:2" x14ac:dyDescent="0.3">
      <c r="A604" s="2">
        <v>125947</v>
      </c>
      <c r="B604" t="s">
        <v>376</v>
      </c>
    </row>
    <row r="605" spans="1:2" x14ac:dyDescent="0.3">
      <c r="A605" s="2">
        <v>125976</v>
      </c>
      <c r="B605" t="s">
        <v>376</v>
      </c>
    </row>
    <row r="606" spans="1:2" x14ac:dyDescent="0.3">
      <c r="A606" s="2">
        <v>126046</v>
      </c>
      <c r="B606" t="s">
        <v>376</v>
      </c>
    </row>
    <row r="607" spans="1:2" x14ac:dyDescent="0.3">
      <c r="A607" s="2">
        <v>126108</v>
      </c>
      <c r="B607" t="s">
        <v>376</v>
      </c>
    </row>
    <row r="608" spans="1:2" x14ac:dyDescent="0.3">
      <c r="A608" s="2">
        <v>126169</v>
      </c>
      <c r="B608" t="s">
        <v>376</v>
      </c>
    </row>
    <row r="609" spans="1:2" x14ac:dyDescent="0.3">
      <c r="A609" s="2">
        <v>126235</v>
      </c>
      <c r="B609" t="s">
        <v>376</v>
      </c>
    </row>
    <row r="610" spans="1:2" x14ac:dyDescent="0.3">
      <c r="A610" s="2">
        <v>126297</v>
      </c>
      <c r="B610" t="s">
        <v>376</v>
      </c>
    </row>
    <row r="611" spans="1:2" x14ac:dyDescent="0.3">
      <c r="A611" s="2">
        <v>126300</v>
      </c>
      <c r="B611" t="s">
        <v>376</v>
      </c>
    </row>
    <row r="612" spans="1:2" x14ac:dyDescent="0.3">
      <c r="A612" s="2">
        <v>126393</v>
      </c>
      <c r="B612" t="s">
        <v>376</v>
      </c>
    </row>
    <row r="613" spans="1:2" x14ac:dyDescent="0.3">
      <c r="A613" s="2">
        <v>126456</v>
      </c>
      <c r="B613" t="s">
        <v>376</v>
      </c>
    </row>
    <row r="614" spans="1:2" x14ac:dyDescent="0.3">
      <c r="A614" s="2">
        <v>126459</v>
      </c>
      <c r="B614" t="s">
        <v>376</v>
      </c>
    </row>
    <row r="615" spans="1:2" x14ac:dyDescent="0.3">
      <c r="A615" s="2">
        <v>126488</v>
      </c>
      <c r="B615" t="s">
        <v>376</v>
      </c>
    </row>
    <row r="616" spans="1:2" x14ac:dyDescent="0.3">
      <c r="A616" s="2">
        <v>126521</v>
      </c>
      <c r="B616" t="s">
        <v>376</v>
      </c>
    </row>
    <row r="617" spans="1:2" x14ac:dyDescent="0.3">
      <c r="A617" s="2">
        <v>126585</v>
      </c>
      <c r="B617" t="s">
        <v>376</v>
      </c>
    </row>
    <row r="618" spans="1:2" x14ac:dyDescent="0.3">
      <c r="A618" s="2">
        <v>126654</v>
      </c>
      <c r="B618" t="s">
        <v>376</v>
      </c>
    </row>
    <row r="619" spans="1:2" x14ac:dyDescent="0.3">
      <c r="A619" s="2">
        <v>126680</v>
      </c>
      <c r="B619" t="s">
        <v>376</v>
      </c>
    </row>
    <row r="620" spans="1:2" x14ac:dyDescent="0.3">
      <c r="A620" s="2">
        <v>126777</v>
      </c>
      <c r="B620" t="s">
        <v>376</v>
      </c>
    </row>
    <row r="621" spans="1:2" x14ac:dyDescent="0.3">
      <c r="A621" s="2">
        <v>126783</v>
      </c>
      <c r="B621" t="s">
        <v>376</v>
      </c>
    </row>
    <row r="622" spans="1:2" x14ac:dyDescent="0.3">
      <c r="A622" s="2">
        <v>126814</v>
      </c>
      <c r="B622" t="s">
        <v>376</v>
      </c>
    </row>
    <row r="623" spans="1:2" x14ac:dyDescent="0.3">
      <c r="A623" s="2">
        <v>126877</v>
      </c>
      <c r="B623" t="s">
        <v>376</v>
      </c>
    </row>
    <row r="624" spans="1:2" x14ac:dyDescent="0.3">
      <c r="A624" s="2">
        <v>126905</v>
      </c>
      <c r="B624" t="s">
        <v>376</v>
      </c>
    </row>
    <row r="625" spans="1:2" x14ac:dyDescent="0.3">
      <c r="A625" s="2">
        <v>126907</v>
      </c>
      <c r="B625" t="s">
        <v>376</v>
      </c>
    </row>
    <row r="626" spans="1:2" x14ac:dyDescent="0.3">
      <c r="A626" s="2">
        <v>126973</v>
      </c>
      <c r="B626" t="s">
        <v>376</v>
      </c>
    </row>
    <row r="627" spans="1:2" x14ac:dyDescent="0.3">
      <c r="A627" s="2">
        <v>127324</v>
      </c>
      <c r="B627" t="s">
        <v>376</v>
      </c>
    </row>
    <row r="628" spans="1:2" x14ac:dyDescent="0.3">
      <c r="A628" s="2">
        <v>127516</v>
      </c>
      <c r="B628" t="s">
        <v>376</v>
      </c>
    </row>
    <row r="629" spans="1:2" x14ac:dyDescent="0.3">
      <c r="A629" s="2">
        <v>127545</v>
      </c>
      <c r="B629" t="s">
        <v>376</v>
      </c>
    </row>
    <row r="630" spans="1:2" x14ac:dyDescent="0.3">
      <c r="A630" s="2">
        <v>127612</v>
      </c>
      <c r="B630" t="s">
        <v>376</v>
      </c>
    </row>
    <row r="631" spans="1:2" x14ac:dyDescent="0.3">
      <c r="A631" s="2">
        <v>127737</v>
      </c>
      <c r="B631" t="s">
        <v>376</v>
      </c>
    </row>
    <row r="632" spans="1:2" x14ac:dyDescent="0.3">
      <c r="A632" s="2">
        <v>127769</v>
      </c>
      <c r="B632" t="s">
        <v>376</v>
      </c>
    </row>
    <row r="633" spans="1:2" x14ac:dyDescent="0.3">
      <c r="A633" s="2">
        <v>127773</v>
      </c>
      <c r="B633" t="s">
        <v>376</v>
      </c>
    </row>
    <row r="634" spans="1:2" x14ac:dyDescent="0.3">
      <c r="A634" s="2">
        <v>127774</v>
      </c>
      <c r="B634" t="s">
        <v>376</v>
      </c>
    </row>
    <row r="635" spans="1:2" x14ac:dyDescent="0.3">
      <c r="A635" s="2">
        <v>127870</v>
      </c>
      <c r="B635" t="s">
        <v>376</v>
      </c>
    </row>
    <row r="636" spans="1:2" x14ac:dyDescent="0.3">
      <c r="A636" s="2">
        <v>128028</v>
      </c>
      <c r="B636" t="s">
        <v>376</v>
      </c>
    </row>
    <row r="637" spans="1:2" x14ac:dyDescent="0.3">
      <c r="A637" s="2">
        <v>128061</v>
      </c>
      <c r="B637" t="s">
        <v>376</v>
      </c>
    </row>
    <row r="638" spans="1:2" x14ac:dyDescent="0.3">
      <c r="A638" s="2">
        <v>128284</v>
      </c>
      <c r="B638" t="s">
        <v>376</v>
      </c>
    </row>
    <row r="639" spans="1:2" x14ac:dyDescent="0.3">
      <c r="A639" s="2">
        <v>128316</v>
      </c>
      <c r="B639" t="s">
        <v>376</v>
      </c>
    </row>
    <row r="640" spans="1:2" x14ac:dyDescent="0.3">
      <c r="A640" s="2">
        <v>128381</v>
      </c>
      <c r="B640" t="s">
        <v>376</v>
      </c>
    </row>
    <row r="641" spans="1:2" x14ac:dyDescent="0.3">
      <c r="A641" s="2">
        <v>128504</v>
      </c>
      <c r="B641" t="s">
        <v>376</v>
      </c>
    </row>
    <row r="642" spans="1:2" x14ac:dyDescent="0.3">
      <c r="A642" s="2">
        <v>128509</v>
      </c>
      <c r="B642" t="s">
        <v>376</v>
      </c>
    </row>
    <row r="643" spans="1:2" x14ac:dyDescent="0.3">
      <c r="A643" s="2">
        <v>128510</v>
      </c>
      <c r="B643" t="s">
        <v>376</v>
      </c>
    </row>
    <row r="644" spans="1:2" x14ac:dyDescent="0.3">
      <c r="A644" s="2">
        <v>128735</v>
      </c>
      <c r="B644" t="s">
        <v>376</v>
      </c>
    </row>
    <row r="645" spans="1:2" x14ac:dyDescent="0.3">
      <c r="A645" s="2">
        <v>128765</v>
      </c>
      <c r="B645" t="s">
        <v>376</v>
      </c>
    </row>
    <row r="646" spans="1:2" x14ac:dyDescent="0.3">
      <c r="A646" s="2">
        <v>128767</v>
      </c>
      <c r="B646" t="s">
        <v>376</v>
      </c>
    </row>
    <row r="647" spans="1:2" x14ac:dyDescent="0.3">
      <c r="A647" s="2">
        <v>128830</v>
      </c>
      <c r="B647" t="s">
        <v>376</v>
      </c>
    </row>
    <row r="648" spans="1:2" x14ac:dyDescent="0.3">
      <c r="A648" s="2">
        <v>128925</v>
      </c>
      <c r="B648" t="s">
        <v>376</v>
      </c>
    </row>
    <row r="649" spans="1:2" x14ac:dyDescent="0.3">
      <c r="A649" s="2">
        <v>128984</v>
      </c>
      <c r="B649" t="s">
        <v>376</v>
      </c>
    </row>
    <row r="650" spans="1:2" x14ac:dyDescent="0.3">
      <c r="A650" s="2">
        <v>129018</v>
      </c>
      <c r="B650" t="s">
        <v>376</v>
      </c>
    </row>
    <row r="651" spans="1:2" x14ac:dyDescent="0.3">
      <c r="A651" s="2">
        <v>129053</v>
      </c>
      <c r="B651" t="s">
        <v>376</v>
      </c>
    </row>
    <row r="652" spans="1:2" x14ac:dyDescent="0.3">
      <c r="A652" s="2">
        <v>129182</v>
      </c>
      <c r="B652" t="s">
        <v>376</v>
      </c>
    </row>
    <row r="653" spans="1:2" x14ac:dyDescent="0.3">
      <c r="A653" s="2">
        <v>129241</v>
      </c>
      <c r="B653" t="s">
        <v>376</v>
      </c>
    </row>
    <row r="654" spans="1:2" x14ac:dyDescent="0.3">
      <c r="A654" s="2">
        <v>129246</v>
      </c>
      <c r="B654" t="s">
        <v>376</v>
      </c>
    </row>
    <row r="655" spans="1:2" x14ac:dyDescent="0.3">
      <c r="A655" s="2">
        <v>129272</v>
      </c>
      <c r="B655" t="s">
        <v>376</v>
      </c>
    </row>
    <row r="656" spans="1:2" x14ac:dyDescent="0.3">
      <c r="A656" s="2">
        <v>129279</v>
      </c>
      <c r="B656" t="s">
        <v>376</v>
      </c>
    </row>
    <row r="657" spans="1:2" x14ac:dyDescent="0.3">
      <c r="A657" s="2">
        <v>129310</v>
      </c>
      <c r="B657" t="s">
        <v>376</v>
      </c>
    </row>
    <row r="658" spans="1:2" x14ac:dyDescent="0.3">
      <c r="A658" s="2">
        <v>129336</v>
      </c>
      <c r="B658" t="s">
        <v>376</v>
      </c>
    </row>
    <row r="659" spans="1:2" x14ac:dyDescent="0.3">
      <c r="A659" s="2">
        <v>129339</v>
      </c>
      <c r="B659" t="s">
        <v>376</v>
      </c>
    </row>
    <row r="660" spans="1:2" x14ac:dyDescent="0.3">
      <c r="A660" s="2">
        <v>129368</v>
      </c>
      <c r="B660" t="s">
        <v>376</v>
      </c>
    </row>
    <row r="661" spans="1:2" x14ac:dyDescent="0.3">
      <c r="A661" s="2">
        <v>129369</v>
      </c>
      <c r="B661" t="s">
        <v>376</v>
      </c>
    </row>
    <row r="662" spans="1:2" x14ac:dyDescent="0.3">
      <c r="A662" s="2">
        <v>129433</v>
      </c>
      <c r="B662" t="s">
        <v>376</v>
      </c>
    </row>
    <row r="663" spans="1:2" x14ac:dyDescent="0.3">
      <c r="A663" s="2">
        <v>129501</v>
      </c>
      <c r="B663" t="s">
        <v>376</v>
      </c>
    </row>
    <row r="664" spans="1:2" x14ac:dyDescent="0.3">
      <c r="A664" s="2">
        <v>129592</v>
      </c>
      <c r="B664" t="s">
        <v>376</v>
      </c>
    </row>
    <row r="665" spans="1:2" x14ac:dyDescent="0.3">
      <c r="A665" s="2">
        <v>129727</v>
      </c>
      <c r="B665" t="s">
        <v>376</v>
      </c>
    </row>
    <row r="666" spans="1:2" x14ac:dyDescent="0.3">
      <c r="A666" s="2">
        <v>129753</v>
      </c>
      <c r="B666" t="s">
        <v>376</v>
      </c>
    </row>
    <row r="667" spans="1:2" x14ac:dyDescent="0.3">
      <c r="A667" s="2">
        <v>129791</v>
      </c>
      <c r="B667" t="s">
        <v>376</v>
      </c>
    </row>
    <row r="668" spans="1:2" x14ac:dyDescent="0.3">
      <c r="A668" s="2">
        <v>129850</v>
      </c>
      <c r="B668" t="s">
        <v>376</v>
      </c>
    </row>
    <row r="669" spans="1:2" x14ac:dyDescent="0.3">
      <c r="A669" s="2">
        <v>129854</v>
      </c>
      <c r="B669" t="s">
        <v>376</v>
      </c>
    </row>
    <row r="670" spans="1:2" x14ac:dyDescent="0.3">
      <c r="A670" s="2">
        <v>129918</v>
      </c>
      <c r="B670" t="s">
        <v>376</v>
      </c>
    </row>
    <row r="671" spans="1:2" x14ac:dyDescent="0.3">
      <c r="A671" s="2">
        <v>129947</v>
      </c>
      <c r="B671" t="s">
        <v>376</v>
      </c>
    </row>
    <row r="672" spans="1:2" x14ac:dyDescent="0.3">
      <c r="A672" s="2">
        <v>129979</v>
      </c>
      <c r="B672" t="s">
        <v>376</v>
      </c>
    </row>
    <row r="673" spans="1:2" x14ac:dyDescent="0.3">
      <c r="A673" s="2">
        <v>130015</v>
      </c>
      <c r="B673" t="s">
        <v>376</v>
      </c>
    </row>
    <row r="674" spans="1:2" x14ac:dyDescent="0.3">
      <c r="A674" s="2">
        <v>130042</v>
      </c>
      <c r="B674" t="s">
        <v>376</v>
      </c>
    </row>
    <row r="675" spans="1:2" x14ac:dyDescent="0.3">
      <c r="A675" s="2">
        <v>130077</v>
      </c>
      <c r="B675" t="s">
        <v>376</v>
      </c>
    </row>
    <row r="676" spans="1:2" x14ac:dyDescent="0.3">
      <c r="A676" s="2">
        <v>130079</v>
      </c>
      <c r="B676" t="s">
        <v>376</v>
      </c>
    </row>
    <row r="677" spans="1:2" x14ac:dyDescent="0.3">
      <c r="A677" s="2">
        <v>130110</v>
      </c>
      <c r="B677" t="s">
        <v>376</v>
      </c>
    </row>
    <row r="678" spans="1:2" x14ac:dyDescent="0.3">
      <c r="A678" s="2">
        <v>130174</v>
      </c>
      <c r="B678" t="s">
        <v>376</v>
      </c>
    </row>
    <row r="679" spans="1:2" x14ac:dyDescent="0.3">
      <c r="A679" s="2">
        <v>130267</v>
      </c>
      <c r="B679" t="s">
        <v>376</v>
      </c>
    </row>
    <row r="680" spans="1:2" x14ac:dyDescent="0.3">
      <c r="A680" s="2">
        <v>130429</v>
      </c>
      <c r="B680" t="s">
        <v>376</v>
      </c>
    </row>
    <row r="681" spans="1:2" x14ac:dyDescent="0.3">
      <c r="A681" s="2">
        <v>130430</v>
      </c>
      <c r="B681" t="s">
        <v>376</v>
      </c>
    </row>
    <row r="682" spans="1:2" x14ac:dyDescent="0.3">
      <c r="A682" s="2">
        <v>130489</v>
      </c>
      <c r="B682" t="s">
        <v>376</v>
      </c>
    </row>
    <row r="683" spans="1:2" x14ac:dyDescent="0.3">
      <c r="A683" s="2">
        <v>130623</v>
      </c>
      <c r="B683" t="s">
        <v>376</v>
      </c>
    </row>
    <row r="684" spans="1:2" x14ac:dyDescent="0.3">
      <c r="A684" s="2">
        <v>130746</v>
      </c>
      <c r="B684" t="s">
        <v>376</v>
      </c>
    </row>
    <row r="685" spans="1:2" x14ac:dyDescent="0.3">
      <c r="A685" s="2">
        <v>130776</v>
      </c>
      <c r="B685" t="s">
        <v>376</v>
      </c>
    </row>
    <row r="686" spans="1:2" x14ac:dyDescent="0.3">
      <c r="A686" s="2">
        <v>130840</v>
      </c>
      <c r="B686" t="s">
        <v>376</v>
      </c>
    </row>
    <row r="687" spans="1:2" x14ac:dyDescent="0.3">
      <c r="A687" s="2">
        <v>130845</v>
      </c>
      <c r="B687" t="s">
        <v>376</v>
      </c>
    </row>
    <row r="688" spans="1:2" x14ac:dyDescent="0.3">
      <c r="A688" s="2">
        <v>130905</v>
      </c>
      <c r="B688" t="s">
        <v>376</v>
      </c>
    </row>
    <row r="689" spans="1:2" x14ac:dyDescent="0.3">
      <c r="A689" s="2">
        <v>130936</v>
      </c>
      <c r="B689" t="s">
        <v>376</v>
      </c>
    </row>
    <row r="690" spans="1:2" x14ac:dyDescent="0.3">
      <c r="A690" s="2">
        <v>131039</v>
      </c>
      <c r="B690" t="s">
        <v>376</v>
      </c>
    </row>
    <row r="691" spans="1:2" x14ac:dyDescent="0.3">
      <c r="A691" s="2">
        <v>131101</v>
      </c>
      <c r="B691" t="s">
        <v>376</v>
      </c>
    </row>
    <row r="692" spans="1:2" x14ac:dyDescent="0.3">
      <c r="A692" s="2">
        <v>131130</v>
      </c>
      <c r="B692" t="s">
        <v>376</v>
      </c>
    </row>
    <row r="693" spans="1:2" x14ac:dyDescent="0.3">
      <c r="A693" s="2">
        <v>131133</v>
      </c>
      <c r="B693" t="s">
        <v>376</v>
      </c>
    </row>
    <row r="694" spans="1:2" x14ac:dyDescent="0.3">
      <c r="A694" s="2">
        <v>131288</v>
      </c>
      <c r="B694" t="s">
        <v>376</v>
      </c>
    </row>
    <row r="695" spans="1:2" x14ac:dyDescent="0.3">
      <c r="A695" s="2">
        <v>131294</v>
      </c>
      <c r="B695" t="s">
        <v>376</v>
      </c>
    </row>
    <row r="696" spans="1:2" x14ac:dyDescent="0.3">
      <c r="A696" s="2">
        <v>131450</v>
      </c>
      <c r="B696" t="s">
        <v>376</v>
      </c>
    </row>
    <row r="697" spans="1:2" x14ac:dyDescent="0.3">
      <c r="A697" s="2">
        <v>131614</v>
      </c>
      <c r="B697" t="s">
        <v>376</v>
      </c>
    </row>
    <row r="698" spans="1:2" x14ac:dyDescent="0.3">
      <c r="A698" s="2">
        <v>131642</v>
      </c>
      <c r="B698" t="s">
        <v>376</v>
      </c>
    </row>
    <row r="699" spans="1:2" x14ac:dyDescent="0.3">
      <c r="A699" s="2">
        <v>131773</v>
      </c>
      <c r="B699" t="s">
        <v>376</v>
      </c>
    </row>
    <row r="700" spans="1:2" x14ac:dyDescent="0.3">
      <c r="A700" s="2">
        <v>131802</v>
      </c>
      <c r="B700" t="s">
        <v>376</v>
      </c>
    </row>
    <row r="701" spans="1:2" x14ac:dyDescent="0.3">
      <c r="A701" s="2">
        <v>131835</v>
      </c>
      <c r="B701" t="s">
        <v>376</v>
      </c>
    </row>
    <row r="702" spans="1:2" x14ac:dyDescent="0.3">
      <c r="A702" s="2">
        <v>131901</v>
      </c>
      <c r="B702" t="s">
        <v>376</v>
      </c>
    </row>
    <row r="703" spans="1:2" x14ac:dyDescent="0.3">
      <c r="A703" s="2">
        <v>131960</v>
      </c>
      <c r="B703" t="s">
        <v>376</v>
      </c>
    </row>
    <row r="704" spans="1:2" x14ac:dyDescent="0.3">
      <c r="A704" s="2">
        <v>131998</v>
      </c>
      <c r="B704" t="s">
        <v>376</v>
      </c>
    </row>
    <row r="705" spans="1:2" x14ac:dyDescent="0.3">
      <c r="A705" s="2">
        <v>132024</v>
      </c>
      <c r="B705" t="s">
        <v>376</v>
      </c>
    </row>
    <row r="706" spans="1:2" x14ac:dyDescent="0.3">
      <c r="A706" s="2">
        <v>132062</v>
      </c>
      <c r="B706" t="s">
        <v>376</v>
      </c>
    </row>
    <row r="707" spans="1:2" x14ac:dyDescent="0.3">
      <c r="A707" s="2">
        <v>132091</v>
      </c>
      <c r="B707" t="s">
        <v>376</v>
      </c>
    </row>
    <row r="708" spans="1:2" x14ac:dyDescent="0.3">
      <c r="A708" s="2">
        <v>132093</v>
      </c>
      <c r="B708" t="s">
        <v>376</v>
      </c>
    </row>
    <row r="709" spans="1:2" x14ac:dyDescent="0.3">
      <c r="A709" s="2">
        <v>132095</v>
      </c>
      <c r="B709" t="s">
        <v>376</v>
      </c>
    </row>
    <row r="710" spans="1:2" x14ac:dyDescent="0.3">
      <c r="A710" s="2">
        <v>132127</v>
      </c>
      <c r="B710" t="s">
        <v>376</v>
      </c>
    </row>
    <row r="711" spans="1:2" x14ac:dyDescent="0.3">
      <c r="A711" s="2">
        <v>132152</v>
      </c>
      <c r="B711" t="s">
        <v>376</v>
      </c>
    </row>
    <row r="712" spans="1:2" x14ac:dyDescent="0.3">
      <c r="A712" s="2">
        <v>132221</v>
      </c>
      <c r="B712" t="s">
        <v>376</v>
      </c>
    </row>
    <row r="713" spans="1:2" x14ac:dyDescent="0.3">
      <c r="A713" s="2">
        <v>132222</v>
      </c>
      <c r="B713" t="s">
        <v>376</v>
      </c>
    </row>
    <row r="714" spans="1:2" x14ac:dyDescent="0.3">
      <c r="A714" s="2">
        <v>132248</v>
      </c>
      <c r="B714" t="s">
        <v>376</v>
      </c>
    </row>
    <row r="715" spans="1:2" x14ac:dyDescent="0.3">
      <c r="A715" s="2">
        <v>132281</v>
      </c>
      <c r="B715" t="s">
        <v>376</v>
      </c>
    </row>
    <row r="716" spans="1:2" x14ac:dyDescent="0.3">
      <c r="A716" s="2">
        <v>132347</v>
      </c>
      <c r="B716" t="s">
        <v>376</v>
      </c>
    </row>
    <row r="717" spans="1:2" x14ac:dyDescent="0.3">
      <c r="A717" s="2">
        <v>132350</v>
      </c>
      <c r="B717" t="s">
        <v>376</v>
      </c>
    </row>
    <row r="718" spans="1:2" x14ac:dyDescent="0.3">
      <c r="A718" s="2">
        <v>132472</v>
      </c>
      <c r="B718" t="s">
        <v>376</v>
      </c>
    </row>
    <row r="719" spans="1:2" x14ac:dyDescent="0.3">
      <c r="A719" s="2">
        <v>132573</v>
      </c>
      <c r="B719" t="s">
        <v>376</v>
      </c>
    </row>
    <row r="720" spans="1:2" x14ac:dyDescent="0.3">
      <c r="A720" s="2">
        <v>132669</v>
      </c>
      <c r="B720" t="s">
        <v>376</v>
      </c>
    </row>
    <row r="721" spans="1:2" x14ac:dyDescent="0.3">
      <c r="A721" s="2">
        <v>132733</v>
      </c>
      <c r="B721" t="s">
        <v>376</v>
      </c>
    </row>
    <row r="722" spans="1:2" x14ac:dyDescent="0.3">
      <c r="A722" s="2">
        <v>132794</v>
      </c>
      <c r="B722" t="s">
        <v>376</v>
      </c>
    </row>
    <row r="723" spans="1:2" x14ac:dyDescent="0.3">
      <c r="A723" s="2">
        <v>132857</v>
      </c>
      <c r="B723" t="s">
        <v>376</v>
      </c>
    </row>
    <row r="724" spans="1:2" x14ac:dyDescent="0.3">
      <c r="A724" s="2">
        <v>132863</v>
      </c>
      <c r="B724" t="s">
        <v>376</v>
      </c>
    </row>
    <row r="725" spans="1:2" x14ac:dyDescent="0.3">
      <c r="A725" s="2">
        <v>132894</v>
      </c>
      <c r="B725" t="s">
        <v>376</v>
      </c>
    </row>
    <row r="726" spans="1:2" x14ac:dyDescent="0.3">
      <c r="A726" s="2">
        <v>133052</v>
      </c>
      <c r="B726" t="s">
        <v>376</v>
      </c>
    </row>
    <row r="727" spans="1:2" x14ac:dyDescent="0.3">
      <c r="A727" s="2">
        <v>133081</v>
      </c>
      <c r="B727" t="s">
        <v>376</v>
      </c>
    </row>
    <row r="728" spans="1:2" x14ac:dyDescent="0.3">
      <c r="A728" s="2">
        <v>133144</v>
      </c>
      <c r="B728" t="s">
        <v>376</v>
      </c>
    </row>
    <row r="729" spans="1:2" x14ac:dyDescent="0.3">
      <c r="A729" s="2">
        <v>133247</v>
      </c>
      <c r="B729" t="s">
        <v>376</v>
      </c>
    </row>
    <row r="730" spans="1:2" x14ac:dyDescent="0.3">
      <c r="A730" s="2">
        <v>133277</v>
      </c>
      <c r="B730" t="s">
        <v>376</v>
      </c>
    </row>
    <row r="731" spans="1:2" x14ac:dyDescent="0.3">
      <c r="A731" s="2">
        <v>133305</v>
      </c>
      <c r="B731" t="s">
        <v>376</v>
      </c>
    </row>
    <row r="732" spans="1:2" x14ac:dyDescent="0.3">
      <c r="A732" s="2">
        <v>133306</v>
      </c>
      <c r="B732" t="s">
        <v>376</v>
      </c>
    </row>
    <row r="733" spans="1:2" x14ac:dyDescent="0.3">
      <c r="A733" s="2">
        <v>133310</v>
      </c>
      <c r="B733" t="s">
        <v>376</v>
      </c>
    </row>
    <row r="734" spans="1:2" x14ac:dyDescent="0.3">
      <c r="A734" s="2">
        <v>133369</v>
      </c>
      <c r="B734" t="s">
        <v>376</v>
      </c>
    </row>
    <row r="735" spans="1:2" x14ac:dyDescent="0.3">
      <c r="A735" s="2">
        <v>133627</v>
      </c>
      <c r="B735" t="s">
        <v>376</v>
      </c>
    </row>
    <row r="736" spans="1:2" x14ac:dyDescent="0.3">
      <c r="A736" s="2">
        <v>133662</v>
      </c>
      <c r="B736" t="s">
        <v>376</v>
      </c>
    </row>
    <row r="737" spans="1:2" x14ac:dyDescent="0.3">
      <c r="A737" s="2">
        <v>133722</v>
      </c>
      <c r="B737" t="s">
        <v>376</v>
      </c>
    </row>
    <row r="738" spans="1:2" x14ac:dyDescent="0.3">
      <c r="A738" s="2">
        <v>133819</v>
      </c>
      <c r="B738" t="s">
        <v>376</v>
      </c>
    </row>
    <row r="739" spans="1:2" x14ac:dyDescent="0.3">
      <c r="A739" s="2">
        <v>133851</v>
      </c>
      <c r="B739" t="s">
        <v>376</v>
      </c>
    </row>
    <row r="740" spans="1:2" x14ac:dyDescent="0.3">
      <c r="A740" s="2">
        <v>133884</v>
      </c>
      <c r="B740" t="s">
        <v>376</v>
      </c>
    </row>
    <row r="741" spans="1:2" x14ac:dyDescent="0.3">
      <c r="A741" s="2">
        <v>133917</v>
      </c>
      <c r="B741" t="s">
        <v>376</v>
      </c>
    </row>
    <row r="742" spans="1:2" x14ac:dyDescent="0.3">
      <c r="A742" s="2">
        <v>133919</v>
      </c>
      <c r="B742" t="s">
        <v>376</v>
      </c>
    </row>
    <row r="743" spans="1:2" x14ac:dyDescent="0.3">
      <c r="A743" s="2">
        <v>133951</v>
      </c>
      <c r="B743" t="s">
        <v>376</v>
      </c>
    </row>
    <row r="744" spans="1:2" x14ac:dyDescent="0.3">
      <c r="A744" s="2">
        <v>133979</v>
      </c>
      <c r="B744" t="s">
        <v>376</v>
      </c>
    </row>
    <row r="745" spans="1:2" x14ac:dyDescent="0.3">
      <c r="A745" s="2">
        <v>134011</v>
      </c>
      <c r="B745" t="s">
        <v>376</v>
      </c>
    </row>
    <row r="746" spans="1:2" x14ac:dyDescent="0.3">
      <c r="A746" s="2">
        <v>134111</v>
      </c>
      <c r="B746" t="s">
        <v>376</v>
      </c>
    </row>
    <row r="747" spans="1:2" x14ac:dyDescent="0.3">
      <c r="A747" s="2">
        <v>134202</v>
      </c>
      <c r="B747" t="s">
        <v>376</v>
      </c>
    </row>
    <row r="748" spans="1:2" x14ac:dyDescent="0.3">
      <c r="A748" s="2">
        <v>134271</v>
      </c>
      <c r="B748" t="s">
        <v>376</v>
      </c>
    </row>
    <row r="749" spans="1:2" x14ac:dyDescent="0.3">
      <c r="A749" s="2">
        <v>134398</v>
      </c>
      <c r="B749" t="s">
        <v>376</v>
      </c>
    </row>
    <row r="750" spans="1:2" x14ac:dyDescent="0.3">
      <c r="A750" s="2">
        <v>134425</v>
      </c>
      <c r="B750" t="s">
        <v>376</v>
      </c>
    </row>
    <row r="751" spans="1:2" x14ac:dyDescent="0.3">
      <c r="A751" s="2">
        <v>134431</v>
      </c>
      <c r="B751" t="s">
        <v>376</v>
      </c>
    </row>
    <row r="752" spans="1:2" x14ac:dyDescent="0.3">
      <c r="A752" s="2">
        <v>134553</v>
      </c>
      <c r="B752" t="s">
        <v>376</v>
      </c>
    </row>
    <row r="753" spans="1:2" x14ac:dyDescent="0.3">
      <c r="A753" s="2">
        <v>134648</v>
      </c>
      <c r="B753" t="s">
        <v>376</v>
      </c>
    </row>
    <row r="754" spans="1:2" x14ac:dyDescent="0.3">
      <c r="A754" s="2">
        <v>134651</v>
      </c>
      <c r="B754" t="s">
        <v>376</v>
      </c>
    </row>
    <row r="755" spans="1:2" x14ac:dyDescent="0.3">
      <c r="A755" s="2">
        <v>134745</v>
      </c>
      <c r="B755" t="s">
        <v>376</v>
      </c>
    </row>
    <row r="756" spans="1:2" x14ac:dyDescent="0.3">
      <c r="A756" s="2">
        <v>134779</v>
      </c>
      <c r="B756" t="s">
        <v>376</v>
      </c>
    </row>
    <row r="757" spans="1:2" x14ac:dyDescent="0.3">
      <c r="A757" s="2">
        <v>134782</v>
      </c>
      <c r="B757" t="s">
        <v>376</v>
      </c>
    </row>
    <row r="758" spans="1:2" x14ac:dyDescent="0.3">
      <c r="A758" s="2">
        <v>134808</v>
      </c>
      <c r="B758" t="s">
        <v>376</v>
      </c>
    </row>
    <row r="759" spans="1:2" x14ac:dyDescent="0.3">
      <c r="A759" s="2">
        <v>134846</v>
      </c>
      <c r="B759" t="s">
        <v>376</v>
      </c>
    </row>
    <row r="760" spans="1:2" x14ac:dyDescent="0.3">
      <c r="A760" s="2">
        <v>134908</v>
      </c>
      <c r="B760" t="s">
        <v>376</v>
      </c>
    </row>
    <row r="761" spans="1:2" x14ac:dyDescent="0.3">
      <c r="A761" s="2">
        <v>134943</v>
      </c>
      <c r="B761" t="s">
        <v>376</v>
      </c>
    </row>
    <row r="762" spans="1:2" x14ac:dyDescent="0.3">
      <c r="A762" s="2">
        <v>135005</v>
      </c>
      <c r="B762" t="s">
        <v>376</v>
      </c>
    </row>
    <row r="763" spans="1:2" x14ac:dyDescent="0.3">
      <c r="A763" s="2">
        <v>135037</v>
      </c>
      <c r="B763" t="s">
        <v>376</v>
      </c>
    </row>
    <row r="764" spans="1:2" x14ac:dyDescent="0.3">
      <c r="A764" s="2">
        <v>135160</v>
      </c>
      <c r="B764" t="s">
        <v>376</v>
      </c>
    </row>
    <row r="765" spans="1:2" x14ac:dyDescent="0.3">
      <c r="A765" s="2">
        <v>135194</v>
      </c>
      <c r="B765" t="s">
        <v>376</v>
      </c>
    </row>
    <row r="766" spans="1:2" x14ac:dyDescent="0.3">
      <c r="A766" s="2">
        <v>135224</v>
      </c>
      <c r="B766" t="s">
        <v>376</v>
      </c>
    </row>
    <row r="767" spans="1:2" x14ac:dyDescent="0.3">
      <c r="A767" s="2">
        <v>135320</v>
      </c>
      <c r="B767" t="s">
        <v>376</v>
      </c>
    </row>
    <row r="768" spans="1:2" x14ac:dyDescent="0.3">
      <c r="A768" s="2">
        <v>135356</v>
      </c>
      <c r="B768" t="s">
        <v>376</v>
      </c>
    </row>
    <row r="769" spans="1:2" x14ac:dyDescent="0.3">
      <c r="A769" s="2">
        <v>135389</v>
      </c>
      <c r="B769" t="s">
        <v>376</v>
      </c>
    </row>
    <row r="770" spans="1:2" x14ac:dyDescent="0.3">
      <c r="A770" s="2">
        <v>135420</v>
      </c>
      <c r="B770" t="s">
        <v>376</v>
      </c>
    </row>
    <row r="771" spans="1:2" x14ac:dyDescent="0.3">
      <c r="A771" s="2">
        <v>135480</v>
      </c>
      <c r="B771" t="s">
        <v>376</v>
      </c>
    </row>
    <row r="772" spans="1:2" x14ac:dyDescent="0.3">
      <c r="A772" s="2">
        <v>135612</v>
      </c>
      <c r="B772" t="s">
        <v>376</v>
      </c>
    </row>
    <row r="773" spans="1:2" x14ac:dyDescent="0.3">
      <c r="A773" s="2">
        <v>135613</v>
      </c>
      <c r="B773" t="s">
        <v>376</v>
      </c>
    </row>
    <row r="774" spans="1:2" x14ac:dyDescent="0.3">
      <c r="A774" s="2">
        <v>135643</v>
      </c>
      <c r="B774" t="s">
        <v>376</v>
      </c>
    </row>
    <row r="775" spans="1:2" x14ac:dyDescent="0.3">
      <c r="A775" s="2">
        <v>135707</v>
      </c>
      <c r="B775" t="s">
        <v>376</v>
      </c>
    </row>
    <row r="776" spans="1:2" x14ac:dyDescent="0.3">
      <c r="A776" s="2">
        <v>135806</v>
      </c>
      <c r="B776" t="s">
        <v>376</v>
      </c>
    </row>
    <row r="777" spans="1:2" x14ac:dyDescent="0.3">
      <c r="A777" s="2">
        <v>135867</v>
      </c>
      <c r="B777" t="s">
        <v>376</v>
      </c>
    </row>
    <row r="778" spans="1:2" x14ac:dyDescent="0.3">
      <c r="A778" s="2">
        <v>135871</v>
      </c>
      <c r="B778" t="s">
        <v>376</v>
      </c>
    </row>
    <row r="779" spans="1:2" x14ac:dyDescent="0.3">
      <c r="A779" s="2">
        <v>135897</v>
      </c>
      <c r="B779" t="s">
        <v>376</v>
      </c>
    </row>
    <row r="780" spans="1:2" x14ac:dyDescent="0.3">
      <c r="A780" s="2">
        <v>136121</v>
      </c>
      <c r="B780" t="s">
        <v>376</v>
      </c>
    </row>
    <row r="781" spans="1:2" x14ac:dyDescent="0.3">
      <c r="A781" s="2">
        <v>136158</v>
      </c>
      <c r="B781" t="s">
        <v>376</v>
      </c>
    </row>
    <row r="782" spans="1:2" x14ac:dyDescent="0.3">
      <c r="A782" s="2">
        <v>136252</v>
      </c>
      <c r="B782" t="s">
        <v>376</v>
      </c>
    </row>
    <row r="783" spans="1:2" x14ac:dyDescent="0.3">
      <c r="A783" s="2">
        <v>136378</v>
      </c>
      <c r="B783" t="s">
        <v>376</v>
      </c>
    </row>
    <row r="784" spans="1:2" x14ac:dyDescent="0.3">
      <c r="A784" s="2">
        <v>136440</v>
      </c>
      <c r="B784" t="s">
        <v>376</v>
      </c>
    </row>
    <row r="785" spans="1:2" x14ac:dyDescent="0.3">
      <c r="A785" s="2">
        <v>136444</v>
      </c>
      <c r="B785" t="s">
        <v>376</v>
      </c>
    </row>
    <row r="786" spans="1:2" x14ac:dyDescent="0.3">
      <c r="A786" s="2">
        <v>136476</v>
      </c>
      <c r="B786" t="s">
        <v>376</v>
      </c>
    </row>
    <row r="787" spans="1:2" x14ac:dyDescent="0.3">
      <c r="A787" s="2">
        <v>136507</v>
      </c>
      <c r="B787" t="s">
        <v>376</v>
      </c>
    </row>
    <row r="788" spans="1:2" x14ac:dyDescent="0.3">
      <c r="A788" s="2">
        <v>136537</v>
      </c>
      <c r="B788" t="s">
        <v>376</v>
      </c>
    </row>
    <row r="789" spans="1:2" x14ac:dyDescent="0.3">
      <c r="A789" s="2">
        <v>136572</v>
      </c>
      <c r="B789" t="s">
        <v>376</v>
      </c>
    </row>
    <row r="790" spans="1:2" x14ac:dyDescent="0.3">
      <c r="A790" s="2">
        <v>136606</v>
      </c>
      <c r="B790" t="s">
        <v>376</v>
      </c>
    </row>
    <row r="791" spans="1:2" x14ac:dyDescent="0.3">
      <c r="A791" s="2">
        <v>136607</v>
      </c>
      <c r="B791" t="s">
        <v>376</v>
      </c>
    </row>
    <row r="792" spans="1:2" x14ac:dyDescent="0.3">
      <c r="A792" s="2">
        <v>136765</v>
      </c>
      <c r="B792" t="s">
        <v>376</v>
      </c>
    </row>
    <row r="793" spans="1:2" x14ac:dyDescent="0.3">
      <c r="A793" s="2">
        <v>136795</v>
      </c>
      <c r="B793" t="s">
        <v>376</v>
      </c>
    </row>
    <row r="794" spans="1:2" x14ac:dyDescent="0.3">
      <c r="A794" s="2">
        <v>136825</v>
      </c>
      <c r="B794" t="s">
        <v>376</v>
      </c>
    </row>
    <row r="795" spans="1:2" x14ac:dyDescent="0.3">
      <c r="A795" s="2">
        <v>136861</v>
      </c>
      <c r="B795" t="s">
        <v>376</v>
      </c>
    </row>
    <row r="796" spans="1:2" x14ac:dyDescent="0.3">
      <c r="A796" s="2">
        <v>136889</v>
      </c>
      <c r="B796" t="s">
        <v>376</v>
      </c>
    </row>
    <row r="797" spans="1:2" x14ac:dyDescent="0.3">
      <c r="A797" s="2">
        <v>136894</v>
      </c>
      <c r="B797" t="s">
        <v>376</v>
      </c>
    </row>
    <row r="798" spans="1:2" x14ac:dyDescent="0.3">
      <c r="A798" s="2">
        <v>136988</v>
      </c>
      <c r="B798" t="s">
        <v>376</v>
      </c>
    </row>
    <row r="799" spans="1:2" x14ac:dyDescent="0.3">
      <c r="A799" s="2">
        <v>137021</v>
      </c>
      <c r="B799" t="s">
        <v>376</v>
      </c>
    </row>
    <row r="800" spans="1:2" x14ac:dyDescent="0.3">
      <c r="A800" s="2">
        <v>137113</v>
      </c>
      <c r="B800" t="s">
        <v>376</v>
      </c>
    </row>
    <row r="801" spans="1:2" x14ac:dyDescent="0.3">
      <c r="A801" s="2">
        <v>137272</v>
      </c>
      <c r="B801" t="s">
        <v>376</v>
      </c>
    </row>
    <row r="802" spans="1:2" x14ac:dyDescent="0.3">
      <c r="A802" s="2">
        <v>137275</v>
      </c>
      <c r="B802" t="s">
        <v>376</v>
      </c>
    </row>
    <row r="803" spans="1:2" x14ac:dyDescent="0.3">
      <c r="A803" s="2">
        <v>137406</v>
      </c>
      <c r="B803" t="s">
        <v>376</v>
      </c>
    </row>
    <row r="804" spans="1:2" x14ac:dyDescent="0.3">
      <c r="A804" s="2">
        <v>137471</v>
      </c>
      <c r="B804" t="s">
        <v>376</v>
      </c>
    </row>
    <row r="805" spans="1:2" x14ac:dyDescent="0.3">
      <c r="A805" s="2">
        <v>137497</v>
      </c>
      <c r="B805" t="s">
        <v>376</v>
      </c>
    </row>
    <row r="806" spans="1:2" x14ac:dyDescent="0.3">
      <c r="A806" s="2">
        <v>137500</v>
      </c>
      <c r="B806" t="s">
        <v>376</v>
      </c>
    </row>
    <row r="807" spans="1:2" x14ac:dyDescent="0.3">
      <c r="A807" s="2">
        <v>137530</v>
      </c>
      <c r="B807" t="s">
        <v>376</v>
      </c>
    </row>
    <row r="808" spans="1:2" x14ac:dyDescent="0.3">
      <c r="A808" s="2">
        <v>137534</v>
      </c>
      <c r="B808" t="s">
        <v>376</v>
      </c>
    </row>
    <row r="809" spans="1:2" x14ac:dyDescent="0.3">
      <c r="A809" s="2">
        <v>137535</v>
      </c>
      <c r="B809" t="s">
        <v>376</v>
      </c>
    </row>
    <row r="810" spans="1:2" x14ac:dyDescent="0.3">
      <c r="A810" s="2">
        <v>137596</v>
      </c>
      <c r="B810" t="s">
        <v>376</v>
      </c>
    </row>
    <row r="811" spans="1:2" x14ac:dyDescent="0.3">
      <c r="A811" s="2">
        <v>137630</v>
      </c>
      <c r="B811" t="s">
        <v>376</v>
      </c>
    </row>
    <row r="812" spans="1:2" x14ac:dyDescent="0.3">
      <c r="A812" s="2">
        <v>137755</v>
      </c>
      <c r="B812" t="s">
        <v>376</v>
      </c>
    </row>
    <row r="813" spans="1:2" x14ac:dyDescent="0.3">
      <c r="A813" s="2">
        <v>137756</v>
      </c>
      <c r="B813" t="s">
        <v>376</v>
      </c>
    </row>
    <row r="814" spans="1:2" x14ac:dyDescent="0.3">
      <c r="A814" s="2">
        <v>137785</v>
      </c>
      <c r="B814" t="s">
        <v>376</v>
      </c>
    </row>
    <row r="815" spans="1:2" x14ac:dyDescent="0.3">
      <c r="A815" s="2">
        <v>137819</v>
      </c>
      <c r="B815" t="s">
        <v>376</v>
      </c>
    </row>
    <row r="816" spans="1:2" x14ac:dyDescent="0.3">
      <c r="A816" s="2">
        <v>137981</v>
      </c>
      <c r="B816" t="s">
        <v>376</v>
      </c>
    </row>
    <row r="817" spans="1:2" x14ac:dyDescent="0.3">
      <c r="A817" s="2">
        <v>138009</v>
      </c>
      <c r="B817" t="s">
        <v>376</v>
      </c>
    </row>
    <row r="818" spans="1:2" x14ac:dyDescent="0.3">
      <c r="A818" s="2">
        <v>138040</v>
      </c>
      <c r="B818" t="s">
        <v>376</v>
      </c>
    </row>
    <row r="819" spans="1:2" x14ac:dyDescent="0.3">
      <c r="A819" s="2">
        <v>138075</v>
      </c>
      <c r="B819" t="s">
        <v>376</v>
      </c>
    </row>
    <row r="820" spans="1:2" x14ac:dyDescent="0.3">
      <c r="A820" s="2">
        <v>138078</v>
      </c>
      <c r="B820" t="s">
        <v>376</v>
      </c>
    </row>
    <row r="821" spans="1:2" x14ac:dyDescent="0.3">
      <c r="A821" s="2">
        <v>138142</v>
      </c>
      <c r="B821" t="s">
        <v>376</v>
      </c>
    </row>
    <row r="822" spans="1:2" x14ac:dyDescent="0.3">
      <c r="A822" s="2">
        <v>138234</v>
      </c>
      <c r="B822" t="s">
        <v>376</v>
      </c>
    </row>
    <row r="823" spans="1:2" x14ac:dyDescent="0.3">
      <c r="A823" s="2">
        <v>138303</v>
      </c>
      <c r="B823" t="s">
        <v>376</v>
      </c>
    </row>
    <row r="824" spans="1:2" x14ac:dyDescent="0.3">
      <c r="A824" s="2">
        <v>138428</v>
      </c>
      <c r="B824" t="s">
        <v>376</v>
      </c>
    </row>
    <row r="825" spans="1:2" x14ac:dyDescent="0.3">
      <c r="A825" s="2">
        <v>138616</v>
      </c>
      <c r="B825" t="s">
        <v>376</v>
      </c>
    </row>
    <row r="826" spans="1:2" x14ac:dyDescent="0.3">
      <c r="A826" s="2">
        <v>138619</v>
      </c>
      <c r="B826" t="s">
        <v>376</v>
      </c>
    </row>
    <row r="827" spans="1:2" x14ac:dyDescent="0.3">
      <c r="A827" s="2">
        <v>138687</v>
      </c>
      <c r="B827" t="s">
        <v>376</v>
      </c>
    </row>
    <row r="828" spans="1:2" x14ac:dyDescent="0.3">
      <c r="A828" s="2">
        <v>138712</v>
      </c>
      <c r="B828" t="s">
        <v>376</v>
      </c>
    </row>
    <row r="829" spans="1:2" x14ac:dyDescent="0.3">
      <c r="A829" s="2">
        <v>138714</v>
      </c>
      <c r="B829" t="s">
        <v>376</v>
      </c>
    </row>
    <row r="830" spans="1:2" x14ac:dyDescent="0.3">
      <c r="A830" s="2">
        <v>138719</v>
      </c>
      <c r="B830" t="s">
        <v>376</v>
      </c>
    </row>
    <row r="831" spans="1:2" x14ac:dyDescent="0.3">
      <c r="A831" s="2">
        <v>138744</v>
      </c>
      <c r="B831" t="s">
        <v>376</v>
      </c>
    </row>
    <row r="832" spans="1:2" x14ac:dyDescent="0.3">
      <c r="A832" s="2">
        <v>138751</v>
      </c>
      <c r="B832" t="s">
        <v>376</v>
      </c>
    </row>
    <row r="833" spans="1:2" x14ac:dyDescent="0.3">
      <c r="A833" s="2">
        <v>138872</v>
      </c>
      <c r="B833" t="s">
        <v>376</v>
      </c>
    </row>
    <row r="834" spans="1:2" x14ac:dyDescent="0.3">
      <c r="A834" s="2">
        <v>139065</v>
      </c>
      <c r="B834" t="s">
        <v>376</v>
      </c>
    </row>
    <row r="835" spans="1:2" x14ac:dyDescent="0.3">
      <c r="A835" s="2">
        <v>139100</v>
      </c>
      <c r="B835" t="s">
        <v>376</v>
      </c>
    </row>
    <row r="836" spans="1:2" x14ac:dyDescent="0.3">
      <c r="A836" s="2">
        <v>139128</v>
      </c>
      <c r="B836" t="s">
        <v>376</v>
      </c>
    </row>
    <row r="837" spans="1:2" x14ac:dyDescent="0.3">
      <c r="A837" s="2">
        <v>139132</v>
      </c>
      <c r="B837" t="s">
        <v>376</v>
      </c>
    </row>
    <row r="838" spans="1:2" x14ac:dyDescent="0.3">
      <c r="A838" s="2">
        <v>139160</v>
      </c>
      <c r="B838" t="s">
        <v>376</v>
      </c>
    </row>
    <row r="839" spans="1:2" x14ac:dyDescent="0.3">
      <c r="A839" s="2">
        <v>139165</v>
      </c>
      <c r="B839" t="s">
        <v>376</v>
      </c>
    </row>
    <row r="840" spans="1:2" x14ac:dyDescent="0.3">
      <c r="A840" s="2">
        <v>139231</v>
      </c>
      <c r="B840" t="s">
        <v>376</v>
      </c>
    </row>
    <row r="841" spans="1:2" x14ac:dyDescent="0.3">
      <c r="A841" s="2">
        <v>139291</v>
      </c>
      <c r="B841" t="s">
        <v>376</v>
      </c>
    </row>
    <row r="842" spans="1:2" x14ac:dyDescent="0.3">
      <c r="A842" s="2">
        <v>139326</v>
      </c>
      <c r="B842" t="s">
        <v>376</v>
      </c>
    </row>
    <row r="843" spans="1:2" x14ac:dyDescent="0.3">
      <c r="A843" s="2">
        <v>139451</v>
      </c>
      <c r="B843" t="s">
        <v>376</v>
      </c>
    </row>
    <row r="844" spans="1:2" x14ac:dyDescent="0.3">
      <c r="A844" s="2">
        <v>139643</v>
      </c>
      <c r="B844" t="s">
        <v>376</v>
      </c>
    </row>
    <row r="845" spans="1:2" x14ac:dyDescent="0.3">
      <c r="A845" s="2">
        <v>139775</v>
      </c>
      <c r="B845" t="s">
        <v>376</v>
      </c>
    </row>
    <row r="846" spans="1:2" x14ac:dyDescent="0.3">
      <c r="A846" s="2">
        <v>139802</v>
      </c>
      <c r="B846" t="s">
        <v>376</v>
      </c>
    </row>
    <row r="847" spans="1:2" x14ac:dyDescent="0.3">
      <c r="A847" s="2">
        <v>139807</v>
      </c>
      <c r="B847" t="s">
        <v>376</v>
      </c>
    </row>
    <row r="848" spans="1:2" x14ac:dyDescent="0.3">
      <c r="A848" s="2">
        <v>139864</v>
      </c>
      <c r="B848" t="s">
        <v>376</v>
      </c>
    </row>
    <row r="849" spans="1:2" x14ac:dyDescent="0.3">
      <c r="A849" s="2">
        <v>140024</v>
      </c>
      <c r="B849" t="s">
        <v>376</v>
      </c>
    </row>
    <row r="850" spans="1:2" x14ac:dyDescent="0.3">
      <c r="A850" s="2">
        <v>140187</v>
      </c>
      <c r="B850" t="s">
        <v>376</v>
      </c>
    </row>
    <row r="851" spans="1:2" x14ac:dyDescent="0.3">
      <c r="A851" s="2">
        <v>140255</v>
      </c>
      <c r="B851" t="s">
        <v>376</v>
      </c>
    </row>
    <row r="852" spans="1:2" x14ac:dyDescent="0.3">
      <c r="A852" s="2">
        <v>140286</v>
      </c>
      <c r="B852" t="s">
        <v>376</v>
      </c>
    </row>
    <row r="853" spans="1:2" x14ac:dyDescent="0.3">
      <c r="A853" s="2">
        <v>140312</v>
      </c>
      <c r="B853" t="s">
        <v>376</v>
      </c>
    </row>
    <row r="854" spans="1:2" x14ac:dyDescent="0.3">
      <c r="A854" s="2">
        <v>140376</v>
      </c>
      <c r="B854" t="s">
        <v>376</v>
      </c>
    </row>
    <row r="855" spans="1:2" x14ac:dyDescent="0.3">
      <c r="A855" s="2">
        <v>140381</v>
      </c>
      <c r="B855" t="s">
        <v>376</v>
      </c>
    </row>
    <row r="856" spans="1:2" x14ac:dyDescent="0.3">
      <c r="A856" s="2">
        <v>140409</v>
      </c>
      <c r="B856" t="s">
        <v>376</v>
      </c>
    </row>
    <row r="857" spans="1:2" x14ac:dyDescent="0.3">
      <c r="A857" s="2">
        <v>140506</v>
      </c>
      <c r="B857" t="s">
        <v>376</v>
      </c>
    </row>
    <row r="858" spans="1:2" x14ac:dyDescent="0.3">
      <c r="A858" s="2">
        <v>140507</v>
      </c>
      <c r="B858" t="s">
        <v>376</v>
      </c>
    </row>
    <row r="859" spans="1:2" x14ac:dyDescent="0.3">
      <c r="A859" s="2">
        <v>140510</v>
      </c>
      <c r="B859" t="s">
        <v>376</v>
      </c>
    </row>
    <row r="860" spans="1:2" x14ac:dyDescent="0.3">
      <c r="A860" s="2">
        <v>140568</v>
      </c>
      <c r="B860" t="s">
        <v>376</v>
      </c>
    </row>
    <row r="861" spans="1:2" x14ac:dyDescent="0.3">
      <c r="A861" s="2">
        <v>140571</v>
      </c>
      <c r="B861" t="s">
        <v>376</v>
      </c>
    </row>
    <row r="862" spans="1:2" x14ac:dyDescent="0.3">
      <c r="A862" s="2">
        <v>140632</v>
      </c>
      <c r="B862" t="s">
        <v>376</v>
      </c>
    </row>
    <row r="863" spans="1:2" x14ac:dyDescent="0.3">
      <c r="A863" s="2">
        <v>140636</v>
      </c>
      <c r="B863" t="s">
        <v>376</v>
      </c>
    </row>
    <row r="864" spans="1:2" x14ac:dyDescent="0.3">
      <c r="A864" s="2">
        <v>140670</v>
      </c>
      <c r="B864" t="s">
        <v>376</v>
      </c>
    </row>
    <row r="865" spans="1:2" x14ac:dyDescent="0.3">
      <c r="A865" s="2">
        <v>140698</v>
      </c>
      <c r="B865" t="s">
        <v>376</v>
      </c>
    </row>
    <row r="866" spans="1:2" x14ac:dyDescent="0.3">
      <c r="A866" s="2">
        <v>140799</v>
      </c>
      <c r="B866" t="s">
        <v>376</v>
      </c>
    </row>
    <row r="867" spans="1:2" x14ac:dyDescent="0.3">
      <c r="A867" s="2">
        <v>140862</v>
      </c>
      <c r="B867" t="s">
        <v>376</v>
      </c>
    </row>
    <row r="868" spans="1:2" x14ac:dyDescent="0.3">
      <c r="A868" s="2">
        <v>140985</v>
      </c>
      <c r="B868" t="s">
        <v>376</v>
      </c>
    </row>
    <row r="869" spans="1:2" x14ac:dyDescent="0.3">
      <c r="A869" s="2">
        <v>141049</v>
      </c>
      <c r="B869" t="s">
        <v>376</v>
      </c>
    </row>
    <row r="870" spans="1:2" x14ac:dyDescent="0.3">
      <c r="A870" s="2">
        <v>141144</v>
      </c>
      <c r="B870" t="s">
        <v>376</v>
      </c>
    </row>
    <row r="871" spans="1:2" x14ac:dyDescent="0.3">
      <c r="A871" s="2">
        <v>141147</v>
      </c>
      <c r="B871" t="s">
        <v>376</v>
      </c>
    </row>
    <row r="872" spans="1:2" x14ac:dyDescent="0.3">
      <c r="A872" s="2">
        <v>141178</v>
      </c>
      <c r="B872" t="s">
        <v>376</v>
      </c>
    </row>
    <row r="873" spans="1:2" x14ac:dyDescent="0.3">
      <c r="A873" s="2">
        <v>141179</v>
      </c>
      <c r="B873" t="s">
        <v>376</v>
      </c>
    </row>
    <row r="874" spans="1:2" x14ac:dyDescent="0.3">
      <c r="A874" s="2">
        <v>141244</v>
      </c>
      <c r="B874" t="s">
        <v>376</v>
      </c>
    </row>
    <row r="875" spans="1:2" x14ac:dyDescent="0.3">
      <c r="A875" s="2">
        <v>141375</v>
      </c>
      <c r="B875" t="s">
        <v>376</v>
      </c>
    </row>
    <row r="876" spans="1:2" x14ac:dyDescent="0.3">
      <c r="A876" s="2">
        <v>141432</v>
      </c>
      <c r="B876" t="s">
        <v>376</v>
      </c>
    </row>
    <row r="877" spans="1:2" x14ac:dyDescent="0.3">
      <c r="A877" s="2">
        <v>141465</v>
      </c>
      <c r="B877" t="s">
        <v>376</v>
      </c>
    </row>
    <row r="878" spans="1:2" x14ac:dyDescent="0.3">
      <c r="A878" s="2">
        <v>141471</v>
      </c>
      <c r="B878" t="s">
        <v>376</v>
      </c>
    </row>
    <row r="879" spans="1:2" x14ac:dyDescent="0.3">
      <c r="A879" s="2">
        <v>141500</v>
      </c>
      <c r="B879" t="s">
        <v>376</v>
      </c>
    </row>
    <row r="880" spans="1:2" x14ac:dyDescent="0.3">
      <c r="A880" s="2">
        <v>141531</v>
      </c>
      <c r="B880" t="s">
        <v>376</v>
      </c>
    </row>
    <row r="881" spans="1:2" x14ac:dyDescent="0.3">
      <c r="A881" s="2">
        <v>141533</v>
      </c>
      <c r="B881" t="s">
        <v>376</v>
      </c>
    </row>
    <row r="882" spans="1:2" x14ac:dyDescent="0.3">
      <c r="A882" s="2">
        <v>141595</v>
      </c>
      <c r="B882" t="s">
        <v>376</v>
      </c>
    </row>
    <row r="883" spans="1:2" x14ac:dyDescent="0.3">
      <c r="A883" s="2">
        <v>141598</v>
      </c>
      <c r="B883" t="s">
        <v>376</v>
      </c>
    </row>
    <row r="884" spans="1:2" x14ac:dyDescent="0.3">
      <c r="A884" s="2">
        <v>141661</v>
      </c>
      <c r="B884" t="s">
        <v>376</v>
      </c>
    </row>
    <row r="885" spans="1:2" x14ac:dyDescent="0.3">
      <c r="A885" s="2">
        <v>141758</v>
      </c>
      <c r="B885" t="s">
        <v>376</v>
      </c>
    </row>
    <row r="886" spans="1:2" x14ac:dyDescent="0.3">
      <c r="A886" s="2">
        <v>141822</v>
      </c>
      <c r="B886" t="s">
        <v>376</v>
      </c>
    </row>
    <row r="887" spans="1:2" x14ac:dyDescent="0.3">
      <c r="A887" s="2">
        <v>141852</v>
      </c>
      <c r="B887" t="s">
        <v>376</v>
      </c>
    </row>
    <row r="888" spans="1:2" x14ac:dyDescent="0.3">
      <c r="A888" s="2">
        <v>141855</v>
      </c>
      <c r="B888" t="s">
        <v>376</v>
      </c>
    </row>
    <row r="889" spans="1:2" x14ac:dyDescent="0.3">
      <c r="A889" s="2">
        <v>141884</v>
      </c>
      <c r="B889" t="s">
        <v>376</v>
      </c>
    </row>
    <row r="890" spans="1:2" x14ac:dyDescent="0.3">
      <c r="A890" s="2">
        <v>141917</v>
      </c>
      <c r="B890" t="s">
        <v>376</v>
      </c>
    </row>
    <row r="891" spans="1:2" x14ac:dyDescent="0.3">
      <c r="A891" s="2">
        <v>141946</v>
      </c>
      <c r="B891" t="s">
        <v>376</v>
      </c>
    </row>
    <row r="892" spans="1:2" x14ac:dyDescent="0.3">
      <c r="A892" s="2">
        <v>142047</v>
      </c>
      <c r="B892" t="s">
        <v>376</v>
      </c>
    </row>
    <row r="893" spans="1:2" x14ac:dyDescent="0.3">
      <c r="A893" s="2">
        <v>142073</v>
      </c>
      <c r="B893" t="s">
        <v>376</v>
      </c>
    </row>
    <row r="894" spans="1:2" x14ac:dyDescent="0.3">
      <c r="A894" s="2">
        <v>142111</v>
      </c>
      <c r="B894" t="s">
        <v>376</v>
      </c>
    </row>
    <row r="895" spans="1:2" x14ac:dyDescent="0.3">
      <c r="A895" s="2">
        <v>142139</v>
      </c>
      <c r="B895" t="s">
        <v>376</v>
      </c>
    </row>
    <row r="896" spans="1:2" x14ac:dyDescent="0.3">
      <c r="A896" s="2">
        <v>142175</v>
      </c>
      <c r="B896" t="s">
        <v>376</v>
      </c>
    </row>
    <row r="897" spans="1:2" x14ac:dyDescent="0.3">
      <c r="A897" s="2">
        <v>142365</v>
      </c>
      <c r="B897" t="s">
        <v>376</v>
      </c>
    </row>
    <row r="898" spans="1:2" x14ac:dyDescent="0.3">
      <c r="A898" s="2">
        <v>142521</v>
      </c>
      <c r="B898" t="s">
        <v>376</v>
      </c>
    </row>
    <row r="899" spans="1:2" x14ac:dyDescent="0.3">
      <c r="A899" s="2">
        <v>142523</v>
      </c>
      <c r="B899" t="s">
        <v>376</v>
      </c>
    </row>
    <row r="900" spans="1:2" x14ac:dyDescent="0.3">
      <c r="A900" s="2">
        <v>142557</v>
      </c>
      <c r="B900" t="s">
        <v>376</v>
      </c>
    </row>
    <row r="901" spans="1:2" x14ac:dyDescent="0.3">
      <c r="A901" s="2">
        <v>142584</v>
      </c>
      <c r="B901" t="s">
        <v>376</v>
      </c>
    </row>
    <row r="902" spans="1:2" x14ac:dyDescent="0.3">
      <c r="A902" s="2">
        <v>142617</v>
      </c>
      <c r="B902" t="s">
        <v>376</v>
      </c>
    </row>
    <row r="903" spans="1:2" x14ac:dyDescent="0.3">
      <c r="A903" s="2">
        <v>142716</v>
      </c>
      <c r="B903" t="s">
        <v>376</v>
      </c>
    </row>
    <row r="904" spans="1:2" x14ac:dyDescent="0.3">
      <c r="A904" s="2">
        <v>142718</v>
      </c>
      <c r="B904" t="s">
        <v>376</v>
      </c>
    </row>
    <row r="905" spans="1:2" x14ac:dyDescent="0.3">
      <c r="A905" s="2">
        <v>142744</v>
      </c>
      <c r="B905" t="s">
        <v>376</v>
      </c>
    </row>
    <row r="906" spans="1:2" x14ac:dyDescent="0.3">
      <c r="A906" s="2">
        <v>142840</v>
      </c>
      <c r="B906" t="s">
        <v>376</v>
      </c>
    </row>
    <row r="907" spans="1:2" x14ac:dyDescent="0.3">
      <c r="A907" s="2">
        <v>142905</v>
      </c>
      <c r="B907" t="s">
        <v>376</v>
      </c>
    </row>
    <row r="908" spans="1:2" x14ac:dyDescent="0.3">
      <c r="A908" s="2">
        <v>143003</v>
      </c>
      <c r="B908" t="s">
        <v>376</v>
      </c>
    </row>
    <row r="909" spans="1:2" x14ac:dyDescent="0.3">
      <c r="A909" s="2">
        <v>143032</v>
      </c>
      <c r="B909" t="s">
        <v>376</v>
      </c>
    </row>
    <row r="910" spans="1:2" x14ac:dyDescent="0.3">
      <c r="A910" s="2">
        <v>143036</v>
      </c>
      <c r="B910" t="s">
        <v>376</v>
      </c>
    </row>
    <row r="911" spans="1:2" x14ac:dyDescent="0.3">
      <c r="A911" s="2">
        <v>143038</v>
      </c>
      <c r="B911" t="s">
        <v>376</v>
      </c>
    </row>
    <row r="912" spans="1:2" x14ac:dyDescent="0.3">
      <c r="A912" s="2">
        <v>143193</v>
      </c>
      <c r="B912" t="s">
        <v>376</v>
      </c>
    </row>
    <row r="913" spans="1:2" x14ac:dyDescent="0.3">
      <c r="A913" s="2">
        <v>143259</v>
      </c>
      <c r="B913" t="s">
        <v>376</v>
      </c>
    </row>
    <row r="914" spans="1:2" x14ac:dyDescent="0.3">
      <c r="A914" s="2">
        <v>143261</v>
      </c>
      <c r="B914" t="s">
        <v>376</v>
      </c>
    </row>
    <row r="915" spans="1:2" x14ac:dyDescent="0.3">
      <c r="A915" s="2">
        <v>143263</v>
      </c>
      <c r="B915" t="s">
        <v>376</v>
      </c>
    </row>
    <row r="916" spans="1:2" x14ac:dyDescent="0.3">
      <c r="A916" s="2">
        <v>143325</v>
      </c>
      <c r="B916" t="s">
        <v>376</v>
      </c>
    </row>
    <row r="917" spans="1:2" x14ac:dyDescent="0.3">
      <c r="A917" s="2">
        <v>143384</v>
      </c>
      <c r="B917" t="s">
        <v>376</v>
      </c>
    </row>
    <row r="918" spans="1:2" x14ac:dyDescent="0.3">
      <c r="A918" s="2">
        <v>143450</v>
      </c>
      <c r="B918" t="s">
        <v>376</v>
      </c>
    </row>
    <row r="919" spans="1:2" x14ac:dyDescent="0.3">
      <c r="A919" s="2">
        <v>143519</v>
      </c>
      <c r="B919" t="s">
        <v>376</v>
      </c>
    </row>
    <row r="920" spans="1:2" x14ac:dyDescent="0.3">
      <c r="A920" s="2">
        <v>143577</v>
      </c>
      <c r="B920" t="s">
        <v>376</v>
      </c>
    </row>
    <row r="921" spans="1:2" x14ac:dyDescent="0.3">
      <c r="A921" s="2">
        <v>143679</v>
      </c>
      <c r="B921" t="s">
        <v>376</v>
      </c>
    </row>
    <row r="922" spans="1:2" x14ac:dyDescent="0.3">
      <c r="A922" s="2">
        <v>143706</v>
      </c>
      <c r="B922" t="s">
        <v>376</v>
      </c>
    </row>
    <row r="923" spans="1:2" x14ac:dyDescent="0.3">
      <c r="A923" s="2">
        <v>143773</v>
      </c>
      <c r="B923" t="s">
        <v>376</v>
      </c>
    </row>
    <row r="924" spans="1:2" x14ac:dyDescent="0.3">
      <c r="A924" s="2">
        <v>143838</v>
      </c>
      <c r="B924" t="s">
        <v>376</v>
      </c>
    </row>
    <row r="925" spans="1:2" x14ac:dyDescent="0.3">
      <c r="A925" s="2">
        <v>143898</v>
      </c>
      <c r="B925" t="s">
        <v>376</v>
      </c>
    </row>
    <row r="926" spans="1:2" x14ac:dyDescent="0.3">
      <c r="A926" s="2">
        <v>143995</v>
      </c>
      <c r="B926" t="s">
        <v>376</v>
      </c>
    </row>
    <row r="927" spans="1:2" x14ac:dyDescent="0.3">
      <c r="A927" s="2">
        <v>144121</v>
      </c>
      <c r="B927" t="s">
        <v>376</v>
      </c>
    </row>
    <row r="928" spans="1:2" x14ac:dyDescent="0.3">
      <c r="A928" s="2">
        <v>144125</v>
      </c>
      <c r="B928" t="s">
        <v>376</v>
      </c>
    </row>
    <row r="929" spans="1:2" x14ac:dyDescent="0.3">
      <c r="A929" s="2">
        <v>144159</v>
      </c>
      <c r="B929" t="s">
        <v>376</v>
      </c>
    </row>
    <row r="930" spans="1:2" x14ac:dyDescent="0.3">
      <c r="A930" s="2">
        <v>144190</v>
      </c>
      <c r="B930" t="s">
        <v>376</v>
      </c>
    </row>
    <row r="931" spans="1:2" x14ac:dyDescent="0.3">
      <c r="A931" s="2">
        <v>144286</v>
      </c>
      <c r="B931" t="s">
        <v>376</v>
      </c>
    </row>
    <row r="932" spans="1:2" x14ac:dyDescent="0.3">
      <c r="A932" s="2">
        <v>144318</v>
      </c>
      <c r="B932" t="s">
        <v>376</v>
      </c>
    </row>
    <row r="933" spans="1:2" x14ac:dyDescent="0.3">
      <c r="A933" s="2">
        <v>144382</v>
      </c>
      <c r="B933" t="s">
        <v>376</v>
      </c>
    </row>
    <row r="934" spans="1:2" x14ac:dyDescent="0.3">
      <c r="A934" s="2">
        <v>144442</v>
      </c>
      <c r="B934" t="s">
        <v>376</v>
      </c>
    </row>
    <row r="935" spans="1:2" x14ac:dyDescent="0.3">
      <c r="A935" s="2">
        <v>144444</v>
      </c>
      <c r="B935" t="s">
        <v>376</v>
      </c>
    </row>
    <row r="936" spans="1:2" x14ac:dyDescent="0.3">
      <c r="A936" s="2">
        <v>144445</v>
      </c>
      <c r="B936" t="s">
        <v>376</v>
      </c>
    </row>
    <row r="937" spans="1:2" x14ac:dyDescent="0.3">
      <c r="A937" s="2">
        <v>144479</v>
      </c>
      <c r="B937" t="s">
        <v>376</v>
      </c>
    </row>
    <row r="938" spans="1:2" x14ac:dyDescent="0.3">
      <c r="A938" s="2">
        <v>144573</v>
      </c>
      <c r="B938" t="s">
        <v>376</v>
      </c>
    </row>
    <row r="939" spans="1:2" x14ac:dyDescent="0.3">
      <c r="A939" s="2">
        <v>144574</v>
      </c>
      <c r="B939" t="s">
        <v>376</v>
      </c>
    </row>
    <row r="940" spans="1:2" x14ac:dyDescent="0.3">
      <c r="A940" s="2">
        <v>144605</v>
      </c>
      <c r="B940" t="s">
        <v>376</v>
      </c>
    </row>
    <row r="941" spans="1:2" x14ac:dyDescent="0.3">
      <c r="A941" s="2">
        <v>144606</v>
      </c>
      <c r="B941" t="s">
        <v>376</v>
      </c>
    </row>
    <row r="942" spans="1:2" x14ac:dyDescent="0.3">
      <c r="A942" s="2">
        <v>144634</v>
      </c>
      <c r="B942" t="s">
        <v>376</v>
      </c>
    </row>
    <row r="943" spans="1:2" x14ac:dyDescent="0.3">
      <c r="A943" s="2">
        <v>144636</v>
      </c>
      <c r="B943" t="s">
        <v>376</v>
      </c>
    </row>
    <row r="944" spans="1:2" x14ac:dyDescent="0.3">
      <c r="A944" s="2">
        <v>144670</v>
      </c>
      <c r="B944" t="s">
        <v>376</v>
      </c>
    </row>
    <row r="945" spans="1:2" x14ac:dyDescent="0.3">
      <c r="A945" s="2">
        <v>144702</v>
      </c>
      <c r="B945" t="s">
        <v>376</v>
      </c>
    </row>
    <row r="946" spans="1:2" x14ac:dyDescent="0.3">
      <c r="A946" s="2">
        <v>144766</v>
      </c>
      <c r="B946" t="s">
        <v>376</v>
      </c>
    </row>
    <row r="947" spans="1:2" x14ac:dyDescent="0.3">
      <c r="A947" s="2">
        <v>144824</v>
      </c>
      <c r="B947" t="s">
        <v>376</v>
      </c>
    </row>
    <row r="948" spans="1:2" x14ac:dyDescent="0.3">
      <c r="A948" s="2">
        <v>144827</v>
      </c>
      <c r="B948" t="s">
        <v>376</v>
      </c>
    </row>
    <row r="949" spans="1:2" x14ac:dyDescent="0.3">
      <c r="A949" s="2">
        <v>144859</v>
      </c>
      <c r="B949" t="s">
        <v>376</v>
      </c>
    </row>
    <row r="950" spans="1:2" x14ac:dyDescent="0.3">
      <c r="A950" s="2">
        <v>144862</v>
      </c>
      <c r="B950" t="s">
        <v>376</v>
      </c>
    </row>
    <row r="951" spans="1:2" x14ac:dyDescent="0.3">
      <c r="A951" s="2">
        <v>144890</v>
      </c>
      <c r="B951" t="s">
        <v>376</v>
      </c>
    </row>
    <row r="952" spans="1:2" x14ac:dyDescent="0.3">
      <c r="A952" s="2">
        <v>144894</v>
      </c>
      <c r="B952" t="s">
        <v>376</v>
      </c>
    </row>
    <row r="953" spans="1:2" x14ac:dyDescent="0.3">
      <c r="A953" s="2">
        <v>145117</v>
      </c>
      <c r="B953" t="s">
        <v>376</v>
      </c>
    </row>
    <row r="954" spans="1:2" x14ac:dyDescent="0.3">
      <c r="A954" s="2">
        <v>145181</v>
      </c>
      <c r="B954" t="s">
        <v>376</v>
      </c>
    </row>
    <row r="955" spans="1:2" x14ac:dyDescent="0.3">
      <c r="A955" s="2">
        <v>145183</v>
      </c>
      <c r="B955" t="s">
        <v>376</v>
      </c>
    </row>
    <row r="956" spans="1:2" x14ac:dyDescent="0.3">
      <c r="A956" s="2">
        <v>145208</v>
      </c>
      <c r="B956" t="s">
        <v>376</v>
      </c>
    </row>
    <row r="957" spans="1:2" x14ac:dyDescent="0.3">
      <c r="A957" s="2">
        <v>145212</v>
      </c>
      <c r="B957" t="s">
        <v>376</v>
      </c>
    </row>
    <row r="958" spans="1:2" x14ac:dyDescent="0.3">
      <c r="A958" s="2">
        <v>145279</v>
      </c>
      <c r="B958" t="s">
        <v>376</v>
      </c>
    </row>
    <row r="959" spans="1:2" x14ac:dyDescent="0.3">
      <c r="A959" s="2">
        <v>145338</v>
      </c>
      <c r="B959" t="s">
        <v>376</v>
      </c>
    </row>
    <row r="960" spans="1:2" x14ac:dyDescent="0.3">
      <c r="A960" s="2">
        <v>145342</v>
      </c>
      <c r="B960" t="s">
        <v>376</v>
      </c>
    </row>
    <row r="961" spans="1:2" x14ac:dyDescent="0.3">
      <c r="A961" s="2">
        <v>145371</v>
      </c>
      <c r="B961" t="s">
        <v>376</v>
      </c>
    </row>
    <row r="962" spans="1:2" x14ac:dyDescent="0.3">
      <c r="A962" s="2">
        <v>145375</v>
      </c>
      <c r="B962" t="s">
        <v>376</v>
      </c>
    </row>
    <row r="963" spans="1:2" x14ac:dyDescent="0.3">
      <c r="A963" s="2">
        <v>145563</v>
      </c>
      <c r="B963" t="s">
        <v>376</v>
      </c>
    </row>
    <row r="964" spans="1:2" x14ac:dyDescent="0.3">
      <c r="A964" s="2">
        <v>145626</v>
      </c>
      <c r="B964" t="s">
        <v>376</v>
      </c>
    </row>
    <row r="965" spans="1:2" x14ac:dyDescent="0.3">
      <c r="A965" s="2">
        <v>145818</v>
      </c>
      <c r="B965" t="s">
        <v>376</v>
      </c>
    </row>
    <row r="966" spans="1:2" x14ac:dyDescent="0.3">
      <c r="A966" s="2">
        <v>145916</v>
      </c>
      <c r="B966" t="s">
        <v>376</v>
      </c>
    </row>
    <row r="967" spans="1:2" x14ac:dyDescent="0.3">
      <c r="A967" s="2">
        <v>145947</v>
      </c>
      <c r="B967" t="s">
        <v>376</v>
      </c>
    </row>
    <row r="968" spans="1:2" x14ac:dyDescent="0.3">
      <c r="A968" s="2">
        <v>145950</v>
      </c>
      <c r="B968" t="s">
        <v>376</v>
      </c>
    </row>
    <row r="969" spans="1:2" x14ac:dyDescent="0.3">
      <c r="A969" s="2">
        <v>146076</v>
      </c>
      <c r="B969" t="s">
        <v>376</v>
      </c>
    </row>
    <row r="970" spans="1:2" x14ac:dyDescent="0.3">
      <c r="A970" s="2">
        <v>146170</v>
      </c>
      <c r="B970" t="s">
        <v>376</v>
      </c>
    </row>
    <row r="971" spans="1:2" x14ac:dyDescent="0.3">
      <c r="A971" s="2">
        <v>146232</v>
      </c>
      <c r="B971" t="s">
        <v>376</v>
      </c>
    </row>
    <row r="972" spans="1:2" x14ac:dyDescent="0.3">
      <c r="A972" s="2">
        <v>146271</v>
      </c>
      <c r="B972" t="s">
        <v>376</v>
      </c>
    </row>
    <row r="973" spans="1:2" x14ac:dyDescent="0.3">
      <c r="A973" s="2">
        <v>146297</v>
      </c>
      <c r="B973" t="s">
        <v>376</v>
      </c>
    </row>
    <row r="974" spans="1:2" x14ac:dyDescent="0.3">
      <c r="A974" s="2">
        <v>146328</v>
      </c>
      <c r="B974" t="s">
        <v>376</v>
      </c>
    </row>
    <row r="975" spans="1:2" x14ac:dyDescent="0.3">
      <c r="A975" s="2">
        <v>146426</v>
      </c>
      <c r="B975" t="s">
        <v>376</v>
      </c>
    </row>
    <row r="976" spans="1:2" x14ac:dyDescent="0.3">
      <c r="A976" s="2">
        <v>146489</v>
      </c>
      <c r="B976" t="s">
        <v>376</v>
      </c>
    </row>
    <row r="977" spans="1:2" x14ac:dyDescent="0.3">
      <c r="A977" s="2">
        <v>146685</v>
      </c>
      <c r="B977" t="s">
        <v>376</v>
      </c>
    </row>
    <row r="978" spans="1:2" x14ac:dyDescent="0.3">
      <c r="A978" s="2">
        <v>146713</v>
      </c>
      <c r="B978" t="s">
        <v>376</v>
      </c>
    </row>
    <row r="979" spans="1:2" x14ac:dyDescent="0.3">
      <c r="A979" s="2">
        <v>146745</v>
      </c>
      <c r="B979" t="s">
        <v>376</v>
      </c>
    </row>
    <row r="980" spans="1:2" x14ac:dyDescent="0.3">
      <c r="A980" s="2">
        <v>146778</v>
      </c>
      <c r="B980" t="s">
        <v>376</v>
      </c>
    </row>
    <row r="981" spans="1:2" x14ac:dyDescent="0.3">
      <c r="A981" s="2">
        <v>146782</v>
      </c>
      <c r="B981" t="s">
        <v>376</v>
      </c>
    </row>
    <row r="982" spans="1:2" x14ac:dyDescent="0.3">
      <c r="A982" s="2">
        <v>146812</v>
      </c>
      <c r="B982" t="s">
        <v>376</v>
      </c>
    </row>
    <row r="983" spans="1:2" x14ac:dyDescent="0.3">
      <c r="A983" s="2">
        <v>146906</v>
      </c>
      <c r="B983" t="s">
        <v>376</v>
      </c>
    </row>
    <row r="984" spans="1:2" x14ac:dyDescent="0.3">
      <c r="A984" s="2">
        <v>146971</v>
      </c>
      <c r="B984" t="s">
        <v>376</v>
      </c>
    </row>
    <row r="985" spans="1:2" x14ac:dyDescent="0.3">
      <c r="A985" s="2">
        <v>147033</v>
      </c>
      <c r="B985" t="s">
        <v>376</v>
      </c>
    </row>
    <row r="986" spans="1:2" x14ac:dyDescent="0.3">
      <c r="A986" s="2">
        <v>147066</v>
      </c>
      <c r="B986" t="s">
        <v>376</v>
      </c>
    </row>
    <row r="987" spans="1:2" x14ac:dyDescent="0.3">
      <c r="A987" s="2">
        <v>147099</v>
      </c>
      <c r="B987" t="s">
        <v>376</v>
      </c>
    </row>
    <row r="988" spans="1:2" x14ac:dyDescent="0.3">
      <c r="A988" s="2">
        <v>147102</v>
      </c>
      <c r="B988" t="s">
        <v>376</v>
      </c>
    </row>
    <row r="989" spans="1:2" x14ac:dyDescent="0.3">
      <c r="A989" s="2">
        <v>147197</v>
      </c>
      <c r="B989" t="s">
        <v>376</v>
      </c>
    </row>
    <row r="990" spans="1:2" x14ac:dyDescent="0.3">
      <c r="A990" s="2">
        <v>147199</v>
      </c>
      <c r="B990" t="s">
        <v>376</v>
      </c>
    </row>
    <row r="991" spans="1:2" x14ac:dyDescent="0.3">
      <c r="A991" s="2">
        <v>147231</v>
      </c>
      <c r="B991" t="s">
        <v>376</v>
      </c>
    </row>
    <row r="992" spans="1:2" x14ac:dyDescent="0.3">
      <c r="A992" s="2">
        <v>147260</v>
      </c>
      <c r="B992" t="s">
        <v>376</v>
      </c>
    </row>
    <row r="993" spans="1:2" x14ac:dyDescent="0.3">
      <c r="A993" s="2">
        <v>147384</v>
      </c>
      <c r="B993" t="s">
        <v>376</v>
      </c>
    </row>
    <row r="994" spans="1:2" x14ac:dyDescent="0.3">
      <c r="A994" s="2">
        <v>147452</v>
      </c>
      <c r="B994" t="s">
        <v>376</v>
      </c>
    </row>
    <row r="995" spans="1:2" x14ac:dyDescent="0.3">
      <c r="A995" s="2">
        <v>147486</v>
      </c>
      <c r="B995" t="s">
        <v>376</v>
      </c>
    </row>
    <row r="996" spans="1:2" x14ac:dyDescent="0.3">
      <c r="A996" s="2">
        <v>147546</v>
      </c>
      <c r="B996" t="s">
        <v>376</v>
      </c>
    </row>
    <row r="997" spans="1:2" x14ac:dyDescent="0.3">
      <c r="A997" s="2">
        <v>147643</v>
      </c>
      <c r="B997" t="s">
        <v>376</v>
      </c>
    </row>
    <row r="998" spans="1:2" x14ac:dyDescent="0.3">
      <c r="A998" s="2">
        <v>147646</v>
      </c>
      <c r="B998" t="s">
        <v>376</v>
      </c>
    </row>
    <row r="999" spans="1:2" x14ac:dyDescent="0.3">
      <c r="A999" s="2">
        <v>147672</v>
      </c>
      <c r="B999" t="s">
        <v>376</v>
      </c>
    </row>
    <row r="1000" spans="1:2" x14ac:dyDescent="0.3">
      <c r="A1000" s="2">
        <v>147743</v>
      </c>
      <c r="B1000" t="s">
        <v>376</v>
      </c>
    </row>
    <row r="1001" spans="1:2" x14ac:dyDescent="0.3">
      <c r="A1001" s="2">
        <v>147775</v>
      </c>
      <c r="B1001" t="s">
        <v>376</v>
      </c>
    </row>
    <row r="1002" spans="1:2" x14ac:dyDescent="0.3">
      <c r="A1002" s="2">
        <v>147804</v>
      </c>
      <c r="B1002" t="s">
        <v>376</v>
      </c>
    </row>
    <row r="1003" spans="1:2" x14ac:dyDescent="0.3">
      <c r="A1003" s="2">
        <v>147869</v>
      </c>
      <c r="B1003" t="s">
        <v>376</v>
      </c>
    </row>
    <row r="1004" spans="1:2" x14ac:dyDescent="0.3">
      <c r="A1004" s="2">
        <v>147871</v>
      </c>
      <c r="B1004" t="s">
        <v>376</v>
      </c>
    </row>
    <row r="1005" spans="1:2" x14ac:dyDescent="0.3">
      <c r="A1005" s="2">
        <v>147993</v>
      </c>
      <c r="B1005" t="s">
        <v>376</v>
      </c>
    </row>
    <row r="1006" spans="1:2" x14ac:dyDescent="0.3">
      <c r="A1006" s="2">
        <v>147996</v>
      </c>
      <c r="B1006" t="s">
        <v>376</v>
      </c>
    </row>
    <row r="1007" spans="1:2" x14ac:dyDescent="0.3">
      <c r="A1007" s="2">
        <v>148031</v>
      </c>
      <c r="B1007" t="s">
        <v>376</v>
      </c>
    </row>
    <row r="1008" spans="1:2" x14ac:dyDescent="0.3">
      <c r="A1008" s="2">
        <v>148056</v>
      </c>
      <c r="B1008" t="s">
        <v>376</v>
      </c>
    </row>
    <row r="1009" spans="1:2" x14ac:dyDescent="0.3">
      <c r="A1009" s="2">
        <v>148092</v>
      </c>
      <c r="B1009" t="s">
        <v>376</v>
      </c>
    </row>
    <row r="1010" spans="1:2" x14ac:dyDescent="0.3">
      <c r="A1010" s="2">
        <v>148095</v>
      </c>
      <c r="B1010" t="s">
        <v>376</v>
      </c>
    </row>
    <row r="1011" spans="1:2" x14ac:dyDescent="0.3">
      <c r="A1011" s="2">
        <v>148254</v>
      </c>
      <c r="B1011" t="s">
        <v>376</v>
      </c>
    </row>
    <row r="1012" spans="1:2" x14ac:dyDescent="0.3">
      <c r="A1012" s="2">
        <v>148280</v>
      </c>
      <c r="B1012" t="s">
        <v>376</v>
      </c>
    </row>
    <row r="1013" spans="1:2" x14ac:dyDescent="0.3">
      <c r="A1013" s="2">
        <v>148347</v>
      </c>
      <c r="B1013" t="s">
        <v>376</v>
      </c>
    </row>
    <row r="1014" spans="1:2" x14ac:dyDescent="0.3">
      <c r="A1014" s="2">
        <v>148536</v>
      </c>
      <c r="B1014" t="s">
        <v>376</v>
      </c>
    </row>
    <row r="1015" spans="1:2" x14ac:dyDescent="0.3">
      <c r="A1015" s="2">
        <v>148634</v>
      </c>
      <c r="B1015" t="s">
        <v>376</v>
      </c>
    </row>
    <row r="1016" spans="1:2" x14ac:dyDescent="0.3">
      <c r="A1016" s="2">
        <v>148669</v>
      </c>
      <c r="B1016" t="s">
        <v>376</v>
      </c>
    </row>
    <row r="1017" spans="1:2" x14ac:dyDescent="0.3">
      <c r="A1017" s="2">
        <v>148697</v>
      </c>
      <c r="B1017" t="s">
        <v>376</v>
      </c>
    </row>
    <row r="1018" spans="1:2" x14ac:dyDescent="0.3">
      <c r="A1018" s="2">
        <v>148767</v>
      </c>
      <c r="B1018" t="s">
        <v>376</v>
      </c>
    </row>
    <row r="1019" spans="1:2" x14ac:dyDescent="0.3">
      <c r="A1019" s="2">
        <v>148952</v>
      </c>
      <c r="B1019" t="s">
        <v>376</v>
      </c>
    </row>
    <row r="1020" spans="1:2" x14ac:dyDescent="0.3">
      <c r="A1020" s="2">
        <v>149050</v>
      </c>
      <c r="B1020" t="s">
        <v>376</v>
      </c>
    </row>
    <row r="1021" spans="1:2" x14ac:dyDescent="0.3">
      <c r="A1021" s="2">
        <v>149053</v>
      </c>
      <c r="B1021" t="s">
        <v>376</v>
      </c>
    </row>
    <row r="1022" spans="1:2" x14ac:dyDescent="0.3">
      <c r="A1022" s="2">
        <v>149054</v>
      </c>
      <c r="B1022" t="s">
        <v>376</v>
      </c>
    </row>
    <row r="1023" spans="1:2" x14ac:dyDescent="0.3">
      <c r="A1023" s="2">
        <v>149084</v>
      </c>
      <c r="B1023" t="s">
        <v>376</v>
      </c>
    </row>
    <row r="1024" spans="1:2" x14ac:dyDescent="0.3">
      <c r="A1024" s="2">
        <v>149144</v>
      </c>
      <c r="B1024" t="s">
        <v>376</v>
      </c>
    </row>
    <row r="1025" spans="1:2" x14ac:dyDescent="0.3">
      <c r="A1025" s="2">
        <v>149176</v>
      </c>
      <c r="B1025" t="s">
        <v>376</v>
      </c>
    </row>
    <row r="1026" spans="1:2" x14ac:dyDescent="0.3">
      <c r="A1026" s="2">
        <v>149272</v>
      </c>
      <c r="B1026" t="s">
        <v>376</v>
      </c>
    </row>
    <row r="1027" spans="1:2" x14ac:dyDescent="0.3">
      <c r="A1027" s="2">
        <v>149368</v>
      </c>
      <c r="B1027" t="s">
        <v>376</v>
      </c>
    </row>
    <row r="1028" spans="1:2" x14ac:dyDescent="0.3">
      <c r="A1028" s="2">
        <v>149407</v>
      </c>
      <c r="B1028" t="s">
        <v>376</v>
      </c>
    </row>
    <row r="1029" spans="1:2" x14ac:dyDescent="0.3">
      <c r="A1029" s="2">
        <v>149469</v>
      </c>
      <c r="B1029" t="s">
        <v>376</v>
      </c>
    </row>
    <row r="1030" spans="1:2" x14ac:dyDescent="0.3">
      <c r="A1030" s="2">
        <v>149627</v>
      </c>
      <c r="B1030" t="s">
        <v>376</v>
      </c>
    </row>
    <row r="1031" spans="1:2" x14ac:dyDescent="0.3">
      <c r="A1031" s="2">
        <v>149657</v>
      </c>
      <c r="B1031" t="s">
        <v>376</v>
      </c>
    </row>
    <row r="1032" spans="1:2" x14ac:dyDescent="0.3">
      <c r="A1032" s="2">
        <v>149658</v>
      </c>
      <c r="B1032" t="s">
        <v>376</v>
      </c>
    </row>
    <row r="1033" spans="1:2" x14ac:dyDescent="0.3">
      <c r="A1033" s="2">
        <v>149660</v>
      </c>
      <c r="B1033" t="s">
        <v>376</v>
      </c>
    </row>
    <row r="1034" spans="1:2" x14ac:dyDescent="0.3">
      <c r="A1034" s="2">
        <v>149661</v>
      </c>
      <c r="B1034" t="s">
        <v>376</v>
      </c>
    </row>
    <row r="1035" spans="1:2" x14ac:dyDescent="0.3">
      <c r="A1035" s="2">
        <v>149691</v>
      </c>
      <c r="B1035" t="s">
        <v>376</v>
      </c>
    </row>
    <row r="1036" spans="1:2" x14ac:dyDescent="0.3">
      <c r="A1036" s="2">
        <v>149852</v>
      </c>
      <c r="B1036" t="s">
        <v>376</v>
      </c>
    </row>
    <row r="1037" spans="1:2" x14ac:dyDescent="0.3">
      <c r="A1037" s="2">
        <v>149947</v>
      </c>
      <c r="B1037" t="s">
        <v>376</v>
      </c>
    </row>
    <row r="1038" spans="1:2" x14ac:dyDescent="0.3">
      <c r="A1038" s="2">
        <v>149976</v>
      </c>
      <c r="B1038" t="s">
        <v>376</v>
      </c>
    </row>
    <row r="1039" spans="1:2" x14ac:dyDescent="0.3">
      <c r="A1039" s="2">
        <v>149981</v>
      </c>
      <c r="B1039" t="s">
        <v>376</v>
      </c>
    </row>
    <row r="1040" spans="1:2" x14ac:dyDescent="0.3">
      <c r="A1040" s="2">
        <v>150105</v>
      </c>
      <c r="B1040" t="s">
        <v>376</v>
      </c>
    </row>
    <row r="1041" spans="1:2" x14ac:dyDescent="0.3">
      <c r="A1041" s="2">
        <v>150109</v>
      </c>
      <c r="B1041" t="s">
        <v>376</v>
      </c>
    </row>
    <row r="1042" spans="1:2" x14ac:dyDescent="0.3">
      <c r="A1042" s="2">
        <v>150138</v>
      </c>
      <c r="B1042" t="s">
        <v>376</v>
      </c>
    </row>
    <row r="1043" spans="1:2" x14ac:dyDescent="0.3">
      <c r="A1043" s="2">
        <v>150141</v>
      </c>
      <c r="B1043" t="s">
        <v>376</v>
      </c>
    </row>
    <row r="1044" spans="1:2" x14ac:dyDescent="0.3">
      <c r="A1044" s="2">
        <v>150169</v>
      </c>
      <c r="B1044" t="s">
        <v>376</v>
      </c>
    </row>
    <row r="1045" spans="1:2" x14ac:dyDescent="0.3">
      <c r="A1045" s="2">
        <v>150205</v>
      </c>
      <c r="B1045" t="s">
        <v>376</v>
      </c>
    </row>
    <row r="1046" spans="1:2" x14ac:dyDescent="0.3">
      <c r="A1046" s="2">
        <v>150232</v>
      </c>
      <c r="B1046" t="s">
        <v>376</v>
      </c>
    </row>
    <row r="1047" spans="1:2" x14ac:dyDescent="0.3">
      <c r="A1047" s="2">
        <v>150264</v>
      </c>
      <c r="B1047" t="s">
        <v>376</v>
      </c>
    </row>
    <row r="1048" spans="1:2" x14ac:dyDescent="0.3">
      <c r="A1048" s="2">
        <v>150265</v>
      </c>
      <c r="B1048" t="s">
        <v>376</v>
      </c>
    </row>
    <row r="1049" spans="1:2" x14ac:dyDescent="0.3">
      <c r="A1049" s="2">
        <v>150299</v>
      </c>
      <c r="B1049" t="s">
        <v>376</v>
      </c>
    </row>
    <row r="1050" spans="1:2" x14ac:dyDescent="0.3">
      <c r="A1050" s="2">
        <v>150364</v>
      </c>
      <c r="B1050" t="s">
        <v>376</v>
      </c>
    </row>
    <row r="1051" spans="1:2" x14ac:dyDescent="0.3">
      <c r="A1051" s="2">
        <v>150527</v>
      </c>
      <c r="B1051" t="s">
        <v>376</v>
      </c>
    </row>
    <row r="1052" spans="1:2" x14ac:dyDescent="0.3">
      <c r="A1052" s="2">
        <v>150557</v>
      </c>
      <c r="B1052" t="s">
        <v>376</v>
      </c>
    </row>
    <row r="1053" spans="1:2" x14ac:dyDescent="0.3">
      <c r="A1053" s="2">
        <v>150622</v>
      </c>
      <c r="B1053" t="s">
        <v>376</v>
      </c>
    </row>
    <row r="1054" spans="1:2" x14ac:dyDescent="0.3">
      <c r="A1054" s="2">
        <v>150680</v>
      </c>
      <c r="B1054" t="s">
        <v>376</v>
      </c>
    </row>
    <row r="1055" spans="1:2" x14ac:dyDescent="0.3">
      <c r="A1055" s="2">
        <v>150780</v>
      </c>
      <c r="B1055" t="s">
        <v>376</v>
      </c>
    </row>
    <row r="1056" spans="1:2" x14ac:dyDescent="0.3">
      <c r="A1056" s="2">
        <v>150843</v>
      </c>
      <c r="B1056" t="s">
        <v>376</v>
      </c>
    </row>
    <row r="1057" spans="1:2" x14ac:dyDescent="0.3">
      <c r="A1057" s="2">
        <v>150844</v>
      </c>
      <c r="B1057" t="s">
        <v>376</v>
      </c>
    </row>
    <row r="1058" spans="1:2" x14ac:dyDescent="0.3">
      <c r="A1058" s="2">
        <v>150904</v>
      </c>
      <c r="B1058" t="s">
        <v>376</v>
      </c>
    </row>
    <row r="1059" spans="1:2" x14ac:dyDescent="0.3">
      <c r="A1059" s="2">
        <v>150909</v>
      </c>
      <c r="B1059" t="s">
        <v>376</v>
      </c>
    </row>
    <row r="1060" spans="1:2" x14ac:dyDescent="0.3">
      <c r="A1060" s="2">
        <v>150936</v>
      </c>
      <c r="B1060" t="s">
        <v>376</v>
      </c>
    </row>
    <row r="1061" spans="1:2" x14ac:dyDescent="0.3">
      <c r="A1061" s="2">
        <v>150938</v>
      </c>
      <c r="B1061" t="s">
        <v>376</v>
      </c>
    </row>
    <row r="1062" spans="1:2" x14ac:dyDescent="0.3">
      <c r="A1062" s="2">
        <v>151135</v>
      </c>
      <c r="B1062" t="s">
        <v>376</v>
      </c>
    </row>
    <row r="1063" spans="1:2" x14ac:dyDescent="0.3">
      <c r="A1063" s="2">
        <v>151228</v>
      </c>
      <c r="B1063" t="s">
        <v>376</v>
      </c>
    </row>
    <row r="1064" spans="1:2" x14ac:dyDescent="0.3">
      <c r="A1064" s="2">
        <v>151290</v>
      </c>
      <c r="B1064" t="s">
        <v>376</v>
      </c>
    </row>
    <row r="1065" spans="1:2" x14ac:dyDescent="0.3">
      <c r="A1065" s="2">
        <v>151354</v>
      </c>
      <c r="B1065" t="s">
        <v>376</v>
      </c>
    </row>
    <row r="1066" spans="1:2" x14ac:dyDescent="0.3">
      <c r="A1066" s="2">
        <v>151387</v>
      </c>
      <c r="B1066" t="s">
        <v>376</v>
      </c>
    </row>
    <row r="1067" spans="1:2" x14ac:dyDescent="0.3">
      <c r="A1067" s="2">
        <v>151420</v>
      </c>
      <c r="B1067" t="s">
        <v>376</v>
      </c>
    </row>
    <row r="1068" spans="1:2" x14ac:dyDescent="0.3">
      <c r="A1068" s="2">
        <v>151455</v>
      </c>
      <c r="B1068" t="s">
        <v>376</v>
      </c>
    </row>
    <row r="1069" spans="1:2" x14ac:dyDescent="0.3">
      <c r="A1069" s="2">
        <v>151519</v>
      </c>
      <c r="B1069" t="s">
        <v>376</v>
      </c>
    </row>
    <row r="1070" spans="1:2" x14ac:dyDescent="0.3">
      <c r="A1070" s="2">
        <v>151611</v>
      </c>
      <c r="B1070" t="s">
        <v>376</v>
      </c>
    </row>
    <row r="1071" spans="1:2" x14ac:dyDescent="0.3">
      <c r="A1071" s="2">
        <v>151641</v>
      </c>
      <c r="B1071" t="s">
        <v>376</v>
      </c>
    </row>
    <row r="1072" spans="1:2" x14ac:dyDescent="0.3">
      <c r="A1072" s="2">
        <v>151738</v>
      </c>
      <c r="B1072" t="s">
        <v>376</v>
      </c>
    </row>
    <row r="1073" spans="1:2" x14ac:dyDescent="0.3">
      <c r="A1073" s="2">
        <v>151802</v>
      </c>
      <c r="B1073" t="s">
        <v>376</v>
      </c>
    </row>
    <row r="1074" spans="1:2" x14ac:dyDescent="0.3">
      <c r="A1074" s="2">
        <v>151901</v>
      </c>
      <c r="B1074" t="s">
        <v>376</v>
      </c>
    </row>
    <row r="1075" spans="1:2" x14ac:dyDescent="0.3">
      <c r="A1075" s="2">
        <v>151933</v>
      </c>
      <c r="B1075" t="s">
        <v>376</v>
      </c>
    </row>
    <row r="1076" spans="1:2" x14ac:dyDescent="0.3">
      <c r="A1076" s="2">
        <v>152028</v>
      </c>
      <c r="B1076" t="s">
        <v>376</v>
      </c>
    </row>
    <row r="1077" spans="1:2" x14ac:dyDescent="0.3">
      <c r="A1077" s="2">
        <v>152121</v>
      </c>
      <c r="B1077" t="s">
        <v>376</v>
      </c>
    </row>
    <row r="1078" spans="1:2" x14ac:dyDescent="0.3">
      <c r="A1078" s="2">
        <v>152219</v>
      </c>
      <c r="B1078" t="s">
        <v>376</v>
      </c>
    </row>
    <row r="1079" spans="1:2" x14ac:dyDescent="0.3">
      <c r="A1079" s="2">
        <v>152221</v>
      </c>
      <c r="B1079" t="s">
        <v>376</v>
      </c>
    </row>
    <row r="1080" spans="1:2" x14ac:dyDescent="0.3">
      <c r="A1080" s="2">
        <v>152249</v>
      </c>
      <c r="B1080" t="s">
        <v>376</v>
      </c>
    </row>
    <row r="1081" spans="1:2" x14ac:dyDescent="0.3">
      <c r="A1081" s="2">
        <v>152282</v>
      </c>
      <c r="B1081" t="s">
        <v>376</v>
      </c>
    </row>
    <row r="1082" spans="1:2" x14ac:dyDescent="0.3">
      <c r="A1082" s="2">
        <v>152286</v>
      </c>
      <c r="B1082" t="s">
        <v>376</v>
      </c>
    </row>
    <row r="1083" spans="1:2" x14ac:dyDescent="0.3">
      <c r="A1083" s="2">
        <v>152287</v>
      </c>
      <c r="B1083" t="s">
        <v>376</v>
      </c>
    </row>
    <row r="1084" spans="1:2" x14ac:dyDescent="0.3">
      <c r="A1084" s="2">
        <v>152317</v>
      </c>
      <c r="B1084" t="s">
        <v>376</v>
      </c>
    </row>
    <row r="1085" spans="1:2" x14ac:dyDescent="0.3">
      <c r="A1085" s="2">
        <v>152346</v>
      </c>
      <c r="B1085" t="s">
        <v>376</v>
      </c>
    </row>
    <row r="1086" spans="1:2" x14ac:dyDescent="0.3">
      <c r="A1086" s="2">
        <v>152382</v>
      </c>
      <c r="B1086" t="s">
        <v>376</v>
      </c>
    </row>
    <row r="1087" spans="1:2" x14ac:dyDescent="0.3">
      <c r="A1087" s="2">
        <v>152504</v>
      </c>
      <c r="B1087" t="s">
        <v>376</v>
      </c>
    </row>
    <row r="1088" spans="1:2" x14ac:dyDescent="0.3">
      <c r="A1088" s="2">
        <v>152510</v>
      </c>
      <c r="B1088" t="s">
        <v>376</v>
      </c>
    </row>
    <row r="1089" spans="1:2" x14ac:dyDescent="0.3">
      <c r="A1089" s="2">
        <v>152667</v>
      </c>
      <c r="B1089" t="s">
        <v>376</v>
      </c>
    </row>
    <row r="1090" spans="1:2" x14ac:dyDescent="0.3">
      <c r="A1090" s="2">
        <v>152761</v>
      </c>
      <c r="B1090" t="s">
        <v>376</v>
      </c>
    </row>
    <row r="1091" spans="1:2" x14ac:dyDescent="0.3">
      <c r="A1091" s="2">
        <v>152826</v>
      </c>
      <c r="B1091" t="s">
        <v>376</v>
      </c>
    </row>
    <row r="1092" spans="1:2" x14ac:dyDescent="0.3">
      <c r="A1092" s="2">
        <v>152895</v>
      </c>
      <c r="B1092" t="s">
        <v>376</v>
      </c>
    </row>
    <row r="1093" spans="1:2" x14ac:dyDescent="0.3">
      <c r="A1093" s="2">
        <v>152957</v>
      </c>
      <c r="B1093" t="s">
        <v>376</v>
      </c>
    </row>
    <row r="1094" spans="1:2" x14ac:dyDescent="0.3">
      <c r="A1094" s="2">
        <v>152958</v>
      </c>
      <c r="B1094" t="s">
        <v>376</v>
      </c>
    </row>
    <row r="1095" spans="1:2" x14ac:dyDescent="0.3">
      <c r="A1095" s="2">
        <v>153016</v>
      </c>
      <c r="B1095" t="s">
        <v>376</v>
      </c>
    </row>
    <row r="1096" spans="1:2" x14ac:dyDescent="0.3">
      <c r="A1096" s="2">
        <v>153081</v>
      </c>
      <c r="B1096" t="s">
        <v>376</v>
      </c>
    </row>
    <row r="1097" spans="1:2" x14ac:dyDescent="0.3">
      <c r="A1097" s="2">
        <v>153144</v>
      </c>
      <c r="B1097" t="s">
        <v>376</v>
      </c>
    </row>
    <row r="1098" spans="1:2" x14ac:dyDescent="0.3">
      <c r="A1098" s="2">
        <v>153149</v>
      </c>
      <c r="B1098" t="s">
        <v>376</v>
      </c>
    </row>
    <row r="1099" spans="1:2" x14ac:dyDescent="0.3">
      <c r="A1099" s="2">
        <v>153151</v>
      </c>
      <c r="B1099" t="s">
        <v>376</v>
      </c>
    </row>
    <row r="1100" spans="1:2" x14ac:dyDescent="0.3">
      <c r="A1100" s="2">
        <v>153310</v>
      </c>
      <c r="B1100" t="s">
        <v>376</v>
      </c>
    </row>
    <row r="1101" spans="1:2" x14ac:dyDescent="0.3">
      <c r="A1101" s="2">
        <v>153403</v>
      </c>
      <c r="B1101" t="s">
        <v>376</v>
      </c>
    </row>
    <row r="1102" spans="1:2" x14ac:dyDescent="0.3">
      <c r="A1102" s="2">
        <v>153433</v>
      </c>
      <c r="B1102" t="s">
        <v>376</v>
      </c>
    </row>
    <row r="1103" spans="1:2" x14ac:dyDescent="0.3">
      <c r="A1103" s="2">
        <v>153564</v>
      </c>
      <c r="B1103" t="s">
        <v>376</v>
      </c>
    </row>
    <row r="1104" spans="1:2" x14ac:dyDescent="0.3">
      <c r="A1104" s="2">
        <v>153567</v>
      </c>
      <c r="B1104" t="s">
        <v>376</v>
      </c>
    </row>
    <row r="1105" spans="1:2" x14ac:dyDescent="0.3">
      <c r="A1105" s="2">
        <v>153726</v>
      </c>
      <c r="B1105" t="s">
        <v>376</v>
      </c>
    </row>
    <row r="1106" spans="1:2" x14ac:dyDescent="0.3">
      <c r="A1106" s="2">
        <v>153757</v>
      </c>
      <c r="B1106" t="s">
        <v>376</v>
      </c>
    </row>
    <row r="1107" spans="1:2" x14ac:dyDescent="0.3">
      <c r="A1107" s="2">
        <v>153759</v>
      </c>
      <c r="B1107" t="s">
        <v>376</v>
      </c>
    </row>
    <row r="1108" spans="1:2" x14ac:dyDescent="0.3">
      <c r="A1108" s="2">
        <v>153784</v>
      </c>
      <c r="B1108" t="s">
        <v>376</v>
      </c>
    </row>
    <row r="1109" spans="1:2" x14ac:dyDescent="0.3">
      <c r="A1109" s="2">
        <v>153786</v>
      </c>
      <c r="B1109" t="s">
        <v>376</v>
      </c>
    </row>
    <row r="1110" spans="1:2" x14ac:dyDescent="0.3">
      <c r="A1110" s="2">
        <v>153851</v>
      </c>
      <c r="B1110" t="s">
        <v>376</v>
      </c>
    </row>
    <row r="1111" spans="1:2" x14ac:dyDescent="0.3">
      <c r="A1111" s="2">
        <v>153915</v>
      </c>
      <c r="B1111" t="s">
        <v>376</v>
      </c>
    </row>
    <row r="1112" spans="1:2" x14ac:dyDescent="0.3">
      <c r="A1112" s="2">
        <v>154040</v>
      </c>
      <c r="B1112" t="s">
        <v>376</v>
      </c>
    </row>
    <row r="1113" spans="1:2" x14ac:dyDescent="0.3">
      <c r="A1113" s="2">
        <v>154072</v>
      </c>
      <c r="B1113" t="s">
        <v>376</v>
      </c>
    </row>
    <row r="1114" spans="1:2" x14ac:dyDescent="0.3">
      <c r="A1114" s="2">
        <v>154171</v>
      </c>
      <c r="B1114" t="s">
        <v>376</v>
      </c>
    </row>
    <row r="1115" spans="1:2" x14ac:dyDescent="0.3">
      <c r="A1115" s="2">
        <v>154233</v>
      </c>
      <c r="B1115" t="s">
        <v>376</v>
      </c>
    </row>
    <row r="1116" spans="1:2" x14ac:dyDescent="0.3">
      <c r="A1116" s="2">
        <v>154237</v>
      </c>
      <c r="B1116" t="s">
        <v>376</v>
      </c>
    </row>
    <row r="1117" spans="1:2" x14ac:dyDescent="0.3">
      <c r="A1117" s="2">
        <v>154552</v>
      </c>
      <c r="B1117" t="s">
        <v>376</v>
      </c>
    </row>
    <row r="1118" spans="1:2" x14ac:dyDescent="0.3">
      <c r="A1118" s="2">
        <v>154619</v>
      </c>
      <c r="B1118" t="s">
        <v>376</v>
      </c>
    </row>
    <row r="1119" spans="1:2" x14ac:dyDescent="0.3">
      <c r="A1119" s="2">
        <v>154620</v>
      </c>
      <c r="B1119" t="s">
        <v>376</v>
      </c>
    </row>
    <row r="1120" spans="1:2" x14ac:dyDescent="0.3">
      <c r="A1120" s="2">
        <v>154650</v>
      </c>
      <c r="B1120" t="s">
        <v>376</v>
      </c>
    </row>
    <row r="1121" spans="1:2" x14ac:dyDescent="0.3">
      <c r="A1121" s="2">
        <v>154684</v>
      </c>
      <c r="B1121" t="s">
        <v>376</v>
      </c>
    </row>
    <row r="1122" spans="1:2" x14ac:dyDescent="0.3">
      <c r="A1122" s="2">
        <v>154687</v>
      </c>
      <c r="B1122" t="s">
        <v>376</v>
      </c>
    </row>
    <row r="1123" spans="1:2" x14ac:dyDescent="0.3">
      <c r="A1123" s="2">
        <v>154751</v>
      </c>
      <c r="B1123" t="s">
        <v>376</v>
      </c>
    </row>
    <row r="1124" spans="1:2" x14ac:dyDescent="0.3">
      <c r="A1124" s="2">
        <v>154845</v>
      </c>
      <c r="B1124" t="s">
        <v>376</v>
      </c>
    </row>
    <row r="1125" spans="1:2" x14ac:dyDescent="0.3">
      <c r="A1125" s="2">
        <v>154876</v>
      </c>
      <c r="B1125" t="s">
        <v>376</v>
      </c>
    </row>
    <row r="1126" spans="1:2" x14ac:dyDescent="0.3">
      <c r="A1126" s="2">
        <v>154878</v>
      </c>
      <c r="B1126" t="s">
        <v>376</v>
      </c>
    </row>
    <row r="1127" spans="1:2" x14ac:dyDescent="0.3">
      <c r="A1127" s="2">
        <v>155069</v>
      </c>
      <c r="B1127" t="s">
        <v>376</v>
      </c>
    </row>
    <row r="1128" spans="1:2" x14ac:dyDescent="0.3">
      <c r="A1128" s="2">
        <v>155131</v>
      </c>
      <c r="B1128" t="s">
        <v>376</v>
      </c>
    </row>
    <row r="1129" spans="1:2" x14ac:dyDescent="0.3">
      <c r="A1129" s="2">
        <v>155295</v>
      </c>
      <c r="B1129" t="s">
        <v>376</v>
      </c>
    </row>
    <row r="1130" spans="1:2" x14ac:dyDescent="0.3">
      <c r="A1130" s="2">
        <v>155323</v>
      </c>
      <c r="B1130" t="s">
        <v>376</v>
      </c>
    </row>
    <row r="1131" spans="1:2" x14ac:dyDescent="0.3">
      <c r="A1131" s="2">
        <v>155418</v>
      </c>
      <c r="B1131" t="s">
        <v>376</v>
      </c>
    </row>
    <row r="1132" spans="1:2" x14ac:dyDescent="0.3">
      <c r="A1132" s="2">
        <v>155420</v>
      </c>
      <c r="B1132" t="s">
        <v>376</v>
      </c>
    </row>
    <row r="1133" spans="1:2" x14ac:dyDescent="0.3">
      <c r="A1133" s="2">
        <v>155451</v>
      </c>
      <c r="B1133" t="s">
        <v>376</v>
      </c>
    </row>
    <row r="1134" spans="1:2" x14ac:dyDescent="0.3">
      <c r="A1134" s="2">
        <v>155455</v>
      </c>
      <c r="B1134" t="s">
        <v>376</v>
      </c>
    </row>
    <row r="1135" spans="1:2" x14ac:dyDescent="0.3">
      <c r="A1135" s="2">
        <v>155519</v>
      </c>
      <c r="B1135" t="s">
        <v>376</v>
      </c>
    </row>
    <row r="1136" spans="1:2" x14ac:dyDescent="0.3">
      <c r="A1136" s="2">
        <v>155641</v>
      </c>
      <c r="B1136" t="s">
        <v>376</v>
      </c>
    </row>
    <row r="1137" spans="1:2" x14ac:dyDescent="0.3">
      <c r="A1137" s="2">
        <v>155647</v>
      </c>
      <c r="B1137" t="s">
        <v>376</v>
      </c>
    </row>
    <row r="1138" spans="1:2" x14ac:dyDescent="0.3">
      <c r="A1138" s="2">
        <v>155675</v>
      </c>
      <c r="B1138" t="s">
        <v>376</v>
      </c>
    </row>
    <row r="1139" spans="1:2" x14ac:dyDescent="0.3">
      <c r="A1139" s="2">
        <v>155741</v>
      </c>
      <c r="B1139" t="s">
        <v>376</v>
      </c>
    </row>
    <row r="1140" spans="1:2" x14ac:dyDescent="0.3">
      <c r="A1140" s="2">
        <v>155800</v>
      </c>
      <c r="B1140" t="s">
        <v>376</v>
      </c>
    </row>
    <row r="1141" spans="1:2" x14ac:dyDescent="0.3">
      <c r="A1141" s="2">
        <v>155804</v>
      </c>
      <c r="B1141" t="s">
        <v>376</v>
      </c>
    </row>
    <row r="1142" spans="1:2" x14ac:dyDescent="0.3">
      <c r="A1142" s="2">
        <v>155834</v>
      </c>
      <c r="B1142" t="s">
        <v>376</v>
      </c>
    </row>
    <row r="1143" spans="1:2" x14ac:dyDescent="0.3">
      <c r="A1143" s="2">
        <v>155868</v>
      </c>
      <c r="B1143" t="s">
        <v>376</v>
      </c>
    </row>
    <row r="1144" spans="1:2" x14ac:dyDescent="0.3">
      <c r="A1144" s="2">
        <v>155929</v>
      </c>
      <c r="B1144" t="s">
        <v>376</v>
      </c>
    </row>
    <row r="1145" spans="1:2" x14ac:dyDescent="0.3">
      <c r="A1145" s="2">
        <v>155999</v>
      </c>
      <c r="B1145" t="s">
        <v>376</v>
      </c>
    </row>
    <row r="1146" spans="1:2" x14ac:dyDescent="0.3">
      <c r="A1146" s="2">
        <v>156031</v>
      </c>
      <c r="B1146" t="s">
        <v>376</v>
      </c>
    </row>
    <row r="1147" spans="1:2" x14ac:dyDescent="0.3">
      <c r="A1147" s="2">
        <v>156090</v>
      </c>
      <c r="B1147" t="s">
        <v>376</v>
      </c>
    </row>
    <row r="1148" spans="1:2" x14ac:dyDescent="0.3">
      <c r="A1148" s="2">
        <v>156126</v>
      </c>
      <c r="B1148" t="s">
        <v>376</v>
      </c>
    </row>
    <row r="1149" spans="1:2" x14ac:dyDescent="0.3">
      <c r="A1149" s="2">
        <v>156159</v>
      </c>
      <c r="B1149" t="s">
        <v>376</v>
      </c>
    </row>
    <row r="1150" spans="1:2" x14ac:dyDescent="0.3">
      <c r="A1150" s="2">
        <v>156184</v>
      </c>
      <c r="B1150" t="s">
        <v>376</v>
      </c>
    </row>
    <row r="1151" spans="1:2" x14ac:dyDescent="0.3">
      <c r="A1151" s="2">
        <v>156186</v>
      </c>
      <c r="B1151" t="s">
        <v>376</v>
      </c>
    </row>
    <row r="1152" spans="1:2" x14ac:dyDescent="0.3">
      <c r="A1152" s="2">
        <v>156189</v>
      </c>
      <c r="B1152" t="s">
        <v>376</v>
      </c>
    </row>
    <row r="1153" spans="1:2" x14ac:dyDescent="0.3">
      <c r="A1153" s="2">
        <v>156219</v>
      </c>
      <c r="B1153" t="s">
        <v>376</v>
      </c>
    </row>
    <row r="1154" spans="1:2" x14ac:dyDescent="0.3">
      <c r="A1154" s="2">
        <v>156220</v>
      </c>
      <c r="B1154" t="s">
        <v>376</v>
      </c>
    </row>
    <row r="1155" spans="1:2" x14ac:dyDescent="0.3">
      <c r="A1155" s="2">
        <v>156287</v>
      </c>
      <c r="B1155" t="s">
        <v>376</v>
      </c>
    </row>
    <row r="1156" spans="1:2" x14ac:dyDescent="0.3">
      <c r="A1156" s="2">
        <v>156477</v>
      </c>
      <c r="B1156" t="s">
        <v>376</v>
      </c>
    </row>
    <row r="1157" spans="1:2" x14ac:dyDescent="0.3">
      <c r="A1157" s="2">
        <v>156478</v>
      </c>
      <c r="B1157" t="s">
        <v>376</v>
      </c>
    </row>
    <row r="1158" spans="1:2" x14ac:dyDescent="0.3">
      <c r="A1158" s="2">
        <v>156541</v>
      </c>
      <c r="B1158" t="s">
        <v>376</v>
      </c>
    </row>
    <row r="1159" spans="1:2" x14ac:dyDescent="0.3">
      <c r="A1159" s="2">
        <v>156568</v>
      </c>
      <c r="B1159" t="s">
        <v>376</v>
      </c>
    </row>
    <row r="1160" spans="1:2" x14ac:dyDescent="0.3">
      <c r="A1160" s="2">
        <v>156604</v>
      </c>
      <c r="B1160" t="s">
        <v>376</v>
      </c>
    </row>
    <row r="1161" spans="1:2" x14ac:dyDescent="0.3">
      <c r="A1161" s="2">
        <v>156605</v>
      </c>
      <c r="B1161" t="s">
        <v>376</v>
      </c>
    </row>
    <row r="1162" spans="1:2" x14ac:dyDescent="0.3">
      <c r="A1162" s="2">
        <v>156606</v>
      </c>
      <c r="B1162" t="s">
        <v>376</v>
      </c>
    </row>
    <row r="1163" spans="1:2" x14ac:dyDescent="0.3">
      <c r="A1163" s="2">
        <v>156729</v>
      </c>
      <c r="B1163" t="s">
        <v>376</v>
      </c>
    </row>
    <row r="1164" spans="1:2" x14ac:dyDescent="0.3">
      <c r="A1164" s="2">
        <v>156862</v>
      </c>
      <c r="B1164" t="s">
        <v>376</v>
      </c>
    </row>
    <row r="1165" spans="1:2" x14ac:dyDescent="0.3">
      <c r="A1165" s="2">
        <v>156987</v>
      </c>
      <c r="B1165" t="s">
        <v>376</v>
      </c>
    </row>
    <row r="1166" spans="1:2" x14ac:dyDescent="0.3">
      <c r="A1166" s="2">
        <v>156988</v>
      </c>
      <c r="B1166" t="s">
        <v>376</v>
      </c>
    </row>
    <row r="1167" spans="1:2" x14ac:dyDescent="0.3">
      <c r="A1167" s="2">
        <v>157087</v>
      </c>
      <c r="B1167" t="s">
        <v>376</v>
      </c>
    </row>
    <row r="1168" spans="1:2" x14ac:dyDescent="0.3">
      <c r="A1168" s="2">
        <v>157180</v>
      </c>
      <c r="B1168" t="s">
        <v>376</v>
      </c>
    </row>
    <row r="1169" spans="1:2" x14ac:dyDescent="0.3">
      <c r="A1169" s="2">
        <v>157215</v>
      </c>
      <c r="B1169" t="s">
        <v>376</v>
      </c>
    </row>
    <row r="1170" spans="1:2" x14ac:dyDescent="0.3">
      <c r="A1170" s="2">
        <v>157337</v>
      </c>
      <c r="B1170" t="s">
        <v>376</v>
      </c>
    </row>
    <row r="1171" spans="1:2" x14ac:dyDescent="0.3">
      <c r="A1171" s="2">
        <v>157338</v>
      </c>
      <c r="B1171" t="s">
        <v>376</v>
      </c>
    </row>
    <row r="1172" spans="1:2" x14ac:dyDescent="0.3">
      <c r="A1172" s="2">
        <v>157400</v>
      </c>
      <c r="B1172" t="s">
        <v>376</v>
      </c>
    </row>
    <row r="1173" spans="1:2" x14ac:dyDescent="0.3">
      <c r="A1173" s="2">
        <v>157402</v>
      </c>
      <c r="B1173" t="s">
        <v>376</v>
      </c>
    </row>
    <row r="1174" spans="1:2" x14ac:dyDescent="0.3">
      <c r="A1174" s="2">
        <v>157406</v>
      </c>
      <c r="B1174" t="s">
        <v>376</v>
      </c>
    </row>
    <row r="1175" spans="1:2" x14ac:dyDescent="0.3">
      <c r="A1175" s="2">
        <v>157435</v>
      </c>
      <c r="B1175" t="s">
        <v>376</v>
      </c>
    </row>
    <row r="1176" spans="1:2" x14ac:dyDescent="0.3">
      <c r="A1176" s="2">
        <v>157438</v>
      </c>
      <c r="B1176" t="s">
        <v>376</v>
      </c>
    </row>
    <row r="1177" spans="1:2" x14ac:dyDescent="0.3">
      <c r="A1177" s="2">
        <v>157497</v>
      </c>
      <c r="B1177" t="s">
        <v>376</v>
      </c>
    </row>
    <row r="1178" spans="1:2" x14ac:dyDescent="0.3">
      <c r="A1178" s="2">
        <v>157499</v>
      </c>
      <c r="B1178" t="s">
        <v>376</v>
      </c>
    </row>
    <row r="1179" spans="1:2" x14ac:dyDescent="0.3">
      <c r="A1179" s="2">
        <v>157562</v>
      </c>
      <c r="B1179" t="s">
        <v>376</v>
      </c>
    </row>
    <row r="1180" spans="1:2" x14ac:dyDescent="0.3">
      <c r="A1180" s="2">
        <v>157565</v>
      </c>
      <c r="B1180" t="s">
        <v>376</v>
      </c>
    </row>
    <row r="1181" spans="1:2" x14ac:dyDescent="0.3">
      <c r="A1181" s="2">
        <v>157597</v>
      </c>
      <c r="B1181" t="s">
        <v>376</v>
      </c>
    </row>
    <row r="1182" spans="1:2" x14ac:dyDescent="0.3">
      <c r="A1182" s="2">
        <v>157659</v>
      </c>
      <c r="B1182" t="s">
        <v>376</v>
      </c>
    </row>
    <row r="1183" spans="1:2" x14ac:dyDescent="0.3">
      <c r="A1183" s="2">
        <v>157689</v>
      </c>
      <c r="B1183" t="s">
        <v>376</v>
      </c>
    </row>
    <row r="1184" spans="1:2" x14ac:dyDescent="0.3">
      <c r="A1184" s="2">
        <v>157753</v>
      </c>
      <c r="B1184" t="s">
        <v>376</v>
      </c>
    </row>
    <row r="1185" spans="1:2" x14ac:dyDescent="0.3">
      <c r="A1185" s="2">
        <v>157791</v>
      </c>
      <c r="B1185" t="s">
        <v>376</v>
      </c>
    </row>
    <row r="1186" spans="1:2" x14ac:dyDescent="0.3">
      <c r="A1186" s="2">
        <v>157822</v>
      </c>
      <c r="B1186" t="s">
        <v>376</v>
      </c>
    </row>
    <row r="1187" spans="1:2" x14ac:dyDescent="0.3">
      <c r="A1187" s="2">
        <v>157853</v>
      </c>
      <c r="B1187" t="s">
        <v>376</v>
      </c>
    </row>
    <row r="1188" spans="1:2" x14ac:dyDescent="0.3">
      <c r="A1188" s="2">
        <v>157882</v>
      </c>
      <c r="B1188" t="s">
        <v>376</v>
      </c>
    </row>
    <row r="1189" spans="1:2" x14ac:dyDescent="0.3">
      <c r="A1189" s="2">
        <v>157979</v>
      </c>
      <c r="B1189" t="s">
        <v>376</v>
      </c>
    </row>
    <row r="1190" spans="1:2" x14ac:dyDescent="0.3">
      <c r="A1190" s="2">
        <v>158047</v>
      </c>
      <c r="B1190" t="s">
        <v>376</v>
      </c>
    </row>
    <row r="1191" spans="1:2" x14ac:dyDescent="0.3">
      <c r="A1191" s="2">
        <v>158110</v>
      </c>
      <c r="B1191" t="s">
        <v>376</v>
      </c>
    </row>
    <row r="1192" spans="1:2" x14ac:dyDescent="0.3">
      <c r="A1192" s="2">
        <v>158136</v>
      </c>
      <c r="B1192" t="s">
        <v>376</v>
      </c>
    </row>
    <row r="1193" spans="1:2" x14ac:dyDescent="0.3">
      <c r="A1193" s="2">
        <v>158139</v>
      </c>
      <c r="B1193" t="s">
        <v>376</v>
      </c>
    </row>
    <row r="1194" spans="1:2" x14ac:dyDescent="0.3">
      <c r="A1194" s="2">
        <v>158173</v>
      </c>
      <c r="B1194" t="s">
        <v>376</v>
      </c>
    </row>
    <row r="1195" spans="1:2" x14ac:dyDescent="0.3">
      <c r="A1195" s="2">
        <v>158200</v>
      </c>
      <c r="B1195" t="s">
        <v>376</v>
      </c>
    </row>
    <row r="1196" spans="1:2" x14ac:dyDescent="0.3">
      <c r="A1196" s="2">
        <v>158300</v>
      </c>
      <c r="B1196" t="s">
        <v>376</v>
      </c>
    </row>
    <row r="1197" spans="1:2" x14ac:dyDescent="0.3">
      <c r="A1197" s="2">
        <v>158302</v>
      </c>
      <c r="B1197" t="s">
        <v>376</v>
      </c>
    </row>
    <row r="1198" spans="1:2" x14ac:dyDescent="0.3">
      <c r="A1198" s="2">
        <v>158430</v>
      </c>
      <c r="B1198" t="s">
        <v>376</v>
      </c>
    </row>
    <row r="1199" spans="1:2" x14ac:dyDescent="0.3">
      <c r="A1199" s="2">
        <v>158492</v>
      </c>
      <c r="B1199" t="s">
        <v>376</v>
      </c>
    </row>
    <row r="1200" spans="1:2" x14ac:dyDescent="0.3">
      <c r="A1200" s="2">
        <v>158494</v>
      </c>
      <c r="B1200" t="s">
        <v>376</v>
      </c>
    </row>
    <row r="1201" spans="1:2" x14ac:dyDescent="0.3">
      <c r="A1201" s="2">
        <v>158584</v>
      </c>
      <c r="B1201" t="s">
        <v>376</v>
      </c>
    </row>
    <row r="1202" spans="1:2" x14ac:dyDescent="0.3">
      <c r="A1202" s="2">
        <v>158590</v>
      </c>
      <c r="B1202" t="s">
        <v>376</v>
      </c>
    </row>
    <row r="1203" spans="1:2" x14ac:dyDescent="0.3">
      <c r="A1203" s="2">
        <v>158652</v>
      </c>
      <c r="B1203" t="s">
        <v>376</v>
      </c>
    </row>
    <row r="1204" spans="1:2" x14ac:dyDescent="0.3">
      <c r="A1204" s="2">
        <v>158684</v>
      </c>
      <c r="B1204" t="s">
        <v>376</v>
      </c>
    </row>
    <row r="1205" spans="1:2" x14ac:dyDescent="0.3">
      <c r="A1205" s="2">
        <v>158713</v>
      </c>
      <c r="B1205" t="s">
        <v>376</v>
      </c>
    </row>
    <row r="1206" spans="1:2" x14ac:dyDescent="0.3">
      <c r="A1206" s="2">
        <v>158875</v>
      </c>
      <c r="B1206" t="s">
        <v>376</v>
      </c>
    </row>
    <row r="1207" spans="1:2" x14ac:dyDescent="0.3">
      <c r="A1207" s="2">
        <v>158878</v>
      </c>
      <c r="B1207" t="s">
        <v>376</v>
      </c>
    </row>
    <row r="1208" spans="1:2" x14ac:dyDescent="0.3">
      <c r="A1208" s="2">
        <v>158908</v>
      </c>
      <c r="B1208" t="s">
        <v>376</v>
      </c>
    </row>
    <row r="1209" spans="1:2" x14ac:dyDescent="0.3">
      <c r="A1209" s="2">
        <v>158968</v>
      </c>
      <c r="B1209" t="s">
        <v>376</v>
      </c>
    </row>
    <row r="1210" spans="1:2" x14ac:dyDescent="0.3">
      <c r="A1210" s="2">
        <v>159034</v>
      </c>
      <c r="B1210" t="s">
        <v>376</v>
      </c>
    </row>
    <row r="1211" spans="1:2" x14ac:dyDescent="0.3">
      <c r="A1211" s="2">
        <v>159068</v>
      </c>
      <c r="B1211" t="s">
        <v>376</v>
      </c>
    </row>
    <row r="1212" spans="1:2" x14ac:dyDescent="0.3">
      <c r="A1212" s="2">
        <v>159099</v>
      </c>
      <c r="B1212" t="s">
        <v>376</v>
      </c>
    </row>
    <row r="1213" spans="1:2" x14ac:dyDescent="0.3">
      <c r="A1213" s="2">
        <v>159103</v>
      </c>
      <c r="B1213" t="s">
        <v>376</v>
      </c>
    </row>
    <row r="1214" spans="1:2" x14ac:dyDescent="0.3">
      <c r="A1214" s="2">
        <v>159196</v>
      </c>
      <c r="B1214" t="s">
        <v>376</v>
      </c>
    </row>
    <row r="1215" spans="1:2" x14ac:dyDescent="0.3">
      <c r="A1215" s="2">
        <v>159292</v>
      </c>
      <c r="B1215" t="s">
        <v>376</v>
      </c>
    </row>
    <row r="1216" spans="1:2" x14ac:dyDescent="0.3">
      <c r="A1216" s="2">
        <v>159387</v>
      </c>
      <c r="B1216" t="s">
        <v>376</v>
      </c>
    </row>
    <row r="1217" spans="1:2" x14ac:dyDescent="0.3">
      <c r="A1217" s="2">
        <v>159484</v>
      </c>
      <c r="B1217" t="s">
        <v>376</v>
      </c>
    </row>
    <row r="1218" spans="1:2" x14ac:dyDescent="0.3">
      <c r="A1218" s="2">
        <v>159640</v>
      </c>
      <c r="B1218" t="s">
        <v>376</v>
      </c>
    </row>
    <row r="1219" spans="1:2" x14ac:dyDescent="0.3">
      <c r="A1219" s="2">
        <v>159646</v>
      </c>
      <c r="B1219" t="s">
        <v>376</v>
      </c>
    </row>
    <row r="1220" spans="1:2" x14ac:dyDescent="0.3">
      <c r="A1220" s="2">
        <v>159838</v>
      </c>
      <c r="B1220" t="s">
        <v>376</v>
      </c>
    </row>
    <row r="1221" spans="1:2" x14ac:dyDescent="0.3">
      <c r="A1221" s="2">
        <v>159866</v>
      </c>
      <c r="B1221" t="s">
        <v>376</v>
      </c>
    </row>
    <row r="1222" spans="1:2" x14ac:dyDescent="0.3">
      <c r="A1222" s="2">
        <v>159992</v>
      </c>
      <c r="B1222" t="s">
        <v>376</v>
      </c>
    </row>
    <row r="1223" spans="1:2" x14ac:dyDescent="0.3">
      <c r="A1223" s="2">
        <v>159997</v>
      </c>
      <c r="B1223" t="s">
        <v>376</v>
      </c>
    </row>
    <row r="1224" spans="1:2" x14ac:dyDescent="0.3">
      <c r="A1224" s="2">
        <v>160025</v>
      </c>
      <c r="B1224" t="s">
        <v>376</v>
      </c>
    </row>
    <row r="1225" spans="1:2" x14ac:dyDescent="0.3">
      <c r="A1225" s="2">
        <v>160095</v>
      </c>
      <c r="B1225" t="s">
        <v>376</v>
      </c>
    </row>
    <row r="1226" spans="1:2" x14ac:dyDescent="0.3">
      <c r="A1226" s="2">
        <v>160127</v>
      </c>
      <c r="B1226" t="s">
        <v>376</v>
      </c>
    </row>
    <row r="1227" spans="1:2" x14ac:dyDescent="0.3">
      <c r="A1227" s="2">
        <v>160188</v>
      </c>
      <c r="B1227" t="s">
        <v>376</v>
      </c>
    </row>
    <row r="1228" spans="1:2" x14ac:dyDescent="0.3">
      <c r="A1228" s="2">
        <v>160218</v>
      </c>
      <c r="B1228" t="s">
        <v>376</v>
      </c>
    </row>
    <row r="1229" spans="1:2" x14ac:dyDescent="0.3">
      <c r="A1229" s="2">
        <v>160315</v>
      </c>
      <c r="B1229" t="s">
        <v>376</v>
      </c>
    </row>
    <row r="1230" spans="1:2" x14ac:dyDescent="0.3">
      <c r="A1230" s="2">
        <v>160348</v>
      </c>
      <c r="B1230" t="s">
        <v>376</v>
      </c>
    </row>
    <row r="1231" spans="1:2" x14ac:dyDescent="0.3">
      <c r="A1231" s="2">
        <v>160380</v>
      </c>
      <c r="B1231" t="s">
        <v>376</v>
      </c>
    </row>
    <row r="1232" spans="1:2" x14ac:dyDescent="0.3">
      <c r="A1232" s="2">
        <v>160414</v>
      </c>
      <c r="B1232" t="s">
        <v>376</v>
      </c>
    </row>
    <row r="1233" spans="1:2" x14ac:dyDescent="0.3">
      <c r="A1233" s="2">
        <v>160441</v>
      </c>
      <c r="B1233" t="s">
        <v>376</v>
      </c>
    </row>
    <row r="1234" spans="1:2" x14ac:dyDescent="0.3">
      <c r="A1234" s="2">
        <v>160447</v>
      </c>
      <c r="B1234" t="s">
        <v>376</v>
      </c>
    </row>
    <row r="1235" spans="1:2" x14ac:dyDescent="0.3">
      <c r="A1235" s="2">
        <v>160543</v>
      </c>
      <c r="B1235" t="s">
        <v>376</v>
      </c>
    </row>
    <row r="1236" spans="1:2" x14ac:dyDescent="0.3">
      <c r="A1236" s="2">
        <v>160667</v>
      </c>
      <c r="B1236" t="s">
        <v>376</v>
      </c>
    </row>
    <row r="1237" spans="1:2" x14ac:dyDescent="0.3">
      <c r="A1237" s="2">
        <v>160668</v>
      </c>
      <c r="B1237" t="s">
        <v>376</v>
      </c>
    </row>
    <row r="1238" spans="1:2" x14ac:dyDescent="0.3">
      <c r="A1238" s="2">
        <v>160734</v>
      </c>
      <c r="B1238" t="s">
        <v>376</v>
      </c>
    </row>
    <row r="1239" spans="1:2" x14ac:dyDescent="0.3">
      <c r="A1239" s="2">
        <v>160762</v>
      </c>
      <c r="B1239" t="s">
        <v>376</v>
      </c>
    </row>
    <row r="1240" spans="1:2" x14ac:dyDescent="0.3">
      <c r="A1240" s="2">
        <v>160825</v>
      </c>
      <c r="B1240" t="s">
        <v>376</v>
      </c>
    </row>
    <row r="1241" spans="1:2" x14ac:dyDescent="0.3">
      <c r="A1241" s="2">
        <v>160860</v>
      </c>
      <c r="B1241" t="s">
        <v>376</v>
      </c>
    </row>
    <row r="1242" spans="1:2" x14ac:dyDescent="0.3">
      <c r="A1242" s="2">
        <v>160861</v>
      </c>
      <c r="B1242" t="s">
        <v>376</v>
      </c>
    </row>
    <row r="1243" spans="1:2" x14ac:dyDescent="0.3">
      <c r="A1243" s="2">
        <v>160891</v>
      </c>
      <c r="B1243" t="s">
        <v>376</v>
      </c>
    </row>
    <row r="1244" spans="1:2" x14ac:dyDescent="0.3">
      <c r="A1244" s="2">
        <v>160924</v>
      </c>
      <c r="B1244" t="s">
        <v>376</v>
      </c>
    </row>
    <row r="1245" spans="1:2" x14ac:dyDescent="0.3">
      <c r="A1245" s="2">
        <v>161080</v>
      </c>
      <c r="B1245" t="s">
        <v>376</v>
      </c>
    </row>
    <row r="1246" spans="1:2" x14ac:dyDescent="0.3">
      <c r="A1246" s="2">
        <v>161087</v>
      </c>
      <c r="B1246" t="s">
        <v>376</v>
      </c>
    </row>
    <row r="1247" spans="1:2" x14ac:dyDescent="0.3">
      <c r="A1247" s="2">
        <v>161210</v>
      </c>
      <c r="B1247" t="s">
        <v>376</v>
      </c>
    </row>
    <row r="1248" spans="1:2" x14ac:dyDescent="0.3">
      <c r="A1248" s="2">
        <v>161212</v>
      </c>
      <c r="B1248" t="s">
        <v>376</v>
      </c>
    </row>
    <row r="1249" spans="1:2" x14ac:dyDescent="0.3">
      <c r="A1249" s="2">
        <v>161304</v>
      </c>
      <c r="B1249" t="s">
        <v>376</v>
      </c>
    </row>
    <row r="1250" spans="1:2" x14ac:dyDescent="0.3">
      <c r="A1250" s="2">
        <v>161310</v>
      </c>
      <c r="B1250" t="s">
        <v>376</v>
      </c>
    </row>
    <row r="1251" spans="1:2" x14ac:dyDescent="0.3">
      <c r="A1251" s="2">
        <v>161340</v>
      </c>
      <c r="B1251" t="s">
        <v>376</v>
      </c>
    </row>
    <row r="1252" spans="1:2" x14ac:dyDescent="0.3">
      <c r="A1252" s="2">
        <v>161369</v>
      </c>
      <c r="B1252" t="s">
        <v>376</v>
      </c>
    </row>
    <row r="1253" spans="1:2" x14ac:dyDescent="0.3">
      <c r="A1253" s="2">
        <v>161437</v>
      </c>
      <c r="B1253" t="s">
        <v>376</v>
      </c>
    </row>
    <row r="1254" spans="1:2" x14ac:dyDescent="0.3">
      <c r="A1254" s="2">
        <v>161466</v>
      </c>
      <c r="B1254" t="s">
        <v>376</v>
      </c>
    </row>
    <row r="1255" spans="1:2" x14ac:dyDescent="0.3">
      <c r="A1255" s="2">
        <v>161531</v>
      </c>
      <c r="B1255" t="s">
        <v>376</v>
      </c>
    </row>
    <row r="1256" spans="1:2" x14ac:dyDescent="0.3">
      <c r="A1256" s="2">
        <v>161599</v>
      </c>
      <c r="B1256" t="s">
        <v>376</v>
      </c>
    </row>
    <row r="1257" spans="1:2" x14ac:dyDescent="0.3">
      <c r="A1257" s="2">
        <v>161657</v>
      </c>
      <c r="B1257" t="s">
        <v>376</v>
      </c>
    </row>
    <row r="1258" spans="1:2" x14ac:dyDescent="0.3">
      <c r="A1258" s="2">
        <v>161661</v>
      </c>
      <c r="B1258" t="s">
        <v>376</v>
      </c>
    </row>
    <row r="1259" spans="1:2" x14ac:dyDescent="0.3">
      <c r="A1259" s="2">
        <v>161693</v>
      </c>
      <c r="B1259" t="s">
        <v>376</v>
      </c>
    </row>
    <row r="1260" spans="1:2" x14ac:dyDescent="0.3">
      <c r="A1260" s="2">
        <v>161786</v>
      </c>
      <c r="B1260" t="s">
        <v>376</v>
      </c>
    </row>
    <row r="1261" spans="1:2" x14ac:dyDescent="0.3">
      <c r="A1261" s="2">
        <v>161791</v>
      </c>
      <c r="B1261" t="s">
        <v>376</v>
      </c>
    </row>
    <row r="1262" spans="1:2" x14ac:dyDescent="0.3">
      <c r="A1262" s="2">
        <v>161848</v>
      </c>
      <c r="B1262" t="s">
        <v>376</v>
      </c>
    </row>
    <row r="1263" spans="1:2" x14ac:dyDescent="0.3">
      <c r="A1263" s="2">
        <v>161917</v>
      </c>
      <c r="B1263" t="s">
        <v>376</v>
      </c>
    </row>
    <row r="1264" spans="1:2" x14ac:dyDescent="0.3">
      <c r="A1264" s="2">
        <v>161944</v>
      </c>
      <c r="B1264" t="s">
        <v>376</v>
      </c>
    </row>
    <row r="1265" spans="1:2" x14ac:dyDescent="0.3">
      <c r="A1265" s="2">
        <v>161948</v>
      </c>
      <c r="B1265" t="s">
        <v>376</v>
      </c>
    </row>
    <row r="1266" spans="1:2" x14ac:dyDescent="0.3">
      <c r="A1266" s="2">
        <v>161950</v>
      </c>
      <c r="B1266" t="s">
        <v>376</v>
      </c>
    </row>
    <row r="1267" spans="1:2" x14ac:dyDescent="0.3">
      <c r="A1267" s="2">
        <v>162043</v>
      </c>
      <c r="B1267" t="s">
        <v>376</v>
      </c>
    </row>
    <row r="1268" spans="1:2" x14ac:dyDescent="0.3">
      <c r="A1268" s="2">
        <v>162078</v>
      </c>
      <c r="B1268" t="s">
        <v>376</v>
      </c>
    </row>
    <row r="1269" spans="1:2" x14ac:dyDescent="0.3">
      <c r="A1269" s="2">
        <v>162235</v>
      </c>
      <c r="B1269" t="s">
        <v>376</v>
      </c>
    </row>
    <row r="1270" spans="1:2" x14ac:dyDescent="0.3">
      <c r="A1270" s="2">
        <v>162238</v>
      </c>
      <c r="B1270" t="s">
        <v>376</v>
      </c>
    </row>
    <row r="1271" spans="1:2" x14ac:dyDescent="0.3">
      <c r="A1271" s="2">
        <v>162265</v>
      </c>
      <c r="B1271" t="s">
        <v>376</v>
      </c>
    </row>
    <row r="1272" spans="1:2" x14ac:dyDescent="0.3">
      <c r="A1272" s="2">
        <v>162266</v>
      </c>
      <c r="B1272" t="s">
        <v>376</v>
      </c>
    </row>
    <row r="1273" spans="1:2" x14ac:dyDescent="0.3">
      <c r="A1273" s="2">
        <v>162330</v>
      </c>
      <c r="B1273" t="s">
        <v>376</v>
      </c>
    </row>
    <row r="1274" spans="1:2" x14ac:dyDescent="0.3">
      <c r="A1274" s="2">
        <v>162331</v>
      </c>
      <c r="B1274" t="s">
        <v>376</v>
      </c>
    </row>
    <row r="1275" spans="1:2" x14ac:dyDescent="0.3">
      <c r="A1275" s="2">
        <v>162335</v>
      </c>
      <c r="B1275" t="s">
        <v>376</v>
      </c>
    </row>
    <row r="1276" spans="1:2" x14ac:dyDescent="0.3">
      <c r="A1276" s="2">
        <v>162586</v>
      </c>
      <c r="B1276" t="s">
        <v>376</v>
      </c>
    </row>
    <row r="1277" spans="1:2" x14ac:dyDescent="0.3">
      <c r="A1277" s="2">
        <v>162590</v>
      </c>
      <c r="B1277" t="s">
        <v>376</v>
      </c>
    </row>
    <row r="1278" spans="1:2" x14ac:dyDescent="0.3">
      <c r="A1278" s="2">
        <v>162650</v>
      </c>
      <c r="B1278" t="s">
        <v>376</v>
      </c>
    </row>
    <row r="1279" spans="1:2" x14ac:dyDescent="0.3">
      <c r="A1279" s="2">
        <v>162654</v>
      </c>
      <c r="B1279" t="s">
        <v>376</v>
      </c>
    </row>
    <row r="1280" spans="1:2" x14ac:dyDescent="0.3">
      <c r="A1280" s="2">
        <v>162655</v>
      </c>
      <c r="B1280" t="s">
        <v>376</v>
      </c>
    </row>
    <row r="1281" spans="1:2" x14ac:dyDescent="0.3">
      <c r="A1281" s="2">
        <v>162683</v>
      </c>
      <c r="B1281" t="s">
        <v>376</v>
      </c>
    </row>
    <row r="1282" spans="1:2" x14ac:dyDescent="0.3">
      <c r="A1282" s="2">
        <v>162744</v>
      </c>
      <c r="B1282" t="s">
        <v>376</v>
      </c>
    </row>
    <row r="1283" spans="1:2" x14ac:dyDescent="0.3">
      <c r="A1283" s="2">
        <v>162745</v>
      </c>
      <c r="B1283" t="s">
        <v>376</v>
      </c>
    </row>
    <row r="1284" spans="1:2" x14ac:dyDescent="0.3">
      <c r="A1284" s="2">
        <v>162812</v>
      </c>
      <c r="B1284" t="s">
        <v>376</v>
      </c>
    </row>
    <row r="1285" spans="1:2" x14ac:dyDescent="0.3">
      <c r="A1285" s="2">
        <v>162937</v>
      </c>
      <c r="B1285" t="s">
        <v>376</v>
      </c>
    </row>
    <row r="1286" spans="1:2" x14ac:dyDescent="0.3">
      <c r="A1286" s="2">
        <v>162943</v>
      </c>
      <c r="B1286" t="s">
        <v>376</v>
      </c>
    </row>
    <row r="1287" spans="1:2" x14ac:dyDescent="0.3">
      <c r="A1287" s="2">
        <v>163005</v>
      </c>
      <c r="B1287" t="s">
        <v>376</v>
      </c>
    </row>
    <row r="1288" spans="1:2" x14ac:dyDescent="0.3">
      <c r="A1288" s="2">
        <v>163006</v>
      </c>
      <c r="B1288" t="s">
        <v>376</v>
      </c>
    </row>
    <row r="1289" spans="1:2" x14ac:dyDescent="0.3">
      <c r="A1289" s="2">
        <v>163101</v>
      </c>
      <c r="B1289" t="s">
        <v>376</v>
      </c>
    </row>
    <row r="1290" spans="1:2" x14ac:dyDescent="0.3">
      <c r="A1290" s="2">
        <v>163102</v>
      </c>
      <c r="B1290" t="s">
        <v>376</v>
      </c>
    </row>
    <row r="1291" spans="1:2" x14ac:dyDescent="0.3">
      <c r="A1291" s="2">
        <v>163131</v>
      </c>
      <c r="B1291" t="s">
        <v>376</v>
      </c>
    </row>
    <row r="1292" spans="1:2" x14ac:dyDescent="0.3">
      <c r="A1292" s="2">
        <v>163193</v>
      </c>
      <c r="B1292" t="s">
        <v>376</v>
      </c>
    </row>
    <row r="1293" spans="1:2" x14ac:dyDescent="0.3">
      <c r="A1293" s="2">
        <v>163259</v>
      </c>
      <c r="B1293" t="s">
        <v>376</v>
      </c>
    </row>
    <row r="1294" spans="1:2" x14ac:dyDescent="0.3">
      <c r="A1294" s="2">
        <v>163261</v>
      </c>
      <c r="B1294" t="s">
        <v>376</v>
      </c>
    </row>
    <row r="1295" spans="1:2" x14ac:dyDescent="0.3">
      <c r="A1295" s="2">
        <v>163357</v>
      </c>
      <c r="B1295" t="s">
        <v>376</v>
      </c>
    </row>
    <row r="1296" spans="1:2" x14ac:dyDescent="0.3">
      <c r="A1296" s="2">
        <v>163518</v>
      </c>
      <c r="B1296" t="s">
        <v>376</v>
      </c>
    </row>
    <row r="1297" spans="1:2" x14ac:dyDescent="0.3">
      <c r="A1297" s="2">
        <v>163519</v>
      </c>
      <c r="B1297" t="s">
        <v>376</v>
      </c>
    </row>
    <row r="1298" spans="1:2" x14ac:dyDescent="0.3">
      <c r="A1298" s="2">
        <v>163544</v>
      </c>
      <c r="B1298" t="s">
        <v>376</v>
      </c>
    </row>
    <row r="1299" spans="1:2" x14ac:dyDescent="0.3">
      <c r="A1299" s="2">
        <v>163608</v>
      </c>
      <c r="B1299" t="s">
        <v>376</v>
      </c>
    </row>
    <row r="1300" spans="1:2" x14ac:dyDescent="0.3">
      <c r="A1300" s="2">
        <v>163647</v>
      </c>
      <c r="B1300" t="s">
        <v>376</v>
      </c>
    </row>
    <row r="1301" spans="1:2" x14ac:dyDescent="0.3">
      <c r="A1301" s="2">
        <v>163673</v>
      </c>
      <c r="B1301" t="s">
        <v>376</v>
      </c>
    </row>
    <row r="1302" spans="1:2" x14ac:dyDescent="0.3">
      <c r="A1302" s="2">
        <v>163833</v>
      </c>
      <c r="B1302" t="s">
        <v>376</v>
      </c>
    </row>
    <row r="1303" spans="1:2" x14ac:dyDescent="0.3">
      <c r="A1303" s="2">
        <v>163839</v>
      </c>
      <c r="B1303" t="s">
        <v>376</v>
      </c>
    </row>
    <row r="1304" spans="1:2" x14ac:dyDescent="0.3">
      <c r="A1304" s="2">
        <v>163902</v>
      </c>
      <c r="B1304" t="s">
        <v>376</v>
      </c>
    </row>
    <row r="1305" spans="1:2" x14ac:dyDescent="0.3">
      <c r="A1305" s="2">
        <v>163933</v>
      </c>
      <c r="B1305" t="s">
        <v>376</v>
      </c>
    </row>
    <row r="1306" spans="1:2" x14ac:dyDescent="0.3">
      <c r="A1306" s="2">
        <v>164152</v>
      </c>
      <c r="B1306" t="s">
        <v>376</v>
      </c>
    </row>
    <row r="1307" spans="1:2" x14ac:dyDescent="0.3">
      <c r="A1307" s="2">
        <v>164184</v>
      </c>
      <c r="B1307" t="s">
        <v>376</v>
      </c>
    </row>
    <row r="1308" spans="1:2" x14ac:dyDescent="0.3">
      <c r="A1308" s="2">
        <v>164187</v>
      </c>
      <c r="B1308" t="s">
        <v>376</v>
      </c>
    </row>
    <row r="1309" spans="1:2" x14ac:dyDescent="0.3">
      <c r="A1309" s="2">
        <v>164216</v>
      </c>
      <c r="B1309" t="s">
        <v>376</v>
      </c>
    </row>
    <row r="1310" spans="1:2" x14ac:dyDescent="0.3">
      <c r="A1310" s="2">
        <v>164254</v>
      </c>
      <c r="B1310" t="s">
        <v>376</v>
      </c>
    </row>
    <row r="1311" spans="1:2" x14ac:dyDescent="0.3">
      <c r="A1311" s="2">
        <v>164282</v>
      </c>
      <c r="B1311" t="s">
        <v>376</v>
      </c>
    </row>
    <row r="1312" spans="1:2" x14ac:dyDescent="0.3">
      <c r="A1312" s="2">
        <v>164345</v>
      </c>
      <c r="B1312" t="s">
        <v>376</v>
      </c>
    </row>
    <row r="1313" spans="1:2" x14ac:dyDescent="0.3">
      <c r="A1313" s="2">
        <v>164412</v>
      </c>
      <c r="B1313" t="s">
        <v>376</v>
      </c>
    </row>
    <row r="1314" spans="1:2" x14ac:dyDescent="0.3">
      <c r="A1314" s="2">
        <v>164504</v>
      </c>
      <c r="B1314" t="s">
        <v>376</v>
      </c>
    </row>
    <row r="1315" spans="1:2" x14ac:dyDescent="0.3">
      <c r="A1315" s="2">
        <v>164606</v>
      </c>
      <c r="B1315" t="s">
        <v>376</v>
      </c>
    </row>
    <row r="1316" spans="1:2" x14ac:dyDescent="0.3">
      <c r="A1316" s="2">
        <v>164728</v>
      </c>
      <c r="B1316" t="s">
        <v>376</v>
      </c>
    </row>
    <row r="1317" spans="1:2" x14ac:dyDescent="0.3">
      <c r="A1317" s="2">
        <v>164888</v>
      </c>
      <c r="B1317" t="s">
        <v>376</v>
      </c>
    </row>
    <row r="1318" spans="1:2" x14ac:dyDescent="0.3">
      <c r="A1318" s="2">
        <v>164895</v>
      </c>
      <c r="B1318" t="s">
        <v>376</v>
      </c>
    </row>
    <row r="1319" spans="1:2" x14ac:dyDescent="0.3">
      <c r="A1319" s="2">
        <v>164926</v>
      </c>
      <c r="B1319" t="s">
        <v>376</v>
      </c>
    </row>
    <row r="1320" spans="1:2" x14ac:dyDescent="0.3">
      <c r="A1320" s="2">
        <v>165151</v>
      </c>
      <c r="B1320" t="s">
        <v>376</v>
      </c>
    </row>
    <row r="1321" spans="1:2" x14ac:dyDescent="0.3">
      <c r="A1321" s="2">
        <v>165209</v>
      </c>
      <c r="B1321" t="s">
        <v>376</v>
      </c>
    </row>
    <row r="1322" spans="1:2" x14ac:dyDescent="0.3">
      <c r="A1322" s="2">
        <v>165243</v>
      </c>
      <c r="B1322" t="s">
        <v>376</v>
      </c>
    </row>
    <row r="1323" spans="1:2" x14ac:dyDescent="0.3">
      <c r="A1323" s="2">
        <v>165403</v>
      </c>
      <c r="B1323" t="s">
        <v>376</v>
      </c>
    </row>
    <row r="1324" spans="1:2" x14ac:dyDescent="0.3">
      <c r="A1324" s="2">
        <v>165436</v>
      </c>
      <c r="B1324" t="s">
        <v>376</v>
      </c>
    </row>
    <row r="1325" spans="1:2" x14ac:dyDescent="0.3">
      <c r="A1325" s="2">
        <v>165437</v>
      </c>
      <c r="B1325" t="s">
        <v>376</v>
      </c>
    </row>
    <row r="1326" spans="1:2" x14ac:dyDescent="0.3">
      <c r="A1326" s="2">
        <v>165465</v>
      </c>
      <c r="B1326" t="s">
        <v>376</v>
      </c>
    </row>
    <row r="1327" spans="1:2" x14ac:dyDescent="0.3">
      <c r="A1327" s="2">
        <v>165691</v>
      </c>
      <c r="B1327" t="s">
        <v>376</v>
      </c>
    </row>
    <row r="1328" spans="1:2" x14ac:dyDescent="0.3">
      <c r="A1328" s="2">
        <v>165693</v>
      </c>
      <c r="B1328" t="s">
        <v>376</v>
      </c>
    </row>
    <row r="1329" spans="1:2" x14ac:dyDescent="0.3">
      <c r="A1329" s="2">
        <v>165820</v>
      </c>
      <c r="B1329" t="s">
        <v>376</v>
      </c>
    </row>
    <row r="1330" spans="1:2" x14ac:dyDescent="0.3">
      <c r="A1330" s="2">
        <v>165823</v>
      </c>
      <c r="B1330" t="s">
        <v>376</v>
      </c>
    </row>
    <row r="1331" spans="1:2" x14ac:dyDescent="0.3">
      <c r="A1331" s="2">
        <v>165848</v>
      </c>
      <c r="B1331" t="s">
        <v>376</v>
      </c>
    </row>
    <row r="1332" spans="1:2" x14ac:dyDescent="0.3">
      <c r="A1332" s="2">
        <v>165852</v>
      </c>
      <c r="B1332" t="s">
        <v>376</v>
      </c>
    </row>
    <row r="1333" spans="1:2" x14ac:dyDescent="0.3">
      <c r="A1333" s="2">
        <v>165944</v>
      </c>
      <c r="B1333" t="s">
        <v>376</v>
      </c>
    </row>
    <row r="1334" spans="1:2" x14ac:dyDescent="0.3">
      <c r="A1334" s="2">
        <v>165951</v>
      </c>
      <c r="B1334" t="s">
        <v>376</v>
      </c>
    </row>
    <row r="1335" spans="1:2" x14ac:dyDescent="0.3">
      <c r="A1335" s="2">
        <v>166137</v>
      </c>
      <c r="B1335" t="s">
        <v>376</v>
      </c>
    </row>
    <row r="1336" spans="1:2" x14ac:dyDescent="0.3">
      <c r="A1336" s="2">
        <v>166138</v>
      </c>
      <c r="B1336" t="s">
        <v>376</v>
      </c>
    </row>
    <row r="1337" spans="1:2" x14ac:dyDescent="0.3">
      <c r="A1337" s="2">
        <v>166170</v>
      </c>
      <c r="B1337" t="s">
        <v>376</v>
      </c>
    </row>
    <row r="1338" spans="1:2" x14ac:dyDescent="0.3">
      <c r="A1338" s="2">
        <v>166200</v>
      </c>
      <c r="B1338" t="s">
        <v>376</v>
      </c>
    </row>
    <row r="1339" spans="1:2" x14ac:dyDescent="0.3">
      <c r="A1339" s="2">
        <v>166203</v>
      </c>
      <c r="B1339" t="s">
        <v>376</v>
      </c>
    </row>
    <row r="1340" spans="1:2" x14ac:dyDescent="0.3">
      <c r="A1340" s="2">
        <v>166296</v>
      </c>
      <c r="B1340" t="s">
        <v>376</v>
      </c>
    </row>
    <row r="1341" spans="1:2" x14ac:dyDescent="0.3">
      <c r="A1341" s="2">
        <v>166302</v>
      </c>
      <c r="B1341" t="s">
        <v>376</v>
      </c>
    </row>
    <row r="1342" spans="1:2" x14ac:dyDescent="0.3">
      <c r="A1342" s="2">
        <v>166329</v>
      </c>
      <c r="B1342" t="s">
        <v>376</v>
      </c>
    </row>
    <row r="1343" spans="1:2" x14ac:dyDescent="0.3">
      <c r="A1343" s="2">
        <v>166330</v>
      </c>
      <c r="B1343" t="s">
        <v>376</v>
      </c>
    </row>
    <row r="1344" spans="1:2" x14ac:dyDescent="0.3">
      <c r="A1344" s="2">
        <v>166332</v>
      </c>
      <c r="B1344" t="s">
        <v>376</v>
      </c>
    </row>
    <row r="1345" spans="1:2" x14ac:dyDescent="0.3">
      <c r="A1345" s="2">
        <v>166360</v>
      </c>
      <c r="B1345" t="s">
        <v>376</v>
      </c>
    </row>
    <row r="1346" spans="1:2" x14ac:dyDescent="0.3">
      <c r="A1346" s="2">
        <v>166363</v>
      </c>
      <c r="B1346" t="s">
        <v>376</v>
      </c>
    </row>
    <row r="1347" spans="1:2" x14ac:dyDescent="0.3">
      <c r="A1347" s="2">
        <v>166392</v>
      </c>
      <c r="B1347" t="s">
        <v>376</v>
      </c>
    </row>
    <row r="1348" spans="1:2" x14ac:dyDescent="0.3">
      <c r="A1348" s="2">
        <v>166398</v>
      </c>
      <c r="B1348" t="s">
        <v>376</v>
      </c>
    </row>
    <row r="1349" spans="1:2" x14ac:dyDescent="0.3">
      <c r="A1349" s="2">
        <v>166493</v>
      </c>
      <c r="B1349" t="s">
        <v>376</v>
      </c>
    </row>
    <row r="1350" spans="1:2" x14ac:dyDescent="0.3">
      <c r="A1350" s="2">
        <v>166686</v>
      </c>
      <c r="B1350" t="s">
        <v>376</v>
      </c>
    </row>
    <row r="1351" spans="1:2" x14ac:dyDescent="0.3">
      <c r="A1351" s="2">
        <v>166779</v>
      </c>
      <c r="B1351" t="s">
        <v>376</v>
      </c>
    </row>
    <row r="1352" spans="1:2" x14ac:dyDescent="0.3">
      <c r="A1352" s="2">
        <v>166906</v>
      </c>
      <c r="B1352" t="s">
        <v>376</v>
      </c>
    </row>
    <row r="1353" spans="1:2" x14ac:dyDescent="0.3">
      <c r="A1353" s="2">
        <v>166940</v>
      </c>
      <c r="B1353" t="s">
        <v>376</v>
      </c>
    </row>
    <row r="1354" spans="1:2" x14ac:dyDescent="0.3">
      <c r="A1354" s="2">
        <v>166972</v>
      </c>
      <c r="B1354" t="s">
        <v>376</v>
      </c>
    </row>
    <row r="1355" spans="1:2" x14ac:dyDescent="0.3">
      <c r="A1355" s="2">
        <v>167000</v>
      </c>
      <c r="B1355" t="s">
        <v>376</v>
      </c>
    </row>
    <row r="1356" spans="1:2" x14ac:dyDescent="0.3">
      <c r="A1356" s="2">
        <v>167036</v>
      </c>
      <c r="B1356" t="s">
        <v>376</v>
      </c>
    </row>
    <row r="1357" spans="1:2" x14ac:dyDescent="0.3">
      <c r="A1357" s="2">
        <v>167197</v>
      </c>
      <c r="B1357" t="s">
        <v>376</v>
      </c>
    </row>
    <row r="1358" spans="1:2" x14ac:dyDescent="0.3">
      <c r="A1358" s="2">
        <v>167256</v>
      </c>
      <c r="B1358" t="s">
        <v>376</v>
      </c>
    </row>
    <row r="1359" spans="1:2" x14ac:dyDescent="0.3">
      <c r="A1359" s="2">
        <v>167322</v>
      </c>
      <c r="B1359" t="s">
        <v>376</v>
      </c>
    </row>
    <row r="1360" spans="1:2" x14ac:dyDescent="0.3">
      <c r="A1360" s="2">
        <v>167325</v>
      </c>
      <c r="B1360" t="s">
        <v>376</v>
      </c>
    </row>
    <row r="1361" spans="1:2" x14ac:dyDescent="0.3">
      <c r="A1361" s="2">
        <v>167352</v>
      </c>
      <c r="B1361" t="s">
        <v>376</v>
      </c>
    </row>
    <row r="1362" spans="1:2" x14ac:dyDescent="0.3">
      <c r="A1362" s="2">
        <v>167391</v>
      </c>
      <c r="B1362" t="s">
        <v>376</v>
      </c>
    </row>
    <row r="1363" spans="1:2" x14ac:dyDescent="0.3">
      <c r="A1363" s="2">
        <v>167452</v>
      </c>
      <c r="B1363" t="s">
        <v>376</v>
      </c>
    </row>
    <row r="1364" spans="1:2" x14ac:dyDescent="0.3">
      <c r="A1364" s="2">
        <v>167486</v>
      </c>
      <c r="B1364" t="s">
        <v>376</v>
      </c>
    </row>
    <row r="1365" spans="1:2" x14ac:dyDescent="0.3">
      <c r="A1365" s="2">
        <v>167516</v>
      </c>
      <c r="B1365" t="s">
        <v>376</v>
      </c>
    </row>
    <row r="1366" spans="1:2" x14ac:dyDescent="0.3">
      <c r="A1366" s="2">
        <v>167646</v>
      </c>
      <c r="B1366" t="s">
        <v>376</v>
      </c>
    </row>
    <row r="1367" spans="1:2" x14ac:dyDescent="0.3">
      <c r="A1367" s="2">
        <v>167935</v>
      </c>
      <c r="B1367" t="s">
        <v>376</v>
      </c>
    </row>
    <row r="1368" spans="1:2" x14ac:dyDescent="0.3">
      <c r="A1368" s="2">
        <v>167965</v>
      </c>
      <c r="B1368" t="s">
        <v>376</v>
      </c>
    </row>
    <row r="1369" spans="1:2" x14ac:dyDescent="0.3">
      <c r="A1369" s="2">
        <v>168413</v>
      </c>
      <c r="B1369" t="s">
        <v>376</v>
      </c>
    </row>
    <row r="1370" spans="1:2" x14ac:dyDescent="0.3">
      <c r="A1370" s="2">
        <v>168539</v>
      </c>
      <c r="B1370" t="s">
        <v>376</v>
      </c>
    </row>
    <row r="1371" spans="1:2" x14ac:dyDescent="0.3">
      <c r="A1371" s="2">
        <v>168571</v>
      </c>
      <c r="B1371" t="s">
        <v>376</v>
      </c>
    </row>
    <row r="1372" spans="1:2" x14ac:dyDescent="0.3">
      <c r="A1372" s="2">
        <v>168635</v>
      </c>
      <c r="B1372" t="s">
        <v>376</v>
      </c>
    </row>
    <row r="1373" spans="1:2" x14ac:dyDescent="0.3">
      <c r="A1373" s="2">
        <v>168668</v>
      </c>
      <c r="B1373" t="s">
        <v>376</v>
      </c>
    </row>
    <row r="1374" spans="1:2" x14ac:dyDescent="0.3">
      <c r="A1374" s="2">
        <v>168733</v>
      </c>
      <c r="B1374" t="s">
        <v>376</v>
      </c>
    </row>
    <row r="1375" spans="1:2" x14ac:dyDescent="0.3">
      <c r="A1375" s="2">
        <v>168734</v>
      </c>
      <c r="B1375" t="s">
        <v>376</v>
      </c>
    </row>
    <row r="1376" spans="1:2" x14ac:dyDescent="0.3">
      <c r="A1376" s="2">
        <v>168766</v>
      </c>
      <c r="B1376" t="s">
        <v>376</v>
      </c>
    </row>
    <row r="1377" spans="1:2" x14ac:dyDescent="0.3">
      <c r="A1377" s="2">
        <v>168958</v>
      </c>
      <c r="B1377" t="s">
        <v>376</v>
      </c>
    </row>
    <row r="1378" spans="1:2" x14ac:dyDescent="0.3">
      <c r="A1378" s="2">
        <v>168984</v>
      </c>
      <c r="B1378" t="s">
        <v>376</v>
      </c>
    </row>
    <row r="1379" spans="1:2" x14ac:dyDescent="0.3">
      <c r="A1379" s="2">
        <v>168988</v>
      </c>
      <c r="B1379" t="s">
        <v>376</v>
      </c>
    </row>
    <row r="1380" spans="1:2" x14ac:dyDescent="0.3">
      <c r="A1380" s="2">
        <v>169023</v>
      </c>
      <c r="B1380" t="s">
        <v>376</v>
      </c>
    </row>
    <row r="1381" spans="1:2" x14ac:dyDescent="0.3">
      <c r="A1381" s="2">
        <v>169052</v>
      </c>
      <c r="B1381" t="s">
        <v>376</v>
      </c>
    </row>
    <row r="1382" spans="1:2" x14ac:dyDescent="0.3">
      <c r="A1382" s="2">
        <v>169053</v>
      </c>
      <c r="B1382" t="s">
        <v>376</v>
      </c>
    </row>
    <row r="1383" spans="1:2" x14ac:dyDescent="0.3">
      <c r="A1383" s="2">
        <v>169177</v>
      </c>
      <c r="B1383" t="s">
        <v>376</v>
      </c>
    </row>
    <row r="1384" spans="1:2" x14ac:dyDescent="0.3">
      <c r="A1384" s="2">
        <v>169244</v>
      </c>
      <c r="B1384" t="s">
        <v>376</v>
      </c>
    </row>
    <row r="1385" spans="1:2" x14ac:dyDescent="0.3">
      <c r="A1385" s="2">
        <v>169374</v>
      </c>
      <c r="B1385" t="s">
        <v>376</v>
      </c>
    </row>
    <row r="1386" spans="1:2" x14ac:dyDescent="0.3">
      <c r="A1386" s="2">
        <v>169434</v>
      </c>
      <c r="B1386" t="s">
        <v>376</v>
      </c>
    </row>
    <row r="1387" spans="1:2" x14ac:dyDescent="0.3">
      <c r="A1387" s="2">
        <v>169469</v>
      </c>
      <c r="B1387" t="s">
        <v>376</v>
      </c>
    </row>
    <row r="1388" spans="1:2" x14ac:dyDescent="0.3">
      <c r="A1388" s="2">
        <v>169503</v>
      </c>
      <c r="B1388" t="s">
        <v>376</v>
      </c>
    </row>
    <row r="1389" spans="1:2" x14ac:dyDescent="0.3">
      <c r="A1389" s="2">
        <v>169531</v>
      </c>
      <c r="B1389" t="s">
        <v>376</v>
      </c>
    </row>
    <row r="1390" spans="1:2" x14ac:dyDescent="0.3">
      <c r="A1390" s="2">
        <v>169533</v>
      </c>
      <c r="B1390" t="s">
        <v>376</v>
      </c>
    </row>
    <row r="1391" spans="1:2" x14ac:dyDescent="0.3">
      <c r="A1391" s="2">
        <v>169534</v>
      </c>
      <c r="B1391" t="s">
        <v>376</v>
      </c>
    </row>
    <row r="1392" spans="1:2" x14ac:dyDescent="0.3">
      <c r="A1392" s="2">
        <v>169565</v>
      </c>
      <c r="B1392" t="s">
        <v>376</v>
      </c>
    </row>
    <row r="1393" spans="1:2" x14ac:dyDescent="0.3">
      <c r="A1393" s="2">
        <v>169631</v>
      </c>
      <c r="B1393" t="s">
        <v>376</v>
      </c>
    </row>
    <row r="1394" spans="1:2" x14ac:dyDescent="0.3">
      <c r="A1394" s="2">
        <v>169662</v>
      </c>
      <c r="B1394" t="s">
        <v>376</v>
      </c>
    </row>
    <row r="1395" spans="1:2" x14ac:dyDescent="0.3">
      <c r="A1395" s="2">
        <v>169726</v>
      </c>
      <c r="B1395" t="s">
        <v>376</v>
      </c>
    </row>
    <row r="1396" spans="1:2" x14ac:dyDescent="0.3">
      <c r="A1396" s="2">
        <v>169756</v>
      </c>
      <c r="B1396" t="s">
        <v>376</v>
      </c>
    </row>
    <row r="1397" spans="1:2" x14ac:dyDescent="0.3">
      <c r="A1397" s="2">
        <v>169855</v>
      </c>
      <c r="B1397" t="s">
        <v>376</v>
      </c>
    </row>
    <row r="1398" spans="1:2" x14ac:dyDescent="0.3">
      <c r="A1398" s="2">
        <v>169881</v>
      </c>
      <c r="B1398" t="s">
        <v>376</v>
      </c>
    </row>
    <row r="1399" spans="1:2" x14ac:dyDescent="0.3">
      <c r="A1399" s="2">
        <v>169884</v>
      </c>
      <c r="B1399" t="s">
        <v>376</v>
      </c>
    </row>
    <row r="1400" spans="1:2" x14ac:dyDescent="0.3">
      <c r="A1400" s="2">
        <v>169977</v>
      </c>
      <c r="B1400" t="s">
        <v>376</v>
      </c>
    </row>
    <row r="1401" spans="1:2" x14ac:dyDescent="0.3">
      <c r="A1401" s="2">
        <v>169981</v>
      </c>
      <c r="B1401" t="s">
        <v>376</v>
      </c>
    </row>
    <row r="1402" spans="1:2" x14ac:dyDescent="0.3">
      <c r="A1402" s="2">
        <v>170011</v>
      </c>
      <c r="B1402" t="s">
        <v>376</v>
      </c>
    </row>
    <row r="1403" spans="1:2" x14ac:dyDescent="0.3">
      <c r="A1403" s="2">
        <v>170012</v>
      </c>
      <c r="B1403" t="s">
        <v>376</v>
      </c>
    </row>
    <row r="1404" spans="1:2" x14ac:dyDescent="0.3">
      <c r="A1404" s="2">
        <v>170015</v>
      </c>
      <c r="B1404" t="s">
        <v>376</v>
      </c>
    </row>
    <row r="1405" spans="1:2" x14ac:dyDescent="0.3">
      <c r="A1405" s="2">
        <v>170079</v>
      </c>
      <c r="B1405" t="s">
        <v>376</v>
      </c>
    </row>
    <row r="1406" spans="1:2" x14ac:dyDescent="0.3">
      <c r="A1406" s="2">
        <v>170106</v>
      </c>
      <c r="B1406" t="s">
        <v>376</v>
      </c>
    </row>
    <row r="1407" spans="1:2" x14ac:dyDescent="0.3">
      <c r="A1407" s="2">
        <v>170169</v>
      </c>
      <c r="B1407" t="s">
        <v>376</v>
      </c>
    </row>
    <row r="1408" spans="1:2" x14ac:dyDescent="0.3">
      <c r="A1408" s="2">
        <v>170174</v>
      </c>
      <c r="B1408" t="s">
        <v>376</v>
      </c>
    </row>
    <row r="1409" spans="1:2" x14ac:dyDescent="0.3">
      <c r="A1409" s="2">
        <v>170201</v>
      </c>
      <c r="B1409" t="s">
        <v>376</v>
      </c>
    </row>
    <row r="1410" spans="1:2" x14ac:dyDescent="0.3">
      <c r="A1410" s="2">
        <v>170236</v>
      </c>
      <c r="B1410" t="s">
        <v>376</v>
      </c>
    </row>
    <row r="1411" spans="1:2" x14ac:dyDescent="0.3">
      <c r="A1411" s="2">
        <v>170265</v>
      </c>
      <c r="B1411" t="s">
        <v>376</v>
      </c>
    </row>
    <row r="1412" spans="1:2" x14ac:dyDescent="0.3">
      <c r="A1412" s="2">
        <v>170301</v>
      </c>
      <c r="B1412" t="s">
        <v>376</v>
      </c>
    </row>
    <row r="1413" spans="1:2" x14ac:dyDescent="0.3">
      <c r="A1413" s="2">
        <v>170360</v>
      </c>
      <c r="B1413" t="s">
        <v>376</v>
      </c>
    </row>
    <row r="1414" spans="1:2" x14ac:dyDescent="0.3">
      <c r="A1414" s="2">
        <v>170398</v>
      </c>
      <c r="B1414" t="s">
        <v>376</v>
      </c>
    </row>
    <row r="1415" spans="1:2" x14ac:dyDescent="0.3">
      <c r="A1415" s="2">
        <v>170494</v>
      </c>
      <c r="B1415" t="s">
        <v>376</v>
      </c>
    </row>
    <row r="1416" spans="1:2" x14ac:dyDescent="0.3">
      <c r="A1416" s="2">
        <v>170621</v>
      </c>
      <c r="B1416" t="s">
        <v>376</v>
      </c>
    </row>
    <row r="1417" spans="1:2" x14ac:dyDescent="0.3">
      <c r="A1417" s="2">
        <v>170747</v>
      </c>
      <c r="B1417" t="s">
        <v>376</v>
      </c>
    </row>
    <row r="1418" spans="1:2" x14ac:dyDescent="0.3">
      <c r="A1418" s="2">
        <v>170815</v>
      </c>
      <c r="B1418" t="s">
        <v>376</v>
      </c>
    </row>
    <row r="1419" spans="1:2" x14ac:dyDescent="0.3">
      <c r="A1419" s="2">
        <v>171161</v>
      </c>
      <c r="B1419" t="s">
        <v>376</v>
      </c>
    </row>
    <row r="1420" spans="1:2" x14ac:dyDescent="0.3">
      <c r="A1420" s="2">
        <v>171288</v>
      </c>
      <c r="B1420" t="s">
        <v>376</v>
      </c>
    </row>
    <row r="1421" spans="1:2" x14ac:dyDescent="0.3">
      <c r="A1421" s="2">
        <v>171322</v>
      </c>
      <c r="B1421" t="s">
        <v>376</v>
      </c>
    </row>
    <row r="1422" spans="1:2" x14ac:dyDescent="0.3">
      <c r="A1422" s="2">
        <v>171353</v>
      </c>
      <c r="B1422" t="s">
        <v>376</v>
      </c>
    </row>
    <row r="1423" spans="1:2" x14ac:dyDescent="0.3">
      <c r="A1423" s="2">
        <v>171357</v>
      </c>
      <c r="B1423" t="s">
        <v>376</v>
      </c>
    </row>
    <row r="1424" spans="1:2" x14ac:dyDescent="0.3">
      <c r="A1424" s="2">
        <v>171420</v>
      </c>
      <c r="B1424" t="s">
        <v>376</v>
      </c>
    </row>
    <row r="1425" spans="1:2" x14ac:dyDescent="0.3">
      <c r="A1425" s="2">
        <v>171483</v>
      </c>
      <c r="B1425" t="s">
        <v>376</v>
      </c>
    </row>
    <row r="1426" spans="1:2" x14ac:dyDescent="0.3">
      <c r="A1426" s="2">
        <v>171512</v>
      </c>
      <c r="B1426" t="s">
        <v>376</v>
      </c>
    </row>
    <row r="1427" spans="1:2" x14ac:dyDescent="0.3">
      <c r="A1427" s="2">
        <v>171515</v>
      </c>
      <c r="B1427" t="s">
        <v>376</v>
      </c>
    </row>
    <row r="1428" spans="1:2" x14ac:dyDescent="0.3">
      <c r="A1428" s="2">
        <v>171576</v>
      </c>
      <c r="B1428" t="s">
        <v>376</v>
      </c>
    </row>
    <row r="1429" spans="1:2" x14ac:dyDescent="0.3">
      <c r="A1429" s="2">
        <v>171710</v>
      </c>
      <c r="B1429" t="s">
        <v>376</v>
      </c>
    </row>
    <row r="1430" spans="1:2" x14ac:dyDescent="0.3">
      <c r="A1430" s="2">
        <v>171772</v>
      </c>
      <c r="B1430" t="s">
        <v>376</v>
      </c>
    </row>
    <row r="1431" spans="1:2" x14ac:dyDescent="0.3">
      <c r="A1431" s="2">
        <v>171839</v>
      </c>
      <c r="B1431" t="s">
        <v>376</v>
      </c>
    </row>
    <row r="1432" spans="1:2" x14ac:dyDescent="0.3">
      <c r="A1432" s="2">
        <v>171935</v>
      </c>
      <c r="B1432" t="s">
        <v>376</v>
      </c>
    </row>
    <row r="1433" spans="1:2" x14ac:dyDescent="0.3">
      <c r="A1433" s="2">
        <v>171994</v>
      </c>
      <c r="B1433" t="s">
        <v>376</v>
      </c>
    </row>
    <row r="1434" spans="1:2" x14ac:dyDescent="0.3">
      <c r="A1434" s="2">
        <v>171998</v>
      </c>
      <c r="B1434" t="s">
        <v>376</v>
      </c>
    </row>
    <row r="1435" spans="1:2" x14ac:dyDescent="0.3">
      <c r="A1435" s="2">
        <v>172026</v>
      </c>
      <c r="B1435" t="s">
        <v>376</v>
      </c>
    </row>
    <row r="1436" spans="1:2" x14ac:dyDescent="0.3">
      <c r="A1436" s="2">
        <v>172029</v>
      </c>
      <c r="B1436" t="s">
        <v>376</v>
      </c>
    </row>
    <row r="1437" spans="1:2" x14ac:dyDescent="0.3">
      <c r="A1437" s="2">
        <v>172283</v>
      </c>
      <c r="B1437" t="s">
        <v>376</v>
      </c>
    </row>
    <row r="1438" spans="1:2" x14ac:dyDescent="0.3">
      <c r="A1438" s="2">
        <v>172344</v>
      </c>
      <c r="B1438" t="s">
        <v>376</v>
      </c>
    </row>
    <row r="1439" spans="1:2" x14ac:dyDescent="0.3">
      <c r="A1439" s="2">
        <v>172349</v>
      </c>
      <c r="B1439" t="s">
        <v>376</v>
      </c>
    </row>
    <row r="1440" spans="1:2" x14ac:dyDescent="0.3">
      <c r="A1440" s="2">
        <v>172442</v>
      </c>
      <c r="B1440" t="s">
        <v>376</v>
      </c>
    </row>
    <row r="1441" spans="1:2" x14ac:dyDescent="0.3">
      <c r="A1441" s="2">
        <v>172504</v>
      </c>
      <c r="B1441" t="s">
        <v>376</v>
      </c>
    </row>
    <row r="1442" spans="1:2" x14ac:dyDescent="0.3">
      <c r="A1442" s="2">
        <v>172505</v>
      </c>
      <c r="B1442" t="s">
        <v>376</v>
      </c>
    </row>
    <row r="1443" spans="1:2" x14ac:dyDescent="0.3">
      <c r="A1443" s="2">
        <v>172602</v>
      </c>
      <c r="B1443" t="s">
        <v>376</v>
      </c>
    </row>
    <row r="1444" spans="1:2" x14ac:dyDescent="0.3">
      <c r="A1444" s="2">
        <v>172634</v>
      </c>
      <c r="B1444" t="s">
        <v>376</v>
      </c>
    </row>
    <row r="1445" spans="1:2" x14ac:dyDescent="0.3">
      <c r="A1445" s="2">
        <v>172761</v>
      </c>
      <c r="B1445" t="s">
        <v>376</v>
      </c>
    </row>
    <row r="1446" spans="1:2" x14ac:dyDescent="0.3">
      <c r="A1446" s="2">
        <v>172762</v>
      </c>
      <c r="B1446" t="s">
        <v>376</v>
      </c>
    </row>
    <row r="1447" spans="1:2" x14ac:dyDescent="0.3">
      <c r="A1447" s="2">
        <v>172764</v>
      </c>
      <c r="B1447" t="s">
        <v>376</v>
      </c>
    </row>
    <row r="1448" spans="1:2" x14ac:dyDescent="0.3">
      <c r="A1448" s="2">
        <v>172797</v>
      </c>
      <c r="B1448" t="s">
        <v>376</v>
      </c>
    </row>
    <row r="1449" spans="1:2" x14ac:dyDescent="0.3">
      <c r="A1449" s="2">
        <v>172799</v>
      </c>
      <c r="B1449" t="s">
        <v>376</v>
      </c>
    </row>
    <row r="1450" spans="1:2" x14ac:dyDescent="0.3">
      <c r="A1450" s="2">
        <v>172921</v>
      </c>
      <c r="B1450" t="s">
        <v>376</v>
      </c>
    </row>
    <row r="1451" spans="1:2" x14ac:dyDescent="0.3">
      <c r="A1451" s="2">
        <v>172952</v>
      </c>
      <c r="B1451" t="s">
        <v>376</v>
      </c>
    </row>
    <row r="1452" spans="1:2" x14ac:dyDescent="0.3">
      <c r="A1452" s="2">
        <v>173016</v>
      </c>
      <c r="B1452" t="s">
        <v>376</v>
      </c>
    </row>
    <row r="1453" spans="1:2" x14ac:dyDescent="0.3">
      <c r="A1453" s="2">
        <v>173048</v>
      </c>
      <c r="B1453" t="s">
        <v>376</v>
      </c>
    </row>
    <row r="1454" spans="1:2" x14ac:dyDescent="0.3">
      <c r="A1454" s="2">
        <v>173118</v>
      </c>
      <c r="B1454" t="s">
        <v>376</v>
      </c>
    </row>
    <row r="1455" spans="1:2" x14ac:dyDescent="0.3">
      <c r="A1455" s="2">
        <v>173147</v>
      </c>
      <c r="B1455" t="s">
        <v>376</v>
      </c>
    </row>
    <row r="1456" spans="1:2" x14ac:dyDescent="0.3">
      <c r="A1456" s="2">
        <v>173208</v>
      </c>
      <c r="B1456" t="s">
        <v>376</v>
      </c>
    </row>
    <row r="1457" spans="1:2" x14ac:dyDescent="0.3">
      <c r="A1457" s="2">
        <v>173310</v>
      </c>
      <c r="B1457" t="s">
        <v>376</v>
      </c>
    </row>
    <row r="1458" spans="1:2" x14ac:dyDescent="0.3">
      <c r="A1458" s="2">
        <v>173338</v>
      </c>
      <c r="B1458" t="s">
        <v>376</v>
      </c>
    </row>
    <row r="1459" spans="1:2" x14ac:dyDescent="0.3">
      <c r="A1459" s="2">
        <v>173373</v>
      </c>
      <c r="B1459" t="s">
        <v>376</v>
      </c>
    </row>
    <row r="1460" spans="1:2" x14ac:dyDescent="0.3">
      <c r="A1460" s="2">
        <v>173466</v>
      </c>
      <c r="B1460" t="s">
        <v>376</v>
      </c>
    </row>
    <row r="1461" spans="1:2" x14ac:dyDescent="0.3">
      <c r="A1461" s="2">
        <v>173563</v>
      </c>
      <c r="B1461" t="s">
        <v>376</v>
      </c>
    </row>
    <row r="1462" spans="1:2" x14ac:dyDescent="0.3">
      <c r="A1462" s="2">
        <v>173565</v>
      </c>
      <c r="B1462" t="s">
        <v>376</v>
      </c>
    </row>
    <row r="1463" spans="1:2" x14ac:dyDescent="0.3">
      <c r="A1463" s="2">
        <v>173567</v>
      </c>
      <c r="B1463" t="s">
        <v>376</v>
      </c>
    </row>
    <row r="1464" spans="1:2" x14ac:dyDescent="0.3">
      <c r="A1464" s="2">
        <v>173594</v>
      </c>
      <c r="B1464" t="s">
        <v>376</v>
      </c>
    </row>
    <row r="1465" spans="1:2" x14ac:dyDescent="0.3">
      <c r="A1465" s="2">
        <v>173721</v>
      </c>
      <c r="B1465" t="s">
        <v>376</v>
      </c>
    </row>
    <row r="1466" spans="1:2" x14ac:dyDescent="0.3">
      <c r="A1466" s="2">
        <v>173726</v>
      </c>
      <c r="B1466" t="s">
        <v>376</v>
      </c>
    </row>
    <row r="1467" spans="1:2" x14ac:dyDescent="0.3">
      <c r="A1467" s="2">
        <v>173786</v>
      </c>
      <c r="B1467" t="s">
        <v>376</v>
      </c>
    </row>
    <row r="1468" spans="1:2" x14ac:dyDescent="0.3">
      <c r="A1468" s="2">
        <v>173822</v>
      </c>
      <c r="B1468" t="s">
        <v>376</v>
      </c>
    </row>
    <row r="1469" spans="1:2" x14ac:dyDescent="0.3">
      <c r="A1469" s="2">
        <v>173823</v>
      </c>
      <c r="B1469" t="s">
        <v>376</v>
      </c>
    </row>
    <row r="1470" spans="1:2" x14ac:dyDescent="0.3">
      <c r="A1470" s="2">
        <v>173849</v>
      </c>
      <c r="B1470" t="s">
        <v>376</v>
      </c>
    </row>
    <row r="1471" spans="1:2" x14ac:dyDescent="0.3">
      <c r="A1471" s="2">
        <v>173917</v>
      </c>
      <c r="B1471" t="s">
        <v>376</v>
      </c>
    </row>
    <row r="1472" spans="1:2" x14ac:dyDescent="0.3">
      <c r="A1472" s="2">
        <v>173977</v>
      </c>
      <c r="B1472" t="s">
        <v>376</v>
      </c>
    </row>
    <row r="1473" spans="1:2" x14ac:dyDescent="0.3">
      <c r="A1473" s="2">
        <v>173983</v>
      </c>
      <c r="B1473" t="s">
        <v>376</v>
      </c>
    </row>
    <row r="1474" spans="1:2" x14ac:dyDescent="0.3">
      <c r="A1474" s="2">
        <v>174047</v>
      </c>
      <c r="B1474" t="s">
        <v>376</v>
      </c>
    </row>
    <row r="1475" spans="1:2" x14ac:dyDescent="0.3">
      <c r="A1475" s="2">
        <v>174169</v>
      </c>
      <c r="B1475" t="s">
        <v>376</v>
      </c>
    </row>
    <row r="1476" spans="1:2" x14ac:dyDescent="0.3">
      <c r="A1476" s="2">
        <v>174171</v>
      </c>
      <c r="B1476" t="s">
        <v>376</v>
      </c>
    </row>
    <row r="1477" spans="1:2" x14ac:dyDescent="0.3">
      <c r="A1477" s="2">
        <v>174201</v>
      </c>
      <c r="B1477" t="s">
        <v>376</v>
      </c>
    </row>
    <row r="1478" spans="1:2" x14ac:dyDescent="0.3">
      <c r="A1478" s="2">
        <v>174239</v>
      </c>
      <c r="B1478" t="s">
        <v>376</v>
      </c>
    </row>
    <row r="1479" spans="1:2" x14ac:dyDescent="0.3">
      <c r="A1479" s="2">
        <v>174269</v>
      </c>
      <c r="B1479" t="s">
        <v>376</v>
      </c>
    </row>
    <row r="1480" spans="1:2" x14ac:dyDescent="0.3">
      <c r="A1480" s="2">
        <v>174297</v>
      </c>
      <c r="B1480" t="s">
        <v>376</v>
      </c>
    </row>
    <row r="1481" spans="1:2" x14ac:dyDescent="0.3">
      <c r="A1481" s="2">
        <v>174300</v>
      </c>
      <c r="B1481" t="s">
        <v>376</v>
      </c>
    </row>
    <row r="1482" spans="1:2" x14ac:dyDescent="0.3">
      <c r="A1482" s="2">
        <v>174395</v>
      </c>
      <c r="B1482" t="s">
        <v>376</v>
      </c>
    </row>
    <row r="1483" spans="1:2" x14ac:dyDescent="0.3">
      <c r="A1483" s="2">
        <v>174553</v>
      </c>
      <c r="B1483" t="s">
        <v>376</v>
      </c>
    </row>
    <row r="1484" spans="1:2" x14ac:dyDescent="0.3">
      <c r="A1484" s="2">
        <v>174559</v>
      </c>
      <c r="B1484" t="s">
        <v>376</v>
      </c>
    </row>
    <row r="1485" spans="1:2" x14ac:dyDescent="0.3">
      <c r="A1485" s="2">
        <v>174584</v>
      </c>
      <c r="B1485" t="s">
        <v>376</v>
      </c>
    </row>
    <row r="1486" spans="1:2" x14ac:dyDescent="0.3">
      <c r="A1486" s="2">
        <v>174648</v>
      </c>
      <c r="B1486" t="s">
        <v>376</v>
      </c>
    </row>
    <row r="1487" spans="1:2" x14ac:dyDescent="0.3">
      <c r="A1487" s="2">
        <v>174713</v>
      </c>
      <c r="B1487" t="s">
        <v>376</v>
      </c>
    </row>
    <row r="1488" spans="1:2" x14ac:dyDescent="0.3">
      <c r="A1488" s="2">
        <v>174813</v>
      </c>
      <c r="B1488" t="s">
        <v>376</v>
      </c>
    </row>
    <row r="1489" spans="1:2" x14ac:dyDescent="0.3">
      <c r="A1489" s="2">
        <v>174872</v>
      </c>
      <c r="B1489" t="s">
        <v>376</v>
      </c>
    </row>
    <row r="1490" spans="1:2" x14ac:dyDescent="0.3">
      <c r="A1490" s="2">
        <v>174876</v>
      </c>
      <c r="B1490" t="s">
        <v>376</v>
      </c>
    </row>
    <row r="1491" spans="1:2" x14ac:dyDescent="0.3">
      <c r="A1491" s="2">
        <v>174879</v>
      </c>
      <c r="B1491" t="s">
        <v>376</v>
      </c>
    </row>
    <row r="1492" spans="1:2" x14ac:dyDescent="0.3">
      <c r="A1492" s="2">
        <v>174937</v>
      </c>
      <c r="B1492" t="s">
        <v>376</v>
      </c>
    </row>
    <row r="1493" spans="1:2" x14ac:dyDescent="0.3">
      <c r="A1493" s="2">
        <v>174938</v>
      </c>
      <c r="B1493" t="s">
        <v>376</v>
      </c>
    </row>
    <row r="1494" spans="1:2" x14ac:dyDescent="0.3">
      <c r="A1494" s="2">
        <v>174940</v>
      </c>
      <c r="B1494" t="s">
        <v>376</v>
      </c>
    </row>
    <row r="1495" spans="1:2" x14ac:dyDescent="0.3">
      <c r="A1495" s="2">
        <v>174971</v>
      </c>
      <c r="B1495" t="s">
        <v>376</v>
      </c>
    </row>
    <row r="1496" spans="1:2" x14ac:dyDescent="0.3">
      <c r="A1496" s="2">
        <v>174975</v>
      </c>
      <c r="B1496" t="s">
        <v>376</v>
      </c>
    </row>
    <row r="1497" spans="1:2" x14ac:dyDescent="0.3">
      <c r="A1497" s="2">
        <v>175035</v>
      </c>
      <c r="B1497" t="s">
        <v>376</v>
      </c>
    </row>
    <row r="1498" spans="1:2" x14ac:dyDescent="0.3">
      <c r="A1498" s="2">
        <v>175128</v>
      </c>
      <c r="B1498" t="s">
        <v>376</v>
      </c>
    </row>
    <row r="1499" spans="1:2" x14ac:dyDescent="0.3">
      <c r="A1499" s="2">
        <v>175130</v>
      </c>
      <c r="B1499" t="s">
        <v>376</v>
      </c>
    </row>
    <row r="1500" spans="1:2" x14ac:dyDescent="0.3">
      <c r="A1500" s="2">
        <v>175195</v>
      </c>
      <c r="B1500" t="s">
        <v>376</v>
      </c>
    </row>
    <row r="1501" spans="1:2" x14ac:dyDescent="0.3">
      <c r="A1501" s="2">
        <v>175292</v>
      </c>
      <c r="B1501" t="s">
        <v>376</v>
      </c>
    </row>
    <row r="1502" spans="1:2" x14ac:dyDescent="0.3">
      <c r="A1502" s="2">
        <v>175321</v>
      </c>
      <c r="B1502" t="s">
        <v>376</v>
      </c>
    </row>
    <row r="1503" spans="1:2" x14ac:dyDescent="0.3">
      <c r="A1503" s="2">
        <v>175324</v>
      </c>
      <c r="B1503" t="s">
        <v>376</v>
      </c>
    </row>
    <row r="1504" spans="1:2" x14ac:dyDescent="0.3">
      <c r="A1504" s="2">
        <v>175326</v>
      </c>
      <c r="B1504" t="s">
        <v>376</v>
      </c>
    </row>
    <row r="1505" spans="1:2" x14ac:dyDescent="0.3">
      <c r="A1505" s="2">
        <v>175416</v>
      </c>
      <c r="B1505" t="s">
        <v>376</v>
      </c>
    </row>
    <row r="1506" spans="1:2" x14ac:dyDescent="0.3">
      <c r="A1506" s="2">
        <v>175448</v>
      </c>
      <c r="B1506" t="s">
        <v>376</v>
      </c>
    </row>
    <row r="1507" spans="1:2" x14ac:dyDescent="0.3">
      <c r="A1507" s="2">
        <v>175512</v>
      </c>
      <c r="B1507" t="s">
        <v>376</v>
      </c>
    </row>
    <row r="1508" spans="1:2" x14ac:dyDescent="0.3">
      <c r="A1508" s="2">
        <v>175576</v>
      </c>
      <c r="B1508" t="s">
        <v>376</v>
      </c>
    </row>
    <row r="1509" spans="1:2" x14ac:dyDescent="0.3">
      <c r="A1509" s="2">
        <v>175578</v>
      </c>
      <c r="B1509" t="s">
        <v>376</v>
      </c>
    </row>
    <row r="1510" spans="1:2" x14ac:dyDescent="0.3">
      <c r="A1510" s="2">
        <v>175580</v>
      </c>
      <c r="B1510" t="s">
        <v>376</v>
      </c>
    </row>
    <row r="1511" spans="1:2" x14ac:dyDescent="0.3">
      <c r="A1511" s="2">
        <v>175672</v>
      </c>
      <c r="B1511" t="s">
        <v>376</v>
      </c>
    </row>
    <row r="1512" spans="1:2" x14ac:dyDescent="0.3">
      <c r="A1512" s="2">
        <v>175673</v>
      </c>
      <c r="B1512" t="s">
        <v>376</v>
      </c>
    </row>
    <row r="1513" spans="1:2" x14ac:dyDescent="0.3">
      <c r="A1513" s="2">
        <v>175676</v>
      </c>
      <c r="B1513" t="s">
        <v>376</v>
      </c>
    </row>
    <row r="1514" spans="1:2" x14ac:dyDescent="0.3">
      <c r="A1514" s="2">
        <v>175999</v>
      </c>
      <c r="B1514" t="s">
        <v>376</v>
      </c>
    </row>
    <row r="1515" spans="1:2" x14ac:dyDescent="0.3">
      <c r="A1515" s="2">
        <v>176024</v>
      </c>
      <c r="B1515" t="s">
        <v>376</v>
      </c>
    </row>
    <row r="1516" spans="1:2" x14ac:dyDescent="0.3">
      <c r="A1516" s="2">
        <v>176026</v>
      </c>
      <c r="B1516" t="s">
        <v>376</v>
      </c>
    </row>
    <row r="1517" spans="1:2" x14ac:dyDescent="0.3">
      <c r="A1517" s="2">
        <v>176029</v>
      </c>
      <c r="B1517" t="s">
        <v>376</v>
      </c>
    </row>
    <row r="1518" spans="1:2" x14ac:dyDescent="0.3">
      <c r="A1518" s="2">
        <v>176120</v>
      </c>
      <c r="B1518" t="s">
        <v>376</v>
      </c>
    </row>
    <row r="1519" spans="1:2" x14ac:dyDescent="0.3">
      <c r="A1519" s="2">
        <v>176190</v>
      </c>
      <c r="B1519" t="s">
        <v>376</v>
      </c>
    </row>
    <row r="1520" spans="1:2" x14ac:dyDescent="0.3">
      <c r="A1520" s="2">
        <v>176248</v>
      </c>
      <c r="B1520" t="s">
        <v>376</v>
      </c>
    </row>
    <row r="1521" spans="1:2" x14ac:dyDescent="0.3">
      <c r="A1521" s="2">
        <v>176378</v>
      </c>
      <c r="B1521" t="s">
        <v>376</v>
      </c>
    </row>
    <row r="1522" spans="1:2" x14ac:dyDescent="0.3">
      <c r="A1522" s="2">
        <v>176382</v>
      </c>
      <c r="B1522" t="s">
        <v>376</v>
      </c>
    </row>
    <row r="1523" spans="1:2" x14ac:dyDescent="0.3">
      <c r="A1523" s="2">
        <v>176410</v>
      </c>
      <c r="B1523" t="s">
        <v>376</v>
      </c>
    </row>
    <row r="1524" spans="1:2" x14ac:dyDescent="0.3">
      <c r="A1524" s="2">
        <v>176443</v>
      </c>
      <c r="B1524" t="s">
        <v>376</v>
      </c>
    </row>
    <row r="1525" spans="1:2" x14ac:dyDescent="0.3">
      <c r="A1525" s="2">
        <v>176511</v>
      </c>
      <c r="B1525" t="s">
        <v>376</v>
      </c>
    </row>
    <row r="1526" spans="1:2" x14ac:dyDescent="0.3">
      <c r="A1526" s="2">
        <v>176536</v>
      </c>
      <c r="B1526" t="s">
        <v>376</v>
      </c>
    </row>
    <row r="1527" spans="1:2" x14ac:dyDescent="0.3">
      <c r="A1527" s="2">
        <v>176572</v>
      </c>
      <c r="B1527" t="s">
        <v>376</v>
      </c>
    </row>
    <row r="1528" spans="1:2" x14ac:dyDescent="0.3">
      <c r="A1528" s="2">
        <v>176698</v>
      </c>
      <c r="B1528" t="s">
        <v>376</v>
      </c>
    </row>
    <row r="1529" spans="1:2" x14ac:dyDescent="0.3">
      <c r="A1529" s="2">
        <v>176825</v>
      </c>
      <c r="B1529" t="s">
        <v>376</v>
      </c>
    </row>
    <row r="1530" spans="1:2" x14ac:dyDescent="0.3">
      <c r="A1530" s="2">
        <v>176955</v>
      </c>
      <c r="B1530" t="s">
        <v>376</v>
      </c>
    </row>
    <row r="1531" spans="1:2" x14ac:dyDescent="0.3">
      <c r="A1531" s="2">
        <v>177051</v>
      </c>
      <c r="B1531" t="s">
        <v>376</v>
      </c>
    </row>
    <row r="1532" spans="1:2" x14ac:dyDescent="0.3">
      <c r="A1532" s="2">
        <v>177053</v>
      </c>
      <c r="B1532" t="s">
        <v>376</v>
      </c>
    </row>
    <row r="1533" spans="1:2" x14ac:dyDescent="0.3">
      <c r="A1533" s="2">
        <v>177081</v>
      </c>
      <c r="B1533" t="s">
        <v>376</v>
      </c>
    </row>
    <row r="1534" spans="1:2" x14ac:dyDescent="0.3">
      <c r="A1534" s="2">
        <v>177151</v>
      </c>
      <c r="B1534" t="s">
        <v>376</v>
      </c>
    </row>
    <row r="1535" spans="1:2" x14ac:dyDescent="0.3">
      <c r="A1535" s="2">
        <v>177180</v>
      </c>
      <c r="B1535" t="s">
        <v>376</v>
      </c>
    </row>
    <row r="1536" spans="1:2" x14ac:dyDescent="0.3">
      <c r="A1536" s="2">
        <v>177214</v>
      </c>
      <c r="B1536" t="s">
        <v>376</v>
      </c>
    </row>
    <row r="1537" spans="1:2" x14ac:dyDescent="0.3">
      <c r="A1537" s="2">
        <v>177243</v>
      </c>
      <c r="B1537" t="s">
        <v>376</v>
      </c>
    </row>
    <row r="1538" spans="1:2" x14ac:dyDescent="0.3">
      <c r="A1538" s="2">
        <v>177274</v>
      </c>
      <c r="B1538" t="s">
        <v>376</v>
      </c>
    </row>
    <row r="1539" spans="1:2" x14ac:dyDescent="0.3">
      <c r="A1539" s="2">
        <v>177279</v>
      </c>
      <c r="B1539" t="s">
        <v>376</v>
      </c>
    </row>
    <row r="1540" spans="1:2" x14ac:dyDescent="0.3">
      <c r="A1540" s="2">
        <v>177336</v>
      </c>
      <c r="B1540" t="s">
        <v>376</v>
      </c>
    </row>
    <row r="1541" spans="1:2" x14ac:dyDescent="0.3">
      <c r="A1541" s="2">
        <v>177371</v>
      </c>
      <c r="B1541" t="s">
        <v>376</v>
      </c>
    </row>
    <row r="1542" spans="1:2" x14ac:dyDescent="0.3">
      <c r="A1542" s="2">
        <v>177401</v>
      </c>
      <c r="B1542" t="s">
        <v>376</v>
      </c>
    </row>
    <row r="1543" spans="1:2" x14ac:dyDescent="0.3">
      <c r="A1543" s="2">
        <v>177407</v>
      </c>
      <c r="B1543" t="s">
        <v>376</v>
      </c>
    </row>
    <row r="1544" spans="1:2" x14ac:dyDescent="0.3">
      <c r="A1544" s="2">
        <v>177464</v>
      </c>
      <c r="B1544" t="s">
        <v>376</v>
      </c>
    </row>
    <row r="1545" spans="1:2" x14ac:dyDescent="0.3">
      <c r="A1545" s="2">
        <v>177501</v>
      </c>
      <c r="B1545" t="s">
        <v>376</v>
      </c>
    </row>
    <row r="1546" spans="1:2" x14ac:dyDescent="0.3">
      <c r="A1546" s="2">
        <v>177534</v>
      </c>
      <c r="B1546" t="s">
        <v>376</v>
      </c>
    </row>
    <row r="1547" spans="1:2" x14ac:dyDescent="0.3">
      <c r="A1547" s="2">
        <v>177656</v>
      </c>
      <c r="B1547" t="s">
        <v>376</v>
      </c>
    </row>
    <row r="1548" spans="1:2" x14ac:dyDescent="0.3">
      <c r="A1548" s="2">
        <v>177786</v>
      </c>
      <c r="B1548" t="s">
        <v>376</v>
      </c>
    </row>
    <row r="1549" spans="1:2" x14ac:dyDescent="0.3">
      <c r="A1549" s="2">
        <v>177850</v>
      </c>
      <c r="B1549" t="s">
        <v>376</v>
      </c>
    </row>
    <row r="1550" spans="1:2" x14ac:dyDescent="0.3">
      <c r="A1550" s="2">
        <v>177886</v>
      </c>
      <c r="B1550" t="s">
        <v>376</v>
      </c>
    </row>
    <row r="1551" spans="1:2" x14ac:dyDescent="0.3">
      <c r="A1551" s="2">
        <v>178011</v>
      </c>
      <c r="B1551" t="s">
        <v>376</v>
      </c>
    </row>
    <row r="1552" spans="1:2" x14ac:dyDescent="0.3">
      <c r="A1552" s="2">
        <v>178040</v>
      </c>
      <c r="B1552" t="s">
        <v>376</v>
      </c>
    </row>
    <row r="1553" spans="1:2" x14ac:dyDescent="0.3">
      <c r="A1553" s="2">
        <v>178170</v>
      </c>
      <c r="B1553" t="s">
        <v>376</v>
      </c>
    </row>
    <row r="1554" spans="1:2" x14ac:dyDescent="0.3">
      <c r="A1554" s="2">
        <v>178234</v>
      </c>
      <c r="B1554" t="s">
        <v>376</v>
      </c>
    </row>
    <row r="1555" spans="1:2" x14ac:dyDescent="0.3">
      <c r="A1555" s="2">
        <v>178235</v>
      </c>
      <c r="B1555" t="s">
        <v>376</v>
      </c>
    </row>
    <row r="1556" spans="1:2" x14ac:dyDescent="0.3">
      <c r="A1556" s="2">
        <v>178362</v>
      </c>
      <c r="B1556" t="s">
        <v>376</v>
      </c>
    </row>
    <row r="1557" spans="1:2" x14ac:dyDescent="0.3">
      <c r="A1557" s="2">
        <v>178392</v>
      </c>
      <c r="B1557" t="s">
        <v>376</v>
      </c>
    </row>
    <row r="1558" spans="1:2" x14ac:dyDescent="0.3">
      <c r="A1558" s="2">
        <v>178425</v>
      </c>
      <c r="B1558" t="s">
        <v>376</v>
      </c>
    </row>
    <row r="1559" spans="1:2" x14ac:dyDescent="0.3">
      <c r="A1559" s="2">
        <v>178431</v>
      </c>
      <c r="B1559" t="s">
        <v>376</v>
      </c>
    </row>
    <row r="1560" spans="1:2" x14ac:dyDescent="0.3">
      <c r="A1560" s="2">
        <v>178520</v>
      </c>
      <c r="B1560" t="s">
        <v>376</v>
      </c>
    </row>
    <row r="1561" spans="1:2" x14ac:dyDescent="0.3">
      <c r="A1561" s="2">
        <v>178621</v>
      </c>
      <c r="B1561" t="s">
        <v>376</v>
      </c>
    </row>
    <row r="1562" spans="1:2" x14ac:dyDescent="0.3">
      <c r="A1562" s="2">
        <v>178648</v>
      </c>
      <c r="B1562" t="s">
        <v>376</v>
      </c>
    </row>
    <row r="1563" spans="1:2" x14ac:dyDescent="0.3">
      <c r="A1563" s="2">
        <v>178650</v>
      </c>
      <c r="B1563" t="s">
        <v>376</v>
      </c>
    </row>
    <row r="1564" spans="1:2" x14ac:dyDescent="0.3">
      <c r="A1564" s="2">
        <v>178651</v>
      </c>
      <c r="B1564" t="s">
        <v>376</v>
      </c>
    </row>
    <row r="1565" spans="1:2" x14ac:dyDescent="0.3">
      <c r="A1565" s="2">
        <v>178749</v>
      </c>
      <c r="B1565" t="s">
        <v>376</v>
      </c>
    </row>
    <row r="1566" spans="1:2" x14ac:dyDescent="0.3">
      <c r="A1566" s="2">
        <v>178776</v>
      </c>
      <c r="B1566" t="s">
        <v>376</v>
      </c>
    </row>
    <row r="1567" spans="1:2" x14ac:dyDescent="0.3">
      <c r="A1567" s="2">
        <v>178777</v>
      </c>
      <c r="B1567" t="s">
        <v>376</v>
      </c>
    </row>
    <row r="1568" spans="1:2" x14ac:dyDescent="0.3">
      <c r="A1568" s="2">
        <v>178840</v>
      </c>
      <c r="B1568" t="s">
        <v>376</v>
      </c>
    </row>
    <row r="1569" spans="1:2" x14ac:dyDescent="0.3">
      <c r="A1569" s="2">
        <v>178846</v>
      </c>
      <c r="B1569" t="s">
        <v>376</v>
      </c>
    </row>
    <row r="1570" spans="1:2" x14ac:dyDescent="0.3">
      <c r="A1570" s="2">
        <v>178874</v>
      </c>
      <c r="B1570" t="s">
        <v>376</v>
      </c>
    </row>
    <row r="1571" spans="1:2" x14ac:dyDescent="0.3">
      <c r="A1571" s="2">
        <v>178875</v>
      </c>
      <c r="B1571" t="s">
        <v>376</v>
      </c>
    </row>
    <row r="1572" spans="1:2" x14ac:dyDescent="0.3">
      <c r="A1572" s="2">
        <v>179006</v>
      </c>
      <c r="B1572" t="s">
        <v>376</v>
      </c>
    </row>
    <row r="1573" spans="1:2" x14ac:dyDescent="0.3">
      <c r="A1573" s="2">
        <v>179101</v>
      </c>
      <c r="B1573" t="s">
        <v>376</v>
      </c>
    </row>
    <row r="1574" spans="1:2" x14ac:dyDescent="0.3">
      <c r="A1574" s="2">
        <v>179291</v>
      </c>
      <c r="B1574" t="s">
        <v>376</v>
      </c>
    </row>
    <row r="1575" spans="1:2" x14ac:dyDescent="0.3">
      <c r="A1575" s="2">
        <v>179418</v>
      </c>
      <c r="B1575" t="s">
        <v>376</v>
      </c>
    </row>
    <row r="1576" spans="1:2" x14ac:dyDescent="0.3">
      <c r="A1576" s="2">
        <v>179420</v>
      </c>
      <c r="B1576" t="s">
        <v>376</v>
      </c>
    </row>
    <row r="1577" spans="1:2" x14ac:dyDescent="0.3">
      <c r="A1577" s="2">
        <v>179452</v>
      </c>
      <c r="B1577" t="s">
        <v>376</v>
      </c>
    </row>
    <row r="1578" spans="1:2" x14ac:dyDescent="0.3">
      <c r="A1578" s="2">
        <v>179514</v>
      </c>
      <c r="B1578" t="s">
        <v>376</v>
      </c>
    </row>
    <row r="1579" spans="1:2" x14ac:dyDescent="0.3">
      <c r="A1579" s="2">
        <v>179768</v>
      </c>
      <c r="B1579" t="s">
        <v>376</v>
      </c>
    </row>
    <row r="1580" spans="1:2" x14ac:dyDescent="0.3">
      <c r="A1580" s="2">
        <v>179837</v>
      </c>
      <c r="B1580" t="s">
        <v>376</v>
      </c>
    </row>
    <row r="1581" spans="1:2" x14ac:dyDescent="0.3">
      <c r="A1581" s="2">
        <v>179900</v>
      </c>
      <c r="B1581" t="s">
        <v>376</v>
      </c>
    </row>
    <row r="1582" spans="1:2" x14ac:dyDescent="0.3">
      <c r="A1582" s="2">
        <v>179931</v>
      </c>
      <c r="B1582" t="s">
        <v>376</v>
      </c>
    </row>
    <row r="1583" spans="1:2" x14ac:dyDescent="0.3">
      <c r="A1583" s="2">
        <v>180025</v>
      </c>
      <c r="B1583" t="s">
        <v>376</v>
      </c>
    </row>
    <row r="1584" spans="1:2" x14ac:dyDescent="0.3">
      <c r="A1584" s="2">
        <v>180058</v>
      </c>
      <c r="B1584" t="s">
        <v>376</v>
      </c>
    </row>
    <row r="1585" spans="1:2" x14ac:dyDescent="0.3">
      <c r="A1585" s="2">
        <v>180059</v>
      </c>
      <c r="B1585" t="s">
        <v>376</v>
      </c>
    </row>
    <row r="1586" spans="1:2" x14ac:dyDescent="0.3">
      <c r="A1586" s="2">
        <v>180061</v>
      </c>
      <c r="B1586" t="s">
        <v>376</v>
      </c>
    </row>
    <row r="1587" spans="1:2" x14ac:dyDescent="0.3">
      <c r="A1587" s="2">
        <v>180216</v>
      </c>
      <c r="B1587" t="s">
        <v>376</v>
      </c>
    </row>
    <row r="1588" spans="1:2" x14ac:dyDescent="0.3">
      <c r="A1588" s="2">
        <v>180287</v>
      </c>
      <c r="B1588" t="s">
        <v>376</v>
      </c>
    </row>
    <row r="1589" spans="1:2" x14ac:dyDescent="0.3">
      <c r="A1589" s="2">
        <v>180381</v>
      </c>
      <c r="B1589" t="s">
        <v>376</v>
      </c>
    </row>
    <row r="1590" spans="1:2" x14ac:dyDescent="0.3">
      <c r="A1590" s="2">
        <v>180412</v>
      </c>
      <c r="B1590" t="s">
        <v>376</v>
      </c>
    </row>
    <row r="1591" spans="1:2" x14ac:dyDescent="0.3">
      <c r="A1591" s="2">
        <v>180507</v>
      </c>
      <c r="B1591" t="s">
        <v>376</v>
      </c>
    </row>
    <row r="1592" spans="1:2" x14ac:dyDescent="0.3">
      <c r="A1592" s="2">
        <v>180633</v>
      </c>
      <c r="B1592" t="s">
        <v>376</v>
      </c>
    </row>
    <row r="1593" spans="1:2" x14ac:dyDescent="0.3">
      <c r="A1593" s="2">
        <v>180638</v>
      </c>
      <c r="B1593" t="s">
        <v>376</v>
      </c>
    </row>
    <row r="1594" spans="1:2" x14ac:dyDescent="0.3">
      <c r="A1594" s="2">
        <v>180639</v>
      </c>
      <c r="B1594" t="s">
        <v>376</v>
      </c>
    </row>
    <row r="1595" spans="1:2" x14ac:dyDescent="0.3">
      <c r="A1595" s="2">
        <v>180698</v>
      </c>
      <c r="B1595" t="s">
        <v>376</v>
      </c>
    </row>
    <row r="1596" spans="1:2" x14ac:dyDescent="0.3">
      <c r="A1596" s="2">
        <v>180700</v>
      </c>
      <c r="B1596" t="s">
        <v>376</v>
      </c>
    </row>
    <row r="1597" spans="1:2" x14ac:dyDescent="0.3">
      <c r="A1597" s="2">
        <v>180760</v>
      </c>
      <c r="B1597" t="s">
        <v>376</v>
      </c>
    </row>
    <row r="1598" spans="1:2" x14ac:dyDescent="0.3">
      <c r="A1598" s="2">
        <v>180767</v>
      </c>
      <c r="B1598" t="s">
        <v>376</v>
      </c>
    </row>
    <row r="1599" spans="1:2" x14ac:dyDescent="0.3">
      <c r="A1599" s="2">
        <v>180798</v>
      </c>
      <c r="B1599" t="s">
        <v>376</v>
      </c>
    </row>
    <row r="1600" spans="1:2" x14ac:dyDescent="0.3">
      <c r="A1600" s="2">
        <v>180861</v>
      </c>
      <c r="B1600" t="s">
        <v>376</v>
      </c>
    </row>
    <row r="1601" spans="1:2" x14ac:dyDescent="0.3">
      <c r="A1601" s="2">
        <v>180894</v>
      </c>
      <c r="B1601" t="s">
        <v>376</v>
      </c>
    </row>
    <row r="1602" spans="1:2" x14ac:dyDescent="0.3">
      <c r="A1602" s="2">
        <v>180922</v>
      </c>
      <c r="B1602" t="s">
        <v>376</v>
      </c>
    </row>
    <row r="1603" spans="1:2" x14ac:dyDescent="0.3">
      <c r="A1603" s="2">
        <v>181054</v>
      </c>
      <c r="B1603" t="s">
        <v>376</v>
      </c>
    </row>
    <row r="1604" spans="1:2" x14ac:dyDescent="0.3">
      <c r="A1604" s="2">
        <v>181084</v>
      </c>
      <c r="B1604" t="s">
        <v>376</v>
      </c>
    </row>
    <row r="1605" spans="1:2" x14ac:dyDescent="0.3">
      <c r="A1605" s="2">
        <v>181147</v>
      </c>
      <c r="B1605" t="s">
        <v>376</v>
      </c>
    </row>
    <row r="1606" spans="1:2" x14ac:dyDescent="0.3">
      <c r="A1606" s="2">
        <v>181181</v>
      </c>
      <c r="B1606" t="s">
        <v>376</v>
      </c>
    </row>
    <row r="1607" spans="1:2" x14ac:dyDescent="0.3">
      <c r="A1607" s="2">
        <v>181278</v>
      </c>
      <c r="B1607" t="s">
        <v>376</v>
      </c>
    </row>
    <row r="1608" spans="1:2" x14ac:dyDescent="0.3">
      <c r="A1608" s="2">
        <v>181342</v>
      </c>
      <c r="B1608" t="s">
        <v>376</v>
      </c>
    </row>
    <row r="1609" spans="1:2" x14ac:dyDescent="0.3">
      <c r="A1609" s="2">
        <v>181372</v>
      </c>
      <c r="B1609" t="s">
        <v>376</v>
      </c>
    </row>
    <row r="1610" spans="1:2" x14ac:dyDescent="0.3">
      <c r="A1610" s="2">
        <v>181434</v>
      </c>
      <c r="B1610" t="s">
        <v>376</v>
      </c>
    </row>
    <row r="1611" spans="1:2" x14ac:dyDescent="0.3">
      <c r="A1611" s="2">
        <v>181500</v>
      </c>
      <c r="B1611" t="s">
        <v>376</v>
      </c>
    </row>
    <row r="1612" spans="1:2" x14ac:dyDescent="0.3">
      <c r="A1612" s="2">
        <v>181528</v>
      </c>
      <c r="B1612" t="s">
        <v>376</v>
      </c>
    </row>
    <row r="1613" spans="1:2" x14ac:dyDescent="0.3">
      <c r="A1613" s="2">
        <v>181566</v>
      </c>
      <c r="B1613" t="s">
        <v>376</v>
      </c>
    </row>
    <row r="1614" spans="1:2" x14ac:dyDescent="0.3">
      <c r="A1614" s="2">
        <v>181688</v>
      </c>
      <c r="B1614" t="s">
        <v>376</v>
      </c>
    </row>
    <row r="1615" spans="1:2" x14ac:dyDescent="0.3">
      <c r="A1615" s="2">
        <v>181755</v>
      </c>
      <c r="B1615" t="s">
        <v>376</v>
      </c>
    </row>
    <row r="1616" spans="1:2" x14ac:dyDescent="0.3">
      <c r="A1616" s="2">
        <v>181759</v>
      </c>
      <c r="B1616" t="s">
        <v>376</v>
      </c>
    </row>
    <row r="1617" spans="1:2" x14ac:dyDescent="0.3">
      <c r="A1617" s="2">
        <v>181784</v>
      </c>
      <c r="B1617" t="s">
        <v>376</v>
      </c>
    </row>
    <row r="1618" spans="1:2" x14ac:dyDescent="0.3">
      <c r="A1618" s="2">
        <v>181851</v>
      </c>
      <c r="B1618" t="s">
        <v>376</v>
      </c>
    </row>
    <row r="1619" spans="1:2" x14ac:dyDescent="0.3">
      <c r="A1619" s="2">
        <v>181914</v>
      </c>
      <c r="B1619" t="s">
        <v>376</v>
      </c>
    </row>
    <row r="1620" spans="1:2" x14ac:dyDescent="0.3">
      <c r="A1620" s="2">
        <v>182015</v>
      </c>
      <c r="B1620" t="s">
        <v>376</v>
      </c>
    </row>
    <row r="1621" spans="1:2" x14ac:dyDescent="0.3">
      <c r="A1621" s="2">
        <v>182072</v>
      </c>
      <c r="B1621" t="s">
        <v>376</v>
      </c>
    </row>
    <row r="1622" spans="1:2" x14ac:dyDescent="0.3">
      <c r="A1622" s="2">
        <v>182075</v>
      </c>
      <c r="B1622" t="s">
        <v>376</v>
      </c>
    </row>
    <row r="1623" spans="1:2" x14ac:dyDescent="0.3">
      <c r="A1623" s="2">
        <v>182170</v>
      </c>
      <c r="B1623" t="s">
        <v>376</v>
      </c>
    </row>
    <row r="1624" spans="1:2" x14ac:dyDescent="0.3">
      <c r="A1624" s="2">
        <v>182233</v>
      </c>
      <c r="B1624" t="s">
        <v>376</v>
      </c>
    </row>
    <row r="1625" spans="1:2" x14ac:dyDescent="0.3">
      <c r="A1625" s="2">
        <v>182365</v>
      </c>
      <c r="B1625" t="s">
        <v>376</v>
      </c>
    </row>
    <row r="1626" spans="1:2" x14ac:dyDescent="0.3">
      <c r="A1626" s="2">
        <v>182392</v>
      </c>
      <c r="B1626" t="s">
        <v>376</v>
      </c>
    </row>
    <row r="1627" spans="1:2" x14ac:dyDescent="0.3">
      <c r="A1627" s="2">
        <v>182492</v>
      </c>
      <c r="B1627" t="s">
        <v>376</v>
      </c>
    </row>
    <row r="1628" spans="1:2" x14ac:dyDescent="0.3">
      <c r="A1628" s="2">
        <v>182559</v>
      </c>
      <c r="B1628" t="s">
        <v>376</v>
      </c>
    </row>
    <row r="1629" spans="1:2" x14ac:dyDescent="0.3">
      <c r="A1629" s="2">
        <v>182586</v>
      </c>
      <c r="B1629" t="s">
        <v>376</v>
      </c>
    </row>
    <row r="1630" spans="1:2" x14ac:dyDescent="0.3">
      <c r="A1630" s="2">
        <v>182680</v>
      </c>
      <c r="B1630" t="s">
        <v>376</v>
      </c>
    </row>
    <row r="1631" spans="1:2" x14ac:dyDescent="0.3">
      <c r="A1631" s="2">
        <v>182681</v>
      </c>
      <c r="B1631" t="s">
        <v>376</v>
      </c>
    </row>
    <row r="1632" spans="1:2" x14ac:dyDescent="0.3">
      <c r="A1632" s="2">
        <v>182683</v>
      </c>
      <c r="B1632" t="s">
        <v>376</v>
      </c>
    </row>
    <row r="1633" spans="1:2" x14ac:dyDescent="0.3">
      <c r="A1633" s="2">
        <v>182750</v>
      </c>
      <c r="B1633" t="s">
        <v>376</v>
      </c>
    </row>
    <row r="1634" spans="1:2" x14ac:dyDescent="0.3">
      <c r="A1634" s="2">
        <v>182781</v>
      </c>
      <c r="B1634" t="s">
        <v>376</v>
      </c>
    </row>
    <row r="1635" spans="1:2" x14ac:dyDescent="0.3">
      <c r="A1635" s="2">
        <v>182906</v>
      </c>
      <c r="B1635" t="s">
        <v>376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A5" sqref="A5"/>
    </sheetView>
  </sheetViews>
  <sheetFormatPr defaultRowHeight="13" x14ac:dyDescent="0.3"/>
  <cols>
    <col min="1" max="1" width="10.81640625" bestFit="1" customWidth="1"/>
  </cols>
  <sheetData>
    <row r="1" spans="1:2" x14ac:dyDescent="0.3">
      <c r="A1" s="1" t="s">
        <v>239</v>
      </c>
      <c r="B1" s="1" t="s">
        <v>781</v>
      </c>
    </row>
    <row r="2" spans="1:2" x14ac:dyDescent="0.3">
      <c r="A2" t="s">
        <v>714</v>
      </c>
      <c r="B2" t="s">
        <v>393</v>
      </c>
    </row>
    <row r="3" spans="1:2" x14ac:dyDescent="0.3">
      <c r="A3" t="s">
        <v>716</v>
      </c>
      <c r="B3" t="s">
        <v>394</v>
      </c>
    </row>
    <row r="4" spans="1:2" x14ac:dyDescent="0.3">
      <c r="A4" t="s">
        <v>713</v>
      </c>
      <c r="B4" t="s">
        <v>395</v>
      </c>
    </row>
    <row r="5" spans="1:2" x14ac:dyDescent="0.3">
      <c r="A5" t="s">
        <v>715</v>
      </c>
      <c r="B5" t="s">
        <v>976</v>
      </c>
    </row>
  </sheetData>
  <phoneticPr fontId="3" type="noConversion"/>
  <pageMargins left="0.75" right="0.75" top="1" bottom="1" header="0.5" footer="0.5"/>
  <pageSetup orientation="portrait" horizontalDpi="300" verticalDpi="3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AF9AD-CC74-461E-912D-1D74FF8CC862}">
  <dimension ref="A1"/>
  <sheetViews>
    <sheetView workbookViewId="0">
      <selection activeCell="K14" sqref="K14"/>
    </sheetView>
  </sheetViews>
  <sheetFormatPr defaultRowHeight="13"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5C1F65-1825-4E43-A535-1F23FE61B5A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TEST_FORECAST</vt:lpstr>
      <vt:lpstr>PIVOT_TABLES</vt:lpstr>
      <vt:lpstr>design</vt:lpstr>
      <vt:lpstr>Sheet1</vt:lpstr>
      <vt:lpstr>DATABASE_TABLE</vt:lpstr>
      <vt:lpstr>Orders</vt:lpstr>
      <vt:lpstr>Returns</vt:lpstr>
      <vt:lpstr>Users</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2024-05-07T18:54:16Z</dcterms:modified>
</cp:coreProperties>
</file>