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FBC44F1E-187F-4BFD-A0CE-70EAE264BEDB}" xr6:coauthVersionLast="47" xr6:coauthVersionMax="47" xr10:uidLastSave="{00000000-0000-0000-0000-000000000000}"/>
  <bookViews>
    <workbookView xWindow="-108" yWindow="-108" windowWidth="23256" windowHeight="12456" activeTab="2" xr2:uid="{B957AA41-0AAB-4C84-BFCA-68CC2E874E78}"/>
  </bookViews>
  <sheets>
    <sheet name="01_Business_Domains" sheetId="7" r:id="rId1"/>
    <sheet name="02_Metadata_&amp;_KPI_Catalog" sheetId="8" r:id="rId2"/>
    <sheet name="03_CallCenter_Cockpit" sheetId="18" r:id="rId3"/>
    <sheet name="04_CustomerRetention_Cockpit" sheetId="19" r:id="rId4"/>
    <sheet name="05_DiversityInclusion_Cockpit" sheetId="20" r:id="rId5"/>
  </sheets>
  <functionGroups builtInGroupCount="19"/>
  <calcPr calcId="191029"/>
  <pivotCaches>
    <pivotCache cacheId="1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18" l="1"/>
  <c r="AD65" i="18"/>
  <c r="AC65" i="18"/>
  <c r="AB65" i="18"/>
  <c r="AA65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9">
    <s v="ThisWorkbookDataModel"/>
    <s v="[Measures].[Total Demand]"/>
    <s v="#,0"/>
    <s v="[Measures].[Answer Rate %]"/>
    <s v="0.00%;-0.00%;0.00%"/>
    <s v="[Measures].[Abandonment Rate %]"/>
    <s v="[Measures].[Average Speed of Answer (s)]"/>
    <s v="0.00"/>
    <s v="[Measures].[Average CSAT]"/>
  </metadataStrings>
  <mdxMetadata count="5">
    <mdx n="0" f="v">
      <t c="1" si="2">
        <n x="1"/>
      </t>
    </mdx>
    <mdx n="0" f="v">
      <t c="1" si="4">
        <n x="3"/>
      </t>
    </mdx>
    <mdx n="0" f="v">
      <t c="1" si="4">
        <n x="5"/>
      </t>
    </mdx>
    <mdx n="0" f="v">
      <t c="1" si="7">
        <n x="6"/>
      </t>
    </mdx>
    <mdx n="0" f="v">
      <t c="1" si="7">
        <n x="8"/>
      </t>
    </mdx>
  </mdx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<sst xmlns="http://schemas.openxmlformats.org/spreadsheetml/2006/main" count="241" uniqueCount="200">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</sst>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6" formatCode="#,##0.00\ &quot;s&quot;"/>
  </numFmts>
  <fonts count="16" x14ac:knownFonts="1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0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3" fontId="0" fillId="6" borderId="0" xfId="0" applyNumberFormat="1" applyFill="1"/>
    <xf numFmtId="10" fontId="0" fillId="6" borderId="0" xfId="0" applyNumberFormat="1" applyFill="1"/>
    <xf numFmtId="166" fontId="0" fillId="6" borderId="0" xfId="0" applyNumberFormat="1" applyFill="1"/>
    <xf numFmtId="2" fontId="0" fillId="6" borderId="0" xfId="0" applyNumberFormat="1" applyFill="1"/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E65" s="18"/>
        <tr r="AD65" s="18"/>
        <tr r="AC65" s="18"/>
        <tr r="AB65" s="18"/>
        <tr r="AA65" s="1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9" Type="http://schemas.openxmlformats.org/officeDocument/2006/relationships/customXml" Target="../customXml/item2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34" Type="http://schemas.openxmlformats.org/officeDocument/2006/relationships/customXml" Target="../customXml/item21.xml"/><Relationship Id="rId42" Type="http://schemas.openxmlformats.org/officeDocument/2006/relationships/customXml" Target="../customXml/item29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38" Type="http://schemas.openxmlformats.org/officeDocument/2006/relationships/customXml" Target="../customXml/item2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41" Type="http://schemas.openxmlformats.org/officeDocument/2006/relationships/customXml" Target="../customXml/item2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24" Type="http://schemas.openxmlformats.org/officeDocument/2006/relationships/customXml" Target="../customXml/item11.xml"/><Relationship Id="rId32" Type="http://schemas.openxmlformats.org/officeDocument/2006/relationships/customXml" Target="../customXml/item19.xml"/><Relationship Id="rId37" Type="http://schemas.openxmlformats.org/officeDocument/2006/relationships/customXml" Target="../customXml/item24.xml"/><Relationship Id="rId40" Type="http://schemas.openxmlformats.org/officeDocument/2006/relationships/customXml" Target="../customXml/item27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36" Type="http://schemas.openxmlformats.org/officeDocument/2006/relationships/customXml" Target="../customXml/item23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6.xml"/><Relationship Id="rId31" Type="http://schemas.openxmlformats.org/officeDocument/2006/relationships/customXml" Target="../customXml/item18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43" Type="http://schemas.openxmlformats.org/officeDocument/2006/relationships/customXml" Target="../customXml/item30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267EB168-77BB-F32E-4A0A-72A884065F0A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25114A2-D35F-77EB-B664-2CAD33DD8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EFC3F320-38AD-6081-A51E-F18209B04437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F4B50F51-D1B3-849D-D806-D9BAFDFC9D6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8FB785D-194E-B6FD-6BDB-F54D1AE43153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8719EA8-8A25-92FF-D3A8-4F2C338355BB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C78352EA-C1F7-81BF-50C9-7CEC029EC654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6FDADC4-C634-0FE5-8618-BB37ED46AC70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FB4CF7D-48E1-4359-EEEE-7A226174B00F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7F5F4AE0-03B3-6ECA-808B-7CC92C4F09FB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7800" tIns="0" rIns="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BFACF6F8-5604-C382-8AD6-60907609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1084E9F4-1024-92D1-0516-E0BC891E875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54417FD2-CEBB-75A3-372A-5E4421C39888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6587AA-1309-0F0A-2347-82562FE62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2BB20BD8-044A-EC59-1E8D-A063C6788999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8FCCBE66-3E2E-FAEB-2188-54D8E804C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ACE63DF2-C55D-4BBD-C767-8A37E0686252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730F4146-6B38-C5C9-F62E-5A5FF159AE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78959911-F521-62AF-2759-09E67C763B59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B71A15BD-26E1-F030-6574-3F99A1C9E412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30480</xdr:rowOff>
    </xdr:from>
    <xdr:to>
      <xdr:col>3</xdr:col>
      <xdr:colOff>624840</xdr:colOff>
      <xdr:row>10</xdr:row>
      <xdr:rowOff>139700</xdr:rowOff>
    </xdr:to>
    <xdr:sp macro="" textlink="">
      <xdr:nvSpPr>
        <xdr:cNvPr id="27" name="Text_CC_TotalDemand">
          <a:extLst>
            <a:ext uri="{FF2B5EF4-FFF2-40B4-BE49-F238E27FC236}">
              <a16:creationId xmlns:a16="http://schemas.microsoft.com/office/drawing/2014/main" id="{897FE6B5-6A95-F1F4-30F4-3CB95511E6FB}"/>
            </a:ext>
          </a:extLst>
        </xdr:cNvPr>
        <xdr:cNvSpPr txBox="1"/>
      </xdr:nvSpPr>
      <xdr:spPr>
        <a:xfrm>
          <a:off x="482600" y="1790700"/>
          <a:ext cx="2565400" cy="863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  <a:p>
          <a:r>
            <a:rPr lang="en-US" sz="2200" b="1">
              <a:solidFill>
                <a:srgbClr val="1E293B"/>
              </a:solidFill>
              <a:latin typeface="Segoe UI" panose="020B0502040204020203" pitchFamily="34" charset="0"/>
            </a:rPr>
            <a:t>--</a:t>
          </a:r>
        </a:p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28" name="Card_CC_Answered">
          <a:extLst>
            <a:ext uri="{FF2B5EF4-FFF2-40B4-BE49-F238E27FC236}">
              <a16:creationId xmlns:a16="http://schemas.microsoft.com/office/drawing/2014/main" id="{457A25C4-5902-CC0F-E448-4925146C479E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29" name="Accent_CC_Answered">
          <a:extLst>
            <a:ext uri="{FF2B5EF4-FFF2-40B4-BE49-F238E27FC236}">
              <a16:creationId xmlns:a16="http://schemas.microsoft.com/office/drawing/2014/main" id="{42AE8E51-9738-56B8-20B1-5C0FE112DFB4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30480</xdr:rowOff>
    </xdr:from>
    <xdr:to>
      <xdr:col>7</xdr:col>
      <xdr:colOff>518160</xdr:colOff>
      <xdr:row>10</xdr:row>
      <xdr:rowOff>139700</xdr:rowOff>
    </xdr:to>
    <xdr:sp macro="" textlink="">
      <xdr:nvSpPr>
        <xdr:cNvPr id="30" name="Text_CC_Answered">
          <a:extLst>
            <a:ext uri="{FF2B5EF4-FFF2-40B4-BE49-F238E27FC236}">
              <a16:creationId xmlns:a16="http://schemas.microsoft.com/office/drawing/2014/main" id="{92B5CE43-8D7C-20A5-FDAF-E2AA54B54D16}"/>
            </a:ext>
          </a:extLst>
        </xdr:cNvPr>
        <xdr:cNvSpPr txBox="1"/>
      </xdr:nvSpPr>
      <xdr:spPr>
        <a:xfrm>
          <a:off x="3606800" y="1790700"/>
          <a:ext cx="2565400" cy="863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  <a:p>
          <a:r>
            <a:rPr lang="en-US" sz="2200" b="1">
              <a:solidFill>
                <a:srgbClr val="1E293B"/>
              </a:solidFill>
              <a:latin typeface="Segoe UI" panose="020B0502040204020203" pitchFamily="34" charset="0"/>
            </a:rPr>
            <a:t>--</a:t>
          </a:r>
        </a:p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1" name="Card_CC_Abandoned">
          <a:extLst>
            <a:ext uri="{FF2B5EF4-FFF2-40B4-BE49-F238E27FC236}">
              <a16:creationId xmlns:a16="http://schemas.microsoft.com/office/drawing/2014/main" id="{FF810649-52EB-7CB6-FD89-65FA29E933CC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2" name="Accent_CC_Abandoned">
          <a:extLst>
            <a:ext uri="{FF2B5EF4-FFF2-40B4-BE49-F238E27FC236}">
              <a16:creationId xmlns:a16="http://schemas.microsoft.com/office/drawing/2014/main" id="{97443D50-CB0C-4DA1-437C-88D34F591A8A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30480</xdr:rowOff>
    </xdr:from>
    <xdr:to>
      <xdr:col>11</xdr:col>
      <xdr:colOff>411480</xdr:colOff>
      <xdr:row>10</xdr:row>
      <xdr:rowOff>139700</xdr:rowOff>
    </xdr:to>
    <xdr:sp macro="" textlink="">
      <xdr:nvSpPr>
        <xdr:cNvPr id="33" name="Text_CC_Abandoned">
          <a:extLst>
            <a:ext uri="{FF2B5EF4-FFF2-40B4-BE49-F238E27FC236}">
              <a16:creationId xmlns:a16="http://schemas.microsoft.com/office/drawing/2014/main" id="{1CC08C8C-7901-1F1B-88B1-CC4070C3C367}"/>
            </a:ext>
          </a:extLst>
        </xdr:cNvPr>
        <xdr:cNvSpPr txBox="1"/>
      </xdr:nvSpPr>
      <xdr:spPr>
        <a:xfrm>
          <a:off x="6731000" y="1790700"/>
          <a:ext cx="2565400" cy="863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  <a:p>
          <a:r>
            <a:rPr lang="en-US" sz="2200" b="1">
              <a:solidFill>
                <a:srgbClr val="1E293B"/>
              </a:solidFill>
              <a:latin typeface="Segoe UI" panose="020B0502040204020203" pitchFamily="34" charset="0"/>
            </a:rPr>
            <a:t>--</a:t>
          </a:r>
        </a:p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34" name="Card_CC_ASA">
          <a:extLst>
            <a:ext uri="{FF2B5EF4-FFF2-40B4-BE49-F238E27FC236}">
              <a16:creationId xmlns:a16="http://schemas.microsoft.com/office/drawing/2014/main" id="{77B918FD-A0EA-2D2C-0D17-D7DE888B97CA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35" name="Accent_CC_ASA">
          <a:extLst>
            <a:ext uri="{FF2B5EF4-FFF2-40B4-BE49-F238E27FC236}">
              <a16:creationId xmlns:a16="http://schemas.microsoft.com/office/drawing/2014/main" id="{DCABA5B5-AC9F-2002-962D-C8A4ADB656D6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30480</xdr:rowOff>
    </xdr:from>
    <xdr:to>
      <xdr:col>15</xdr:col>
      <xdr:colOff>304800</xdr:colOff>
      <xdr:row>10</xdr:row>
      <xdr:rowOff>139700</xdr:rowOff>
    </xdr:to>
    <xdr:sp macro="" textlink="">
      <xdr:nvSpPr>
        <xdr:cNvPr id="36" name="Text_CC_ASA">
          <a:extLst>
            <a:ext uri="{FF2B5EF4-FFF2-40B4-BE49-F238E27FC236}">
              <a16:creationId xmlns:a16="http://schemas.microsoft.com/office/drawing/2014/main" id="{7B37902E-673F-190D-CD6A-DFB814AB3B82}"/>
            </a:ext>
          </a:extLst>
        </xdr:cNvPr>
        <xdr:cNvSpPr txBox="1"/>
      </xdr:nvSpPr>
      <xdr:spPr>
        <a:xfrm>
          <a:off x="9855200" y="1790700"/>
          <a:ext cx="2565400" cy="863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  <a:p>
          <a:r>
            <a:rPr lang="en-US" sz="2200" b="1">
              <a:solidFill>
                <a:srgbClr val="1E293B"/>
              </a:solidFill>
              <a:latin typeface="Segoe UI" panose="020B0502040204020203" pitchFamily="34" charset="0"/>
            </a:rPr>
            <a:t>--</a:t>
          </a:r>
        </a:p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37" name="Card_CC_CSAT">
          <a:extLst>
            <a:ext uri="{FF2B5EF4-FFF2-40B4-BE49-F238E27FC236}">
              <a16:creationId xmlns:a16="http://schemas.microsoft.com/office/drawing/2014/main" id="{019D00D2-5F5E-E95F-0362-FF320BF8A49A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38" name="Accent_CC_CSAT">
          <a:extLst>
            <a:ext uri="{FF2B5EF4-FFF2-40B4-BE49-F238E27FC236}">
              <a16:creationId xmlns:a16="http://schemas.microsoft.com/office/drawing/2014/main" id="{42FD6E4F-38CE-AD49-EA04-2286E8766BA7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30480</xdr:rowOff>
    </xdr:from>
    <xdr:to>
      <xdr:col>19</xdr:col>
      <xdr:colOff>198120</xdr:colOff>
      <xdr:row>10</xdr:row>
      <xdr:rowOff>139700</xdr:rowOff>
    </xdr:to>
    <xdr:sp macro="" textlink="">
      <xdr:nvSpPr>
        <xdr:cNvPr id="39" name="Text_CC_CSAT">
          <a:extLst>
            <a:ext uri="{FF2B5EF4-FFF2-40B4-BE49-F238E27FC236}">
              <a16:creationId xmlns:a16="http://schemas.microsoft.com/office/drawing/2014/main" id="{C8666A22-3013-71F1-4461-D8B40B1F98EF}"/>
            </a:ext>
          </a:extLst>
        </xdr:cNvPr>
        <xdr:cNvSpPr txBox="1"/>
      </xdr:nvSpPr>
      <xdr:spPr>
        <a:xfrm>
          <a:off x="12979400" y="1790700"/>
          <a:ext cx="2565400" cy="863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  <a:p>
          <a:r>
            <a:rPr lang="en-US" sz="2200" b="1">
              <a:solidFill>
                <a:srgbClr val="1E293B"/>
              </a:solidFill>
              <a:latin typeface="Segoe UI" panose="020B0502040204020203" pitchFamily="34" charset="0"/>
            </a:rPr>
            <a:t>--</a:t>
          </a:r>
        </a:p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40" name="Panel_CC_Slicers">
          <a:extLst>
            <a:ext uri="{FF2B5EF4-FFF2-40B4-BE49-F238E27FC236}">
              <a16:creationId xmlns:a16="http://schemas.microsoft.com/office/drawing/2014/main" id="{116CCD2A-4DA0-329A-2F44-A562BCE229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41" name="Header_CC_Slicers">
          <a:extLst>
            <a:ext uri="{FF2B5EF4-FFF2-40B4-BE49-F238E27FC236}">
              <a16:creationId xmlns:a16="http://schemas.microsoft.com/office/drawing/2014/main" id="{EC6DC7DE-1AAF-D7AF-F991-F5E04DE47D7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42" name="Slot1_CC_Slicers">
          <a:extLst>
            <a:ext uri="{FF2B5EF4-FFF2-40B4-BE49-F238E27FC236}">
              <a16:creationId xmlns:a16="http://schemas.microsoft.com/office/drawing/2014/main" id="{BFC8966A-D25E-D1CA-3487-895D083C6FF7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t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43" name="Slot2_CC_Slicers">
          <a:extLst>
            <a:ext uri="{FF2B5EF4-FFF2-40B4-BE49-F238E27FC236}">
              <a16:creationId xmlns:a16="http://schemas.microsoft.com/office/drawing/2014/main" id="{64802E7B-FA2C-B8C0-9C61-1C9661C57F8C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t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44" name="Slot3_CC_Slicers">
          <a:extLst>
            <a:ext uri="{FF2B5EF4-FFF2-40B4-BE49-F238E27FC236}">
              <a16:creationId xmlns:a16="http://schemas.microsoft.com/office/drawing/2014/main" id="{1E86AFC2-4ADA-5868-D3BC-C8B20B267919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t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45" name="Footer_CC_Slicers">
          <a:extLst>
            <a:ext uri="{FF2B5EF4-FFF2-40B4-BE49-F238E27FC236}">
              <a16:creationId xmlns:a16="http://schemas.microsoft.com/office/drawing/2014/main" id="{C6D4A1AF-55A0-569B-28C2-2CCAA9AA4D99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46" name="Container_CC_HourlyVolume">
          <a:extLst>
            <a:ext uri="{FF2B5EF4-FFF2-40B4-BE49-F238E27FC236}">
              <a16:creationId xmlns:a16="http://schemas.microsoft.com/office/drawing/2014/main" id="{1CD292FA-B331-A721-36BA-C87C85D51A24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47" name="Header_CC_HourlyVolume">
          <a:extLst>
            <a:ext uri="{FF2B5EF4-FFF2-40B4-BE49-F238E27FC236}">
              <a16:creationId xmlns:a16="http://schemas.microsoft.com/office/drawing/2014/main" id="{B9816DB9-917E-8064-55EA-0507484E8636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48" name="Badge_CC_HourlyVolume">
          <a:extLst>
            <a:ext uri="{FF2B5EF4-FFF2-40B4-BE49-F238E27FC236}">
              <a16:creationId xmlns:a16="http://schemas.microsoft.com/office/drawing/2014/main" id="{53AFCF82-AF45-3A9A-5C29-C1BB8FE5D2AA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49" name="DockZone_CC_HourlyVolume">
          <a:extLst>
            <a:ext uri="{FF2B5EF4-FFF2-40B4-BE49-F238E27FC236}">
              <a16:creationId xmlns:a16="http://schemas.microsoft.com/office/drawing/2014/main" id="{BA5F2149-FAE0-7F43-605A-6E49AD81B868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t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50" name="Container_CC_TopicBreakdown">
          <a:extLst>
            <a:ext uri="{FF2B5EF4-FFF2-40B4-BE49-F238E27FC236}">
              <a16:creationId xmlns:a16="http://schemas.microsoft.com/office/drawing/2014/main" id="{9947D21C-C414-790B-24FE-06F7CA5A78B3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51" name="Header_CC_TopicBreakdown">
          <a:extLst>
            <a:ext uri="{FF2B5EF4-FFF2-40B4-BE49-F238E27FC236}">
              <a16:creationId xmlns:a16="http://schemas.microsoft.com/office/drawing/2014/main" id="{8D3C9AA1-6E06-1472-CC92-1730DC67278A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52" name="Badge_CC_TopicBreakdown">
          <a:extLst>
            <a:ext uri="{FF2B5EF4-FFF2-40B4-BE49-F238E27FC236}">
              <a16:creationId xmlns:a16="http://schemas.microsoft.com/office/drawing/2014/main" id="{3C618C05-7874-B779-5990-46FFAB2D423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53" name="DockZone_CC_TopicBreakdown">
          <a:extLst>
            <a:ext uri="{FF2B5EF4-FFF2-40B4-BE49-F238E27FC236}">
              <a16:creationId xmlns:a16="http://schemas.microsoft.com/office/drawing/2014/main" id="{2E2A5F69-AA6B-B40B-BE39-E296C654FCD6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t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54" name="Container_CC_AgentQuadrant">
          <a:extLst>
            <a:ext uri="{FF2B5EF4-FFF2-40B4-BE49-F238E27FC236}">
              <a16:creationId xmlns:a16="http://schemas.microsoft.com/office/drawing/2014/main" id="{C0CDE7BA-9A97-44A2-D1A2-32A094BA044F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55" name="Header_CC_AgentQuadrant">
          <a:extLst>
            <a:ext uri="{FF2B5EF4-FFF2-40B4-BE49-F238E27FC236}">
              <a16:creationId xmlns:a16="http://schemas.microsoft.com/office/drawing/2014/main" id="{2674A44B-3E41-727A-F022-B08C614345A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56" name="Badge_CC_AgentQuadrant">
          <a:extLst>
            <a:ext uri="{FF2B5EF4-FFF2-40B4-BE49-F238E27FC236}">
              <a16:creationId xmlns:a16="http://schemas.microsoft.com/office/drawing/2014/main" id="{D38AF522-E779-A383-171D-CF44606842AE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57" name="DockZone_CC_AgentQuadrant">
          <a:extLst>
            <a:ext uri="{FF2B5EF4-FFF2-40B4-BE49-F238E27FC236}">
              <a16:creationId xmlns:a16="http://schemas.microsoft.com/office/drawing/2014/main" id="{51F75E3E-26BE-D5BC-BBBF-104860DF269B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t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58" name="Container_CC_AgentScorecard">
          <a:extLst>
            <a:ext uri="{FF2B5EF4-FFF2-40B4-BE49-F238E27FC236}">
              <a16:creationId xmlns:a16="http://schemas.microsoft.com/office/drawing/2014/main" id="{D5648215-28AC-85BE-8DDC-8299034BB37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59" name="Header_CC_AgentScorecard">
          <a:extLst>
            <a:ext uri="{FF2B5EF4-FFF2-40B4-BE49-F238E27FC236}">
              <a16:creationId xmlns:a16="http://schemas.microsoft.com/office/drawing/2014/main" id="{A0B6B769-DB70-EC72-0EC2-4C84C4F7044E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60" name="Badge_CC_AgentScorecard">
          <a:extLst>
            <a:ext uri="{FF2B5EF4-FFF2-40B4-BE49-F238E27FC236}">
              <a16:creationId xmlns:a16="http://schemas.microsoft.com/office/drawing/2014/main" id="{F2BA5D39-4C16-6C8C-EA12-F38F7F8C5898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61" name="DockZone_CC_AgentScorecard">
          <a:extLst>
            <a:ext uri="{FF2B5EF4-FFF2-40B4-BE49-F238E27FC236}">
              <a16:creationId xmlns:a16="http://schemas.microsoft.com/office/drawing/2014/main" id="{BCF2A08E-5FEE-D7BF-9747-70F2C699C472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t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CAEB52B3-32D2-8285-E46C-BA7EAF5CB206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CF5290FB-6501-0ABA-71D1-8A20EB539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4A6F3A1B-F712-47FC-74DF-966A34AAA40E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AA1F09AC-FDAE-BB53-BB59-79CDED8CF618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3F985A-2848-CF08-990E-AFB5347E0AC2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CDACD9A-000F-22B9-0AED-4263AB5A1ED7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85D239E-3B31-C495-F870-2E2976904CAB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6BFA963C-E850-F148-66AC-06C4A68B7EB7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02E8BBC-C016-2156-1DC9-FF62875AA3F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A9ECABC-2A88-CAC7-57C8-EDC1F9BAF10B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7800" tIns="0" rIns="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70A46F1-3B71-2722-4887-78BAEFD28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F80A6D7F-5885-02D0-E337-BF04F0691F0F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595B69A6-8B58-10F5-2683-A0C71A8A97BB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EA6F58C9-89DF-949F-CFA5-EC19B7A37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8D30E706-B0A9-403C-22C9-CED71E2E85C6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FF346AB6-1C1A-6FF8-35E9-992ED8F34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DE60C5D7-6BF7-035A-5D67-F8E3308C7514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4DC14F6D-0BF1-FCFB-6DAF-D27A67345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E3722813-528C-B9E7-68D9-AD1735D4F30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08582E00-7E4D-85B5-691F-5EEBBDA4E6F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30480</xdr:rowOff>
    </xdr:from>
    <xdr:to>
      <xdr:col>3</xdr:col>
      <xdr:colOff>624840</xdr:colOff>
      <xdr:row>10</xdr:row>
      <xdr:rowOff>139700</xdr:rowOff>
    </xdr:to>
    <xdr:sp macro="" textlink="">
      <xdr:nvSpPr>
        <xdr:cNvPr id="27" name="Text_CH_Subscribers">
          <a:extLst>
            <a:ext uri="{FF2B5EF4-FFF2-40B4-BE49-F238E27FC236}">
              <a16:creationId xmlns:a16="http://schemas.microsoft.com/office/drawing/2014/main" id="{13A37A01-1955-D736-F0A7-74D19C47BE35}"/>
            </a:ext>
          </a:extLst>
        </xdr:cNvPr>
        <xdr:cNvSpPr txBox="1"/>
      </xdr:nvSpPr>
      <xdr:spPr>
        <a:xfrm>
          <a:off x="482600" y="1790700"/>
          <a:ext cx="2565400" cy="863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  <a:p>
          <a:r>
            <a:rPr lang="en-US" sz="2200" b="1">
              <a:solidFill>
                <a:srgbClr val="1E293B"/>
              </a:solidFill>
              <a:latin typeface="Segoe UI" panose="020B0502040204020203" pitchFamily="34" charset="0"/>
            </a:rPr>
            <a:t>--</a:t>
          </a:r>
        </a:p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28" name="Card_CH_ChurnRate">
          <a:extLst>
            <a:ext uri="{FF2B5EF4-FFF2-40B4-BE49-F238E27FC236}">
              <a16:creationId xmlns:a16="http://schemas.microsoft.com/office/drawing/2014/main" id="{ACAF812D-ED38-BCDD-09A3-5B76FEE6D380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29" name="Accent_CH_ChurnRate">
          <a:extLst>
            <a:ext uri="{FF2B5EF4-FFF2-40B4-BE49-F238E27FC236}">
              <a16:creationId xmlns:a16="http://schemas.microsoft.com/office/drawing/2014/main" id="{EE0490BE-67E2-D7A1-629F-594E1C2F4856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30480</xdr:rowOff>
    </xdr:from>
    <xdr:to>
      <xdr:col>7</xdr:col>
      <xdr:colOff>518160</xdr:colOff>
      <xdr:row>10</xdr:row>
      <xdr:rowOff>139700</xdr:rowOff>
    </xdr:to>
    <xdr:sp macro="" textlink="">
      <xdr:nvSpPr>
        <xdr:cNvPr id="30" name="Text_CH_ChurnRate">
          <a:extLst>
            <a:ext uri="{FF2B5EF4-FFF2-40B4-BE49-F238E27FC236}">
              <a16:creationId xmlns:a16="http://schemas.microsoft.com/office/drawing/2014/main" id="{FC4C8D62-B14A-A785-1AA3-CAF1DA3EB83C}"/>
            </a:ext>
          </a:extLst>
        </xdr:cNvPr>
        <xdr:cNvSpPr txBox="1"/>
      </xdr:nvSpPr>
      <xdr:spPr>
        <a:xfrm>
          <a:off x="3606800" y="1790700"/>
          <a:ext cx="2565400" cy="863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  <a:p>
          <a:r>
            <a:rPr lang="en-US" sz="2200" b="1">
              <a:solidFill>
                <a:srgbClr val="1E293B"/>
              </a:solidFill>
              <a:latin typeface="Segoe UI" panose="020B0502040204020203" pitchFamily="34" charset="0"/>
            </a:rPr>
            <a:t>--</a:t>
          </a:r>
        </a:p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1" name="Card_CH_ARRRisk">
          <a:extLst>
            <a:ext uri="{FF2B5EF4-FFF2-40B4-BE49-F238E27FC236}">
              <a16:creationId xmlns:a16="http://schemas.microsoft.com/office/drawing/2014/main" id="{A4D10638-AA65-4F05-51B6-725122F700F0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2" name="Accent_CH_ARRRisk">
          <a:extLst>
            <a:ext uri="{FF2B5EF4-FFF2-40B4-BE49-F238E27FC236}">
              <a16:creationId xmlns:a16="http://schemas.microsoft.com/office/drawing/2014/main" id="{9053E9A9-637C-627A-2A99-85B60C29D20E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30480</xdr:rowOff>
    </xdr:from>
    <xdr:to>
      <xdr:col>11</xdr:col>
      <xdr:colOff>411480</xdr:colOff>
      <xdr:row>10</xdr:row>
      <xdr:rowOff>139700</xdr:rowOff>
    </xdr:to>
    <xdr:sp macro="" textlink="">
      <xdr:nvSpPr>
        <xdr:cNvPr id="33" name="Text_CH_ARRRisk">
          <a:extLst>
            <a:ext uri="{FF2B5EF4-FFF2-40B4-BE49-F238E27FC236}">
              <a16:creationId xmlns:a16="http://schemas.microsoft.com/office/drawing/2014/main" id="{DEED2B55-B4CE-DF5D-B263-C92159E6BC23}"/>
            </a:ext>
          </a:extLst>
        </xdr:cNvPr>
        <xdr:cNvSpPr txBox="1"/>
      </xdr:nvSpPr>
      <xdr:spPr>
        <a:xfrm>
          <a:off x="6731000" y="1790700"/>
          <a:ext cx="2565400" cy="863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  <a:p>
          <a:r>
            <a:rPr lang="en-US" sz="2200" b="1">
              <a:solidFill>
                <a:srgbClr val="1E293B"/>
              </a:solidFill>
              <a:latin typeface="Segoe UI" panose="020B0502040204020203" pitchFamily="34" charset="0"/>
            </a:rPr>
            <a:t>--</a:t>
          </a:r>
        </a:p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34" name="Card_CH_M2MChurn">
          <a:extLst>
            <a:ext uri="{FF2B5EF4-FFF2-40B4-BE49-F238E27FC236}">
              <a16:creationId xmlns:a16="http://schemas.microsoft.com/office/drawing/2014/main" id="{B13D71F4-E9CC-A79B-E979-F2356072A434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35" name="Accent_CH_M2MChurn">
          <a:extLst>
            <a:ext uri="{FF2B5EF4-FFF2-40B4-BE49-F238E27FC236}">
              <a16:creationId xmlns:a16="http://schemas.microsoft.com/office/drawing/2014/main" id="{065B27CE-6349-BBE5-B57E-2157BF1C68A9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30480</xdr:rowOff>
    </xdr:from>
    <xdr:to>
      <xdr:col>15</xdr:col>
      <xdr:colOff>304800</xdr:colOff>
      <xdr:row>10</xdr:row>
      <xdr:rowOff>139700</xdr:rowOff>
    </xdr:to>
    <xdr:sp macro="" textlink="">
      <xdr:nvSpPr>
        <xdr:cNvPr id="36" name="Text_CH_M2MChurn">
          <a:extLst>
            <a:ext uri="{FF2B5EF4-FFF2-40B4-BE49-F238E27FC236}">
              <a16:creationId xmlns:a16="http://schemas.microsoft.com/office/drawing/2014/main" id="{E324FD4A-94E5-288D-BAAC-C34F33532BCB}"/>
            </a:ext>
          </a:extLst>
        </xdr:cNvPr>
        <xdr:cNvSpPr txBox="1"/>
      </xdr:nvSpPr>
      <xdr:spPr>
        <a:xfrm>
          <a:off x="9855200" y="1790700"/>
          <a:ext cx="2565400" cy="863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  <a:p>
          <a:r>
            <a:rPr lang="en-US" sz="2200" b="1">
              <a:solidFill>
                <a:srgbClr val="1E293B"/>
              </a:solidFill>
              <a:latin typeface="Segoe UI" panose="020B0502040204020203" pitchFamily="34" charset="0"/>
            </a:rPr>
            <a:t>--</a:t>
          </a:r>
        </a:p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37" name="Card_CH_Tickets">
          <a:extLst>
            <a:ext uri="{FF2B5EF4-FFF2-40B4-BE49-F238E27FC236}">
              <a16:creationId xmlns:a16="http://schemas.microsoft.com/office/drawing/2014/main" id="{2009841E-D8D4-6B03-6CA2-50A56A076F91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38" name="Accent_CH_Tickets">
          <a:extLst>
            <a:ext uri="{FF2B5EF4-FFF2-40B4-BE49-F238E27FC236}">
              <a16:creationId xmlns:a16="http://schemas.microsoft.com/office/drawing/2014/main" id="{507939B5-93FF-4D89-E8DE-5FD696B7D408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30480</xdr:rowOff>
    </xdr:from>
    <xdr:to>
      <xdr:col>19</xdr:col>
      <xdr:colOff>198120</xdr:colOff>
      <xdr:row>10</xdr:row>
      <xdr:rowOff>139700</xdr:rowOff>
    </xdr:to>
    <xdr:sp macro="" textlink="">
      <xdr:nvSpPr>
        <xdr:cNvPr id="39" name="Text_CH_Tickets">
          <a:extLst>
            <a:ext uri="{FF2B5EF4-FFF2-40B4-BE49-F238E27FC236}">
              <a16:creationId xmlns:a16="http://schemas.microsoft.com/office/drawing/2014/main" id="{EDB191D5-0AC3-83CE-899C-15F2BDD69B45}"/>
            </a:ext>
          </a:extLst>
        </xdr:cNvPr>
        <xdr:cNvSpPr txBox="1"/>
      </xdr:nvSpPr>
      <xdr:spPr>
        <a:xfrm>
          <a:off x="12979400" y="1790700"/>
          <a:ext cx="2565400" cy="863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  <a:p>
          <a:r>
            <a:rPr lang="en-US" sz="2200" b="1">
              <a:solidFill>
                <a:srgbClr val="1E293B"/>
              </a:solidFill>
              <a:latin typeface="Segoe UI" panose="020B0502040204020203" pitchFamily="34" charset="0"/>
            </a:rPr>
            <a:t>--</a:t>
          </a:r>
        </a:p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40" name="Panel_CH_Slicers">
          <a:extLst>
            <a:ext uri="{FF2B5EF4-FFF2-40B4-BE49-F238E27FC236}">
              <a16:creationId xmlns:a16="http://schemas.microsoft.com/office/drawing/2014/main" id="{ED86B29F-4249-3A12-8550-63BF15F575D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41" name="Header_CH_Slicers">
          <a:extLst>
            <a:ext uri="{FF2B5EF4-FFF2-40B4-BE49-F238E27FC236}">
              <a16:creationId xmlns:a16="http://schemas.microsoft.com/office/drawing/2014/main" id="{1815389E-8F2B-EFB1-624B-2B0AE05E44FE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42" name="Slot1_CH_Slicers">
          <a:extLst>
            <a:ext uri="{FF2B5EF4-FFF2-40B4-BE49-F238E27FC236}">
              <a16:creationId xmlns:a16="http://schemas.microsoft.com/office/drawing/2014/main" id="{FA888E68-2D86-81E0-4687-43B1BA272DF9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t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43" name="Slot2_CH_Slicers">
          <a:extLst>
            <a:ext uri="{FF2B5EF4-FFF2-40B4-BE49-F238E27FC236}">
              <a16:creationId xmlns:a16="http://schemas.microsoft.com/office/drawing/2014/main" id="{F0A6E643-1553-8F17-C736-D7DEF5A8C9FD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t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44" name="Slot3_CH_Slicers">
          <a:extLst>
            <a:ext uri="{FF2B5EF4-FFF2-40B4-BE49-F238E27FC236}">
              <a16:creationId xmlns:a16="http://schemas.microsoft.com/office/drawing/2014/main" id="{79A7EA37-8DBC-D20D-DE63-8339474DD1CA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t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45" name="Footer_CH_Slicers">
          <a:extLst>
            <a:ext uri="{FF2B5EF4-FFF2-40B4-BE49-F238E27FC236}">
              <a16:creationId xmlns:a16="http://schemas.microsoft.com/office/drawing/2014/main" id="{467BAB60-B19F-333A-F8D1-8CC2EE2682A1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46" name="Container_CH_ContractRisk">
          <a:extLst>
            <a:ext uri="{FF2B5EF4-FFF2-40B4-BE49-F238E27FC236}">
              <a16:creationId xmlns:a16="http://schemas.microsoft.com/office/drawing/2014/main" id="{A2381F4E-382C-8323-E526-304C3BEF2D33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47" name="Header_CH_ContractRisk">
          <a:extLst>
            <a:ext uri="{FF2B5EF4-FFF2-40B4-BE49-F238E27FC236}">
              <a16:creationId xmlns:a16="http://schemas.microsoft.com/office/drawing/2014/main" id="{5BEE7E2D-0AB3-C0C6-96F4-E05B07A03F30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48" name="Badge_CH_ContractRisk">
          <a:extLst>
            <a:ext uri="{FF2B5EF4-FFF2-40B4-BE49-F238E27FC236}">
              <a16:creationId xmlns:a16="http://schemas.microsoft.com/office/drawing/2014/main" id="{716EEDB9-A8FF-0CF1-3070-2DEFC5A09F80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49" name="DockZone_CH_ContractRisk">
          <a:extLst>
            <a:ext uri="{FF2B5EF4-FFF2-40B4-BE49-F238E27FC236}">
              <a16:creationId xmlns:a16="http://schemas.microsoft.com/office/drawing/2014/main" id="{DEE8878A-9F13-A7ED-3968-41B3ECC90411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t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50" name="Container_CH_TenureCohort">
          <a:extLst>
            <a:ext uri="{FF2B5EF4-FFF2-40B4-BE49-F238E27FC236}">
              <a16:creationId xmlns:a16="http://schemas.microsoft.com/office/drawing/2014/main" id="{CE156258-09EA-105F-2A01-375F1C148E6A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51" name="Header_CH_TenureCohort">
          <a:extLst>
            <a:ext uri="{FF2B5EF4-FFF2-40B4-BE49-F238E27FC236}">
              <a16:creationId xmlns:a16="http://schemas.microsoft.com/office/drawing/2014/main" id="{3189040D-03B7-458F-43F3-9736881DB697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52" name="Badge_CH_TenureCohort">
          <a:extLst>
            <a:ext uri="{FF2B5EF4-FFF2-40B4-BE49-F238E27FC236}">
              <a16:creationId xmlns:a16="http://schemas.microsoft.com/office/drawing/2014/main" id="{56419730-B96F-4A20-4ECD-BAC100A47F80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53" name="DockZone_CH_TenureCohort">
          <a:extLst>
            <a:ext uri="{FF2B5EF4-FFF2-40B4-BE49-F238E27FC236}">
              <a16:creationId xmlns:a16="http://schemas.microsoft.com/office/drawing/2014/main" id="{984CB8FB-9C5B-2872-BB1A-68163A0BC294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t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54" name="Container_CH_PaymentFriction">
          <a:extLst>
            <a:ext uri="{FF2B5EF4-FFF2-40B4-BE49-F238E27FC236}">
              <a16:creationId xmlns:a16="http://schemas.microsoft.com/office/drawing/2014/main" id="{D394C8D8-B628-853F-534C-B28770CB3CB4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55" name="Header_CH_PaymentFriction">
          <a:extLst>
            <a:ext uri="{FF2B5EF4-FFF2-40B4-BE49-F238E27FC236}">
              <a16:creationId xmlns:a16="http://schemas.microsoft.com/office/drawing/2014/main" id="{5723884F-8FFE-688E-9443-9E7880FF9603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56" name="Badge_CH_PaymentFriction">
          <a:extLst>
            <a:ext uri="{FF2B5EF4-FFF2-40B4-BE49-F238E27FC236}">
              <a16:creationId xmlns:a16="http://schemas.microsoft.com/office/drawing/2014/main" id="{013F6386-4836-C4E8-02CF-963CE039977D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57" name="DockZone_CH_PaymentFriction">
          <a:extLst>
            <a:ext uri="{FF2B5EF4-FFF2-40B4-BE49-F238E27FC236}">
              <a16:creationId xmlns:a16="http://schemas.microsoft.com/office/drawing/2014/main" id="{96C05300-ACBE-3537-A707-B8F1918FD21A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t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58" name="Container_CH_ServiceMatrix">
          <a:extLst>
            <a:ext uri="{FF2B5EF4-FFF2-40B4-BE49-F238E27FC236}">
              <a16:creationId xmlns:a16="http://schemas.microsoft.com/office/drawing/2014/main" id="{03DC7FD3-99FC-6733-41A8-2873C2C91F18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59" name="Header_CH_ServiceMatrix">
          <a:extLst>
            <a:ext uri="{FF2B5EF4-FFF2-40B4-BE49-F238E27FC236}">
              <a16:creationId xmlns:a16="http://schemas.microsoft.com/office/drawing/2014/main" id="{8F656BC3-0F69-3D57-7FAC-427B7C5F4A2D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60" name="Badge_CH_ServiceMatrix">
          <a:extLst>
            <a:ext uri="{FF2B5EF4-FFF2-40B4-BE49-F238E27FC236}">
              <a16:creationId xmlns:a16="http://schemas.microsoft.com/office/drawing/2014/main" id="{C3DA852E-B35D-037A-A801-3D9B80A9AE84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61" name="DockZone_CH_ServiceMatrix">
          <a:extLst>
            <a:ext uri="{FF2B5EF4-FFF2-40B4-BE49-F238E27FC236}">
              <a16:creationId xmlns:a16="http://schemas.microsoft.com/office/drawing/2014/main" id="{C7AE8EE8-EE92-5CF4-091B-0D17C1467CFC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t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6C29721E-8CCE-6F0E-C211-EBF68358D80B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76D662B-16C2-6E75-1BBE-1D12F821D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D6CF6B7A-4AF7-B331-6FA0-B49D5BE0565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2BFEF2F-3858-4637-BAA3-324AEF3A3715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216C009-D0E0-C399-54D0-1838409F2001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51E4E8-E9CE-E7FB-0017-F37F923EBFE7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A47DCFD-73DB-6B66-928D-A6FACAE0749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ECEC7B-FA5A-B000-D918-ADC6E1FFC7AA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AE240077-E5CF-7FAD-DF88-348D4C5C8A54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70CEEEF6-4CE5-95C0-66F7-9397B753AEA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7800" tIns="0" rIns="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AD034521-F89E-D18D-7C22-B2C8AA3E6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DD747376-F6B7-D448-623C-94A5A6B02BD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1C8B1ACD-E6B2-93DE-DA78-29352F1350FE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E6CC086-EA14-A80F-AAE3-7A7234BD6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A6E7BF69-F21E-151C-3ECA-AB7176DB95EA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9BB10883-6399-4D38-D835-C6B143807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45E9727B-7E3A-A932-23D3-F2890F0D2FF7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29C44525-2413-B650-FA31-1C0C6EE85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05371760-DF6F-7BB3-DC66-650A519251E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106AE61F-EE45-238B-698C-9864CD233C74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30480</xdr:rowOff>
    </xdr:from>
    <xdr:to>
      <xdr:col>3</xdr:col>
      <xdr:colOff>624840</xdr:colOff>
      <xdr:row>10</xdr:row>
      <xdr:rowOff>139700</xdr:rowOff>
    </xdr:to>
    <xdr:sp macro="" textlink="">
      <xdr:nvSpPr>
        <xdr:cNvPr id="27" name="Text_DI_Workforce">
          <a:extLst>
            <a:ext uri="{FF2B5EF4-FFF2-40B4-BE49-F238E27FC236}">
              <a16:creationId xmlns:a16="http://schemas.microsoft.com/office/drawing/2014/main" id="{AB3677FC-2AB3-5173-F3AD-FD5C8EBB015B}"/>
            </a:ext>
          </a:extLst>
        </xdr:cNvPr>
        <xdr:cNvSpPr txBox="1"/>
      </xdr:nvSpPr>
      <xdr:spPr>
        <a:xfrm>
          <a:off x="482600" y="1790700"/>
          <a:ext cx="2565400" cy="863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  <a:p>
          <a:r>
            <a:rPr lang="en-US" sz="2200" b="1">
              <a:solidFill>
                <a:srgbClr val="1E293B"/>
              </a:solidFill>
              <a:latin typeface="Segoe UI" panose="020B0502040204020203" pitchFamily="34" charset="0"/>
            </a:rPr>
            <a:t>--</a:t>
          </a:r>
        </a:p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28" name="Card_DI_FemaleShare">
          <a:extLst>
            <a:ext uri="{FF2B5EF4-FFF2-40B4-BE49-F238E27FC236}">
              <a16:creationId xmlns:a16="http://schemas.microsoft.com/office/drawing/2014/main" id="{7703FC2A-5B27-A25E-6DA9-D362A2374654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29" name="Accent_DI_FemaleShare">
          <a:extLst>
            <a:ext uri="{FF2B5EF4-FFF2-40B4-BE49-F238E27FC236}">
              <a16:creationId xmlns:a16="http://schemas.microsoft.com/office/drawing/2014/main" id="{EE1DAAD9-41F2-C81A-8716-9733E5D993A8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30480</xdr:rowOff>
    </xdr:from>
    <xdr:to>
      <xdr:col>7</xdr:col>
      <xdr:colOff>518160</xdr:colOff>
      <xdr:row>10</xdr:row>
      <xdr:rowOff>139700</xdr:rowOff>
    </xdr:to>
    <xdr:sp macro="" textlink="">
      <xdr:nvSpPr>
        <xdr:cNvPr id="30" name="Text_DI_FemaleShare">
          <a:extLst>
            <a:ext uri="{FF2B5EF4-FFF2-40B4-BE49-F238E27FC236}">
              <a16:creationId xmlns:a16="http://schemas.microsoft.com/office/drawing/2014/main" id="{5AA46DA3-66D5-2710-D5A2-4B2B138D1775}"/>
            </a:ext>
          </a:extLst>
        </xdr:cNvPr>
        <xdr:cNvSpPr txBox="1"/>
      </xdr:nvSpPr>
      <xdr:spPr>
        <a:xfrm>
          <a:off x="3606800" y="1790700"/>
          <a:ext cx="2565400" cy="863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  <a:p>
          <a:r>
            <a:rPr lang="en-US" sz="2200" b="1">
              <a:solidFill>
                <a:srgbClr val="1E293B"/>
              </a:solidFill>
              <a:latin typeface="Segoe UI" panose="020B0502040204020203" pitchFamily="34" charset="0"/>
            </a:rPr>
            <a:t>--</a:t>
          </a:r>
        </a:p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1" name="Card_DI_BrokenRung">
          <a:extLst>
            <a:ext uri="{FF2B5EF4-FFF2-40B4-BE49-F238E27FC236}">
              <a16:creationId xmlns:a16="http://schemas.microsoft.com/office/drawing/2014/main" id="{BD8147F1-1FF2-BEE3-C26F-8658945C88F8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2" name="Accent_DI_BrokenRung">
          <a:extLst>
            <a:ext uri="{FF2B5EF4-FFF2-40B4-BE49-F238E27FC236}">
              <a16:creationId xmlns:a16="http://schemas.microsoft.com/office/drawing/2014/main" id="{B03EBC7E-3070-7882-C547-6952E0962E91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30480</xdr:rowOff>
    </xdr:from>
    <xdr:to>
      <xdr:col>11</xdr:col>
      <xdr:colOff>411480</xdr:colOff>
      <xdr:row>10</xdr:row>
      <xdr:rowOff>139700</xdr:rowOff>
    </xdr:to>
    <xdr:sp macro="" textlink="">
      <xdr:nvSpPr>
        <xdr:cNvPr id="33" name="Text_DI_BrokenRung">
          <a:extLst>
            <a:ext uri="{FF2B5EF4-FFF2-40B4-BE49-F238E27FC236}">
              <a16:creationId xmlns:a16="http://schemas.microsoft.com/office/drawing/2014/main" id="{0AA0DD98-DB61-5A13-0267-96CF8C0DF47E}"/>
            </a:ext>
          </a:extLst>
        </xdr:cNvPr>
        <xdr:cNvSpPr txBox="1"/>
      </xdr:nvSpPr>
      <xdr:spPr>
        <a:xfrm>
          <a:off x="6731000" y="1790700"/>
          <a:ext cx="2565400" cy="863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  <a:p>
          <a:r>
            <a:rPr lang="en-US" sz="2200" b="1">
              <a:solidFill>
                <a:srgbClr val="1E293B"/>
              </a:solidFill>
              <a:latin typeface="Segoe UI" panose="020B0502040204020203" pitchFamily="34" charset="0"/>
            </a:rPr>
            <a:t>--</a:t>
          </a:r>
        </a:p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34" name="Card_DI_PromoShare">
          <a:extLst>
            <a:ext uri="{FF2B5EF4-FFF2-40B4-BE49-F238E27FC236}">
              <a16:creationId xmlns:a16="http://schemas.microsoft.com/office/drawing/2014/main" id="{D3FD9D93-3C97-1C41-F2E8-2678DCE4337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35" name="Accent_DI_PromoShare">
          <a:extLst>
            <a:ext uri="{FF2B5EF4-FFF2-40B4-BE49-F238E27FC236}">
              <a16:creationId xmlns:a16="http://schemas.microsoft.com/office/drawing/2014/main" id="{383B59FC-BCE9-7901-3FC6-C88D267F9D0C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30480</xdr:rowOff>
    </xdr:from>
    <xdr:to>
      <xdr:col>15</xdr:col>
      <xdr:colOff>304800</xdr:colOff>
      <xdr:row>10</xdr:row>
      <xdr:rowOff>139700</xdr:rowOff>
    </xdr:to>
    <xdr:sp macro="" textlink="">
      <xdr:nvSpPr>
        <xdr:cNvPr id="36" name="Text_DI_PromoShare">
          <a:extLst>
            <a:ext uri="{FF2B5EF4-FFF2-40B4-BE49-F238E27FC236}">
              <a16:creationId xmlns:a16="http://schemas.microsoft.com/office/drawing/2014/main" id="{57371CFF-3795-DFB3-6341-7C8800D72EED}"/>
            </a:ext>
          </a:extLst>
        </xdr:cNvPr>
        <xdr:cNvSpPr txBox="1"/>
      </xdr:nvSpPr>
      <xdr:spPr>
        <a:xfrm>
          <a:off x="9855200" y="1790700"/>
          <a:ext cx="2565400" cy="863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  <a:p>
          <a:r>
            <a:rPr lang="en-US" sz="2200" b="1">
              <a:solidFill>
                <a:srgbClr val="1E293B"/>
              </a:solidFill>
              <a:latin typeface="Segoe UI" panose="020B0502040204020203" pitchFamily="34" charset="0"/>
            </a:rPr>
            <a:t>--</a:t>
          </a:r>
        </a:p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37" name="Card_DI_TimeInGrade">
          <a:extLst>
            <a:ext uri="{FF2B5EF4-FFF2-40B4-BE49-F238E27FC236}">
              <a16:creationId xmlns:a16="http://schemas.microsoft.com/office/drawing/2014/main" id="{74672CCC-4061-2B35-E3B0-7F761A1CB445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38" name="Accent_DI_TimeInGrade">
          <a:extLst>
            <a:ext uri="{FF2B5EF4-FFF2-40B4-BE49-F238E27FC236}">
              <a16:creationId xmlns:a16="http://schemas.microsoft.com/office/drawing/2014/main" id="{59953113-A1C1-DBB6-75CE-B6BBFDA5080F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30480</xdr:rowOff>
    </xdr:from>
    <xdr:to>
      <xdr:col>19</xdr:col>
      <xdr:colOff>198120</xdr:colOff>
      <xdr:row>10</xdr:row>
      <xdr:rowOff>139700</xdr:rowOff>
    </xdr:to>
    <xdr:sp macro="" textlink="">
      <xdr:nvSpPr>
        <xdr:cNvPr id="39" name="Text_DI_TimeInGrade">
          <a:extLst>
            <a:ext uri="{FF2B5EF4-FFF2-40B4-BE49-F238E27FC236}">
              <a16:creationId xmlns:a16="http://schemas.microsoft.com/office/drawing/2014/main" id="{469FF427-958D-7151-ECC1-0D18F9FCBBB5}"/>
            </a:ext>
          </a:extLst>
        </xdr:cNvPr>
        <xdr:cNvSpPr txBox="1"/>
      </xdr:nvSpPr>
      <xdr:spPr>
        <a:xfrm>
          <a:off x="12979400" y="1790700"/>
          <a:ext cx="2565400" cy="863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  <a:p>
          <a:r>
            <a:rPr lang="en-US" sz="2200" b="1">
              <a:solidFill>
                <a:srgbClr val="1E293B"/>
              </a:solidFill>
              <a:latin typeface="Segoe UI" panose="020B0502040204020203" pitchFamily="34" charset="0"/>
            </a:rPr>
            <a:t>--</a:t>
          </a:r>
        </a:p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40" name="Panel_DI_Slicers">
          <a:extLst>
            <a:ext uri="{FF2B5EF4-FFF2-40B4-BE49-F238E27FC236}">
              <a16:creationId xmlns:a16="http://schemas.microsoft.com/office/drawing/2014/main" id="{BA6BC338-DDFE-85CD-2E59-F7BD305F66AF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41" name="Header_DI_Slicers">
          <a:extLst>
            <a:ext uri="{FF2B5EF4-FFF2-40B4-BE49-F238E27FC236}">
              <a16:creationId xmlns:a16="http://schemas.microsoft.com/office/drawing/2014/main" id="{8638D21E-152C-15D1-F409-C3CEB0D6405F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42" name="Slot1_DI_Slicers">
          <a:extLst>
            <a:ext uri="{FF2B5EF4-FFF2-40B4-BE49-F238E27FC236}">
              <a16:creationId xmlns:a16="http://schemas.microsoft.com/office/drawing/2014/main" id="{A2E47A1E-E96D-3BA9-595E-A431124E9564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t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43" name="Slot2_DI_Slicers">
          <a:extLst>
            <a:ext uri="{FF2B5EF4-FFF2-40B4-BE49-F238E27FC236}">
              <a16:creationId xmlns:a16="http://schemas.microsoft.com/office/drawing/2014/main" id="{BBED6770-43C8-5954-5657-1A53DD1A7D2F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t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44" name="Slot3_DI_Slicers">
          <a:extLst>
            <a:ext uri="{FF2B5EF4-FFF2-40B4-BE49-F238E27FC236}">
              <a16:creationId xmlns:a16="http://schemas.microsoft.com/office/drawing/2014/main" id="{30C24678-EE3F-9728-37F5-FD73CA3C09E8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t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45" name="Footer_DI_Slicers">
          <a:extLst>
            <a:ext uri="{FF2B5EF4-FFF2-40B4-BE49-F238E27FC236}">
              <a16:creationId xmlns:a16="http://schemas.microsoft.com/office/drawing/2014/main" id="{C6D2943C-AD97-7897-C4BA-CE26EBF9ED17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46" name="Container_DI_PipelineFunnel">
          <a:extLst>
            <a:ext uri="{FF2B5EF4-FFF2-40B4-BE49-F238E27FC236}">
              <a16:creationId xmlns:a16="http://schemas.microsoft.com/office/drawing/2014/main" id="{38EBB9A0-5F0F-AAC2-EAF5-64099879CD24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47" name="Header_DI_PipelineFunnel">
          <a:extLst>
            <a:ext uri="{FF2B5EF4-FFF2-40B4-BE49-F238E27FC236}">
              <a16:creationId xmlns:a16="http://schemas.microsoft.com/office/drawing/2014/main" id="{8500BAB0-E322-5F7D-7A29-20A411565613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48" name="Badge_DI_PipelineFunnel">
          <a:extLst>
            <a:ext uri="{FF2B5EF4-FFF2-40B4-BE49-F238E27FC236}">
              <a16:creationId xmlns:a16="http://schemas.microsoft.com/office/drawing/2014/main" id="{670465A0-E76F-57C4-87E5-6891F3354AF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49" name="DockZone_DI_PipelineFunnel">
          <a:extLst>
            <a:ext uri="{FF2B5EF4-FFF2-40B4-BE49-F238E27FC236}">
              <a16:creationId xmlns:a16="http://schemas.microsoft.com/office/drawing/2014/main" id="{EE6C00F3-0D3E-9FEC-FBA1-3533B2E92D6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t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50" name="Container_DI_DeptParity">
          <a:extLst>
            <a:ext uri="{FF2B5EF4-FFF2-40B4-BE49-F238E27FC236}">
              <a16:creationId xmlns:a16="http://schemas.microsoft.com/office/drawing/2014/main" id="{4FEC17A4-4506-C376-5F39-E94B3782F647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51" name="Header_DI_DeptParity">
          <a:extLst>
            <a:ext uri="{FF2B5EF4-FFF2-40B4-BE49-F238E27FC236}">
              <a16:creationId xmlns:a16="http://schemas.microsoft.com/office/drawing/2014/main" id="{D399D8C0-32B0-A0A5-EEAD-DA5463DC4714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52" name="Badge_DI_DeptParity">
          <a:extLst>
            <a:ext uri="{FF2B5EF4-FFF2-40B4-BE49-F238E27FC236}">
              <a16:creationId xmlns:a16="http://schemas.microsoft.com/office/drawing/2014/main" id="{794C8821-2207-C2BF-BFDB-77D203848FD9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53" name="DockZone_DI_DeptParity">
          <a:extLst>
            <a:ext uri="{FF2B5EF4-FFF2-40B4-BE49-F238E27FC236}">
              <a16:creationId xmlns:a16="http://schemas.microsoft.com/office/drawing/2014/main" id="{2556778C-11FF-5E0A-1F1C-017584FB8C26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t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54" name="Container_DI_PromoVelocity">
          <a:extLst>
            <a:ext uri="{FF2B5EF4-FFF2-40B4-BE49-F238E27FC236}">
              <a16:creationId xmlns:a16="http://schemas.microsoft.com/office/drawing/2014/main" id="{EA0B6F08-620D-4F4E-618C-2134967B6B98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55" name="Header_DI_PromoVelocity">
          <a:extLst>
            <a:ext uri="{FF2B5EF4-FFF2-40B4-BE49-F238E27FC236}">
              <a16:creationId xmlns:a16="http://schemas.microsoft.com/office/drawing/2014/main" id="{054A2D64-4000-092D-AB64-0C9DFA53438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56" name="Badge_DI_PromoVelocity">
          <a:extLst>
            <a:ext uri="{FF2B5EF4-FFF2-40B4-BE49-F238E27FC236}">
              <a16:creationId xmlns:a16="http://schemas.microsoft.com/office/drawing/2014/main" id="{A7FB9641-D0F0-11A4-DFD1-70C5D96B92B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57" name="DockZone_DI_PromoVelocity">
          <a:extLst>
            <a:ext uri="{FF2B5EF4-FFF2-40B4-BE49-F238E27FC236}">
              <a16:creationId xmlns:a16="http://schemas.microsoft.com/office/drawing/2014/main" id="{ABB0A38A-EBE6-4162-0160-A3B9C4E5DFBF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t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58" name="Container_DI_PerformanceAudit">
          <a:extLst>
            <a:ext uri="{FF2B5EF4-FFF2-40B4-BE49-F238E27FC236}">
              <a16:creationId xmlns:a16="http://schemas.microsoft.com/office/drawing/2014/main" id="{BAF19C26-7FB0-379F-30DC-B5D11B51A9A8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59" name="Header_DI_PerformanceAudit">
          <a:extLst>
            <a:ext uri="{FF2B5EF4-FFF2-40B4-BE49-F238E27FC236}">
              <a16:creationId xmlns:a16="http://schemas.microsoft.com/office/drawing/2014/main" id="{513CA1B8-CC27-D692-FCFA-95FCA29F8B18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60" name="Badge_DI_PerformanceAudit">
          <a:extLst>
            <a:ext uri="{FF2B5EF4-FFF2-40B4-BE49-F238E27FC236}">
              <a16:creationId xmlns:a16="http://schemas.microsoft.com/office/drawing/2014/main" id="{EF18308B-136C-7753-CB6D-263EA666C97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61" name="DockZone_DI_PerformanceAudit">
          <a:extLst>
            <a:ext uri="{FF2B5EF4-FFF2-40B4-BE49-F238E27FC236}">
              <a16:creationId xmlns:a16="http://schemas.microsoft.com/office/drawing/2014/main" id="{85395674-2E2C-29B4-C856-E71435E99ECD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t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10998958332" backgroundQuery="1" createdVersion="3" refreshedVersion="8" minRefreshableVersion="3" recordCount="0" tupleCache="1" supportSubquery="1" supportAdvancedDrill="1" xr:uid="{81BA73A9-3C33-4FE6-A7E3-3DD906DDFDFB}">
  <cacheSource type="external" connectionId="17"/>
  <cacheFields count="1">
    <cacheField name="[Measures].[MeasuresLevel]" caption="MeasuresLevel" numFmtId="0" hierarchy="121">
      <sharedItems count="5">
        <s v="[Measures].[Total Demand]" c="Total Demand"/>
        <s v="[Measures].[Answer Rate %]" c="Answer Rate %"/>
        <s v="[Measures].[Abandonment Rate %]" c="Abandonment Rate %"/>
        <s v="[Measures].[Average Speed of Answer (s)]" c="Average Speed of Answer (s)"/>
        <s v="[Measures].[Average CSAT]" c="Average CSAT"/>
      </sharedItems>
    </cacheField>
  </cacheFields>
  <cacheHierarchies count="148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5">
      <n v="5000" in="0">
        <tpls c="1">
          <tpl fld="0" item="0"/>
        </tpls>
      </n>
      <n v="0.81079999999999997" in="1">
        <tpls c="1">
          <tpl fld="0" item="1"/>
        </tpls>
      </n>
      <n v="0.18920000000000001" in="1">
        <tpls c="1">
          <tpl fld="0" item="2"/>
        </tpls>
      </n>
      <n v="67.520720276270353" in="2">
        <tpls c="1">
          <tpl fld="0" item="3"/>
        </tpls>
      </n>
      <n v="3.4035520473606313" in="2">
        <tpls c="1">
          <tpl fld="0" item="4"/>
        </tpls>
      </n>
    </entries>
    <queryCache count="9">
      <query mdx="[_Measures].[Total Demand]"/>
      <query mdx="[Measures].[Total Calls]"/>
      <query mdx="[Measures].[Total Demand]">
        <tpls c="1">
          <tpl fld="0" item="0"/>
        </tpls>
      </query>
      <query mdx="[Measures].[Answer Rate %]">
        <tpls c="1">
          <tpl fld="0" item="1"/>
        </tpls>
      </query>
      <query mdx="[Measures].[Abandonment Rate %]">
        <tpls c="1">
          <tpl fld="0" item="2"/>
        </tpls>
      </query>
      <query mdx="[Measures].[Avg Speed of Answer]"/>
      <query mdx="[Measures].[Average Speed of Answer]"/>
      <query mdx="[Measures].[Average Speed of Answer (s)]">
        <tpls c="1">
          <tpl fld="0" item="3"/>
        </tpls>
      </query>
      <query mdx="[Measures].[Average CSAT]">
        <tpls c="1">
          <tpl fld="0" item="4"/>
        </tpls>
      </query>
    </queryCache>
    <serverFormats count="3">
      <serverFormat format="#,0"/>
      <serverFormat format="0.00%;-0.00%;0.00%"/>
      <serverFormat format="0.00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23" dataDxfId="21" headerRowBorderDxfId="22">
  <autoFilter ref="B8:J20" xr:uid="{E94A1D43-9104-4010-B2B1-8E20CB63CF25}"/>
  <tableColumns count="9">
    <tableColumn id="1" xr3:uid="{10AA9633-893C-44C4-BD10-839075FF0D8E}" name="Entity_ID" dataDxfId="20"/>
    <tableColumn id="2" xr3:uid="{A7C4BB26-CC8D-4F06-B24B-37125ABC1C3F}" name="Business_Domain" dataDxfId="19"/>
    <tableColumn id="3" xr3:uid="{9A804007-45FC-4A1C-A96F-C51C3CCD61C8}" name="Table_Name" dataDxfId="18"/>
    <tableColumn id="4" xr3:uid="{E86EA492-FC99-40A8-B8D4-9A428B239D58}" name="Table_Type" dataDxfId="17"/>
    <tableColumn id="5" xr3:uid="{51D55687-885E-4415-B657-48276794BC07}" name="Source_File_Sheet" dataDxfId="16"/>
    <tableColumn id="6" xr3:uid="{FDAC35CD-C580-44C6-A5D0-055FCC7BFD8D}" name="Row_Count" dataDxfId="15"/>
    <tableColumn id="7" xr3:uid="{D56C3776-3E19-4327-999A-35398104B1CC}" name="Granularity_Definition" dataDxfId="14"/>
    <tableColumn id="8" xr3:uid="{5F6C5CE8-560C-430B-A74A-3CB5D0D55242}" name="Primary_Key" dataDxfId="13"/>
    <tableColumn id="9" xr3:uid="{48591676-2A67-4DCA-B3A5-252EC5810723}" name="Business_Owner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1" dataDxfId="9" headerRowBorderDxfId="10">
  <autoFilter ref="B25:J35" xr:uid="{14571938-AAC9-4C6C-9DC5-1811D8E69079}"/>
  <tableColumns count="9">
    <tableColumn id="1" xr3:uid="{7A1F5A63-C05C-49A3-A4A4-1B4695FA104F}" name="Metric_ID" dataDxfId="8"/>
    <tableColumn id="2" xr3:uid="{F2FA91CA-5C69-4142-BF32-2D2A558C4831}" name="Domain" dataDxfId="7"/>
    <tableColumn id="3" xr3:uid="{8E9E5E98-7177-4584-9CF6-A38A04908DBF}" name="KPI_Name" dataDxfId="6"/>
    <tableColumn id="4" xr3:uid="{A3440786-3CC6-47AA-8D1F-F3E1C12D31F1}" name="Strategic_Objective" dataDxfId="5"/>
    <tableColumn id="5" xr3:uid="{4CF92E59-79BC-4B2F-AD24-F9BBBA3CE95F}" name="Plain_Language_Definition" dataDxfId="4"/>
    <tableColumn id="6" xr3:uid="{C45DBCF0-7131-4847-8C63-4B5321913D6A}" name="Target" dataDxfId="3"/>
    <tableColumn id="7" xr3:uid="{24587D9C-ABB6-43B1-B74A-2E496D6A5F3F}" name="Polarity" dataDxfId="2"/>
    <tableColumn id="8" xr3:uid="{4E4E7805-A68B-48CB-8C2B-2E26F1B1927C}" name="Alert_Threshold" dataDxfId="1"/>
    <tableColumn id="9" xr3:uid="{07CF2C9F-19AA-42FE-AC87-1E55AB7241C4}" name="Executive_Consum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 x14ac:dyDescent="0.3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 x14ac:dyDescent="0.3">
      <c r="B2" s="23" t="s">
        <v>0</v>
      </c>
      <c r="C2" s="24"/>
      <c r="D2" s="24"/>
      <c r="E2" s="24"/>
      <c r="F2" s="24"/>
    </row>
    <row r="3" spans="2:6" ht="22.05" customHeight="1" x14ac:dyDescent="0.3">
      <c r="B3" s="24"/>
      <c r="C3" s="24"/>
      <c r="D3" s="24"/>
      <c r="E3" s="24"/>
      <c r="F3" s="24"/>
    </row>
    <row r="4" spans="2:6" ht="4.05" customHeight="1" x14ac:dyDescent="0.3">
      <c r="B4" s="1"/>
      <c r="C4" s="1"/>
      <c r="D4" s="1"/>
      <c r="E4" s="1"/>
      <c r="F4" s="1"/>
    </row>
    <row r="5" spans="2:6" ht="22.05" customHeight="1" x14ac:dyDescent="0.3">
      <c r="B5" s="25" t="s">
        <v>1</v>
      </c>
      <c r="C5" s="24"/>
      <c r="D5" s="24"/>
      <c r="E5" s="24"/>
      <c r="F5" s="24"/>
    </row>
    <row r="6" spans="2:6" ht="22.05" customHeight="1" x14ac:dyDescent="0.3">
      <c r="B6" s="2" t="s">
        <v>2</v>
      </c>
    </row>
    <row r="7" spans="2:6" ht="10.050000000000001" customHeight="1" thickBot="1" x14ac:dyDescent="0.35"/>
    <row r="8" spans="2:6" ht="31.95" customHeight="1" x14ac:dyDescent="0.3">
      <c r="B8" s="14" t="s">
        <v>3</v>
      </c>
      <c r="D8" s="14" t="s">
        <v>10</v>
      </c>
      <c r="F8" s="14" t="s">
        <v>16</v>
      </c>
    </row>
    <row r="9" spans="2:6" ht="24" customHeight="1" x14ac:dyDescent="0.3">
      <c r="B9" s="3" t="s">
        <v>4</v>
      </c>
      <c r="D9" s="3" t="s">
        <v>11</v>
      </c>
      <c r="F9" s="3" t="s">
        <v>17</v>
      </c>
    </row>
    <row r="10" spans="2:6" ht="22.05" customHeight="1" x14ac:dyDescent="0.3">
      <c r="B10" s="15" t="s">
        <v>5</v>
      </c>
      <c r="D10" s="15" t="s">
        <v>12</v>
      </c>
      <c r="F10" s="15" t="s">
        <v>18</v>
      </c>
    </row>
    <row r="11" spans="2:6" ht="22.05" customHeight="1" x14ac:dyDescent="0.3">
      <c r="B11" s="16" t="s">
        <v>6</v>
      </c>
      <c r="D11" s="16" t="s">
        <v>13</v>
      </c>
      <c r="F11" s="16" t="s">
        <v>194</v>
      </c>
    </row>
    <row r="12" spans="2:6" ht="22.05" customHeight="1" x14ac:dyDescent="0.3">
      <c r="B12" s="17" t="s">
        <v>188</v>
      </c>
      <c r="D12" s="17" t="s">
        <v>191</v>
      </c>
      <c r="F12" s="17" t="s">
        <v>195</v>
      </c>
    </row>
    <row r="13" spans="2:6" ht="22.05" customHeight="1" x14ac:dyDescent="0.3">
      <c r="B13" s="16" t="s">
        <v>189</v>
      </c>
      <c r="D13" s="16" t="s">
        <v>14</v>
      </c>
      <c r="F13" s="16" t="s">
        <v>19</v>
      </c>
    </row>
    <row r="14" spans="2:6" ht="22.05" customHeight="1" x14ac:dyDescent="0.3">
      <c r="B14" s="17" t="s">
        <v>7</v>
      </c>
      <c r="D14" s="17" t="s">
        <v>192</v>
      </c>
      <c r="F14" s="17" t="s">
        <v>196</v>
      </c>
    </row>
    <row r="15" spans="2:6" ht="22.05" customHeight="1" x14ac:dyDescent="0.3">
      <c r="B15" s="16" t="s">
        <v>190</v>
      </c>
      <c r="D15" s="16" t="s">
        <v>193</v>
      </c>
      <c r="F15" s="16" t="s">
        <v>197</v>
      </c>
    </row>
    <row r="16" spans="2:6" ht="25.95" customHeight="1" x14ac:dyDescent="0.3">
      <c r="B16" s="4" t="s">
        <v>8</v>
      </c>
      <c r="D16" s="4" t="s">
        <v>15</v>
      </c>
      <c r="F16" s="4" t="s">
        <v>20</v>
      </c>
    </row>
    <row r="17" spans="2:6" ht="28.05" customHeight="1" thickBot="1" x14ac:dyDescent="0.35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 x14ac:dyDescent="0.3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 x14ac:dyDescent="0.3">
      <c r="B2" s="23" t="s">
        <v>21</v>
      </c>
      <c r="C2" s="24"/>
      <c r="D2" s="24"/>
      <c r="E2" s="24"/>
      <c r="F2" s="24"/>
      <c r="G2" s="24"/>
      <c r="H2" s="24"/>
      <c r="I2" s="24"/>
      <c r="J2" s="24"/>
    </row>
    <row r="3" spans="2:10" ht="22.05" customHeight="1" x14ac:dyDescent="0.3">
      <c r="B3" s="24"/>
      <c r="C3" s="24"/>
      <c r="D3" s="24"/>
      <c r="E3" s="24"/>
      <c r="F3" s="24"/>
      <c r="G3" s="24"/>
      <c r="H3" s="24"/>
      <c r="I3" s="24"/>
      <c r="J3" s="24"/>
    </row>
    <row r="4" spans="2:10" ht="4.05" customHeight="1" x14ac:dyDescent="0.3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 x14ac:dyDescent="0.3">
      <c r="B5" s="2" t="s">
        <v>22</v>
      </c>
    </row>
    <row r="6" spans="2:10" ht="10.050000000000001" customHeight="1" x14ac:dyDescent="0.3"/>
    <row r="7" spans="2:10" ht="28.05" customHeight="1" x14ac:dyDescent="0.3">
      <c r="B7" s="26" t="s">
        <v>198</v>
      </c>
      <c r="C7" s="27"/>
      <c r="D7" s="27"/>
      <c r="E7" s="27"/>
      <c r="F7" s="27"/>
      <c r="G7" s="27"/>
      <c r="H7" s="27"/>
      <c r="I7" s="27"/>
      <c r="J7" s="27"/>
    </row>
    <row r="8" spans="2:10" ht="25.95" customHeight="1" thickBot="1" x14ac:dyDescent="0.35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 x14ac:dyDescent="0.3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 x14ac:dyDescent="0.3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 x14ac:dyDescent="0.3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 x14ac:dyDescent="0.3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 x14ac:dyDescent="0.3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 x14ac:dyDescent="0.3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 x14ac:dyDescent="0.3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 x14ac:dyDescent="0.3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 x14ac:dyDescent="0.3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 x14ac:dyDescent="0.3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 x14ac:dyDescent="0.3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 x14ac:dyDescent="0.3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 x14ac:dyDescent="0.3">
      <c r="B24" s="26" t="s">
        <v>199</v>
      </c>
      <c r="C24" s="27"/>
      <c r="D24" s="27"/>
      <c r="E24" s="27"/>
      <c r="F24" s="27"/>
      <c r="G24" s="27"/>
      <c r="H24" s="27"/>
      <c r="I24" s="27"/>
      <c r="J24" s="27"/>
    </row>
    <row r="25" spans="2:10" ht="25.95" customHeight="1" thickBot="1" x14ac:dyDescent="0.35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 x14ac:dyDescent="0.3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 x14ac:dyDescent="0.3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 x14ac:dyDescent="0.3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 x14ac:dyDescent="0.3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 x14ac:dyDescent="0.3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 x14ac:dyDescent="0.3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 x14ac:dyDescent="0.3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 x14ac:dyDescent="0.3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 x14ac:dyDescent="0.3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 x14ac:dyDescent="0.3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2AD16-7397-473D-AF6B-AC0E869E9A4B}">
  <sheetPr codeName="Sheet9">
    <tabColor rgb="FFA80802"/>
  </sheetPr>
  <dimension ref="AA1:AE65"/>
  <sheetViews>
    <sheetView showGridLines="0" showRowColHeaders="0" tabSelected="1" zoomScaleNormal="100" workbookViewId="0">
      <selection activeCell="AA65" sqref="AA65"/>
    </sheetView>
  </sheetViews>
  <sheetFormatPr defaultRowHeight="14.4" x14ac:dyDescent="0.3"/>
  <cols>
    <col min="1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="22" customFormat="1" ht="19.95" customHeight="1" x14ac:dyDescent="0.3"/>
    <row r="50" s="22" customFormat="1" ht="19.95" customHeight="1" x14ac:dyDescent="0.3"/>
    <row r="51" s="22" customFormat="1" ht="19.95" customHeight="1" x14ac:dyDescent="0.3"/>
    <row r="52" s="22" customFormat="1" ht="19.95" customHeight="1" x14ac:dyDescent="0.3"/>
    <row r="53" s="22" customFormat="1" ht="19.95" customHeight="1" x14ac:dyDescent="0.3"/>
    <row r="54" s="22" customFormat="1" ht="19.95" customHeight="1" x14ac:dyDescent="0.3"/>
    <row r="55" s="22" customFormat="1" ht="19.95" customHeight="1" x14ac:dyDescent="0.3"/>
    <row r="56" s="22" customFormat="1" ht="19.95" customHeight="1" x14ac:dyDescent="0.3"/>
    <row r="57" s="22" customFormat="1" ht="19.95" customHeight="1" x14ac:dyDescent="0.3"/>
    <row r="58" s="22" customFormat="1" ht="19.95" customHeight="1" x14ac:dyDescent="0.3"/>
    <row r="59" s="22" customFormat="1" ht="19.95" customHeight="1" x14ac:dyDescent="0.3"/>
    <row r="60" s="22" customFormat="1" ht="19.95" customHeight="1" x14ac:dyDescent="0.3"/>
    <row r="65" spans="27:31" x14ac:dyDescent="0.3">
      <c r="AA65" s="28" vm="1">
        <f>CUBEVALUE("ThisWorkbookDataModel", "[Measures].[Total Demand]")</f>
        <v>5000</v>
      </c>
      <c r="AB65" s="29" vm="2">
        <f>CUBEVALUE("ThisWorkbookDataModel", "[Measures].[Answer Rate %]")</f>
        <v>0.81079999999999997</v>
      </c>
      <c r="AC65" s="29" vm="3">
        <f>CUBEVALUE("ThisWorkbookDataModel", "[Measures].[Abandonment Rate %]")</f>
        <v>0.18920000000000001</v>
      </c>
      <c r="AD65" s="30" vm="4">
        <f>CUBEVALUE("ThisWorkbookDataModel", "[Measures].[Average Speed of Answer (s)]")</f>
        <v>67.520720276270353</v>
      </c>
      <c r="AE65" s="31" vm="5">
        <f>CUBEVALUE("ThisWorkbookDataModel", "[Measures].[Average CSAT]")</f>
        <v>3.4035520473606313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BE90-3D41-44B7-983F-0276CD96ECCB}">
  <sheetPr codeName="Sheet10">
    <tabColor rgb="FF1E293B"/>
  </sheetPr>
  <dimension ref="A1:A60"/>
  <sheetViews>
    <sheetView showGridLines="0" showRowColHeaders="0" zoomScaleNormal="100" workbookViewId="0"/>
  </sheetViews>
  <sheetFormatPr defaultRowHeight="14.4" x14ac:dyDescent="0.3"/>
  <cols>
    <col min="1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="22" customFormat="1" ht="19.95" customHeight="1" x14ac:dyDescent="0.3"/>
    <row r="50" s="22" customFormat="1" ht="19.95" customHeight="1" x14ac:dyDescent="0.3"/>
    <row r="51" s="22" customFormat="1" ht="19.95" customHeight="1" x14ac:dyDescent="0.3"/>
    <row r="52" s="22" customFormat="1" ht="19.95" customHeight="1" x14ac:dyDescent="0.3"/>
    <row r="53" s="22" customFormat="1" ht="19.95" customHeight="1" x14ac:dyDescent="0.3"/>
    <row r="54" s="22" customFormat="1" ht="19.95" customHeight="1" x14ac:dyDescent="0.3"/>
    <row r="55" s="22" customFormat="1" ht="19.95" customHeight="1" x14ac:dyDescent="0.3"/>
    <row r="56" s="22" customFormat="1" ht="19.95" customHeight="1" x14ac:dyDescent="0.3"/>
    <row r="57" s="22" customFormat="1" ht="19.95" customHeight="1" x14ac:dyDescent="0.3"/>
    <row r="58" s="22" customFormat="1" ht="19.95" customHeight="1" x14ac:dyDescent="0.3"/>
    <row r="59" s="22" customFormat="1" ht="19.95" customHeight="1" x14ac:dyDescent="0.3"/>
    <row r="60" s="22" customFormat="1" ht="19.95" customHeight="1" x14ac:dyDescent="0.3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BE94E-C70A-4471-BEA6-498B06876FEB}">
  <sheetPr codeName="Sheet11">
    <tabColor rgb="FF747B8B"/>
  </sheetPr>
  <dimension ref="A1:A60"/>
  <sheetViews>
    <sheetView showGridLines="0" showRowColHeaders="0" zoomScaleNormal="100" workbookViewId="0"/>
  </sheetViews>
  <sheetFormatPr defaultRowHeight="14.4" x14ac:dyDescent="0.3"/>
  <cols>
    <col min="1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="22" customFormat="1" ht="19.95" customHeight="1" x14ac:dyDescent="0.3"/>
    <row r="50" s="22" customFormat="1" ht="19.95" customHeight="1" x14ac:dyDescent="0.3"/>
    <row r="51" s="22" customFormat="1" ht="19.95" customHeight="1" x14ac:dyDescent="0.3"/>
    <row r="52" s="22" customFormat="1" ht="19.95" customHeight="1" x14ac:dyDescent="0.3"/>
    <row r="53" s="22" customFormat="1" ht="19.95" customHeight="1" x14ac:dyDescent="0.3"/>
    <row r="54" s="22" customFormat="1" ht="19.95" customHeight="1" x14ac:dyDescent="0.3"/>
    <row r="55" s="22" customFormat="1" ht="19.95" customHeight="1" x14ac:dyDescent="0.3"/>
    <row r="56" s="22" customFormat="1" ht="19.95" customHeight="1" x14ac:dyDescent="0.3"/>
    <row r="57" s="22" customFormat="1" ht="19.95" customHeight="1" x14ac:dyDescent="0.3"/>
    <row r="58" s="22" customFormat="1" ht="19.95" customHeight="1" x14ac:dyDescent="0.3"/>
    <row r="59" s="22" customFormat="1" ht="19.95" customHeight="1" x14ac:dyDescent="0.3"/>
    <row r="60" s="22" customFormat="1" ht="19.95" customHeight="1" x14ac:dyDescent="0.3"/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6B5BF4E-BC92-49C7-9CF1-7267F0A018C5}">
  <ds:schemaRefs/>
</ds:datastoreItem>
</file>

<file path=customXml/itemProps3.xml><?xml version="1.0" encoding="utf-8"?>
<ds:datastoreItem xmlns:ds="http://schemas.openxmlformats.org/officeDocument/2006/customXml" ds:itemID="{FBB53839-D766-438F-A8C8-9678FB09584F}">
  <ds:schemaRefs/>
</ds:datastoreItem>
</file>

<file path=customXml/itemProps4.xml><?xml version="1.0" encoding="utf-8"?>
<ds:datastoreItem xmlns:ds="http://schemas.openxmlformats.org/officeDocument/2006/customXml" ds:itemID="{4DDD8671-0868-482B-8BC5-DC4193D54037}">
  <ds:schemaRefs/>
</ds:datastoreItem>
</file>

<file path=customXml/itemProps5.xml><?xml version="1.0" encoding="utf-8"?>
<ds:datastoreItem xmlns:ds="http://schemas.openxmlformats.org/officeDocument/2006/customXml" ds:itemID="{3DA1388D-3293-4198-AFF1-58CBE0ED7861}">
  <ds:schemaRefs/>
</ds:datastoreItem>
</file>

<file path=customXml/itemProps6.xml><?xml version="1.0" encoding="utf-8"?>
<ds:datastoreItem xmlns:ds="http://schemas.openxmlformats.org/officeDocument/2006/customXml" ds:itemID="{6AA67E15-B6FF-46C9-8339-53A31FF4BA2A}">
  <ds:schemaRefs/>
</ds:datastoreItem>
</file>

<file path=customXml/itemProps7.xml><?xml version="1.0" encoding="utf-8"?>
<ds:datastoreItem xmlns:ds="http://schemas.openxmlformats.org/officeDocument/2006/customXml" ds:itemID="{CDCFE401-E489-491C-B451-ED7F7819294F}">
  <ds:schemaRefs/>
</ds:datastoreItem>
</file>

<file path=customXml/itemProps8.xml><?xml version="1.0" encoding="utf-8"?>
<ds:datastoreItem xmlns:ds="http://schemas.openxmlformats.org/officeDocument/2006/customXml" ds:itemID="{687D5F8B-0835-41E3-8BF5-307E7970A465}">
  <ds:schemaRefs/>
</ds:datastoreItem>
</file>

<file path=customXml/itemProps9.xml><?xml version="1.0" encoding="utf-8"?>
<ds:datastoreItem xmlns:ds="http://schemas.openxmlformats.org/officeDocument/2006/customXml" ds:itemID="{13EC4D08-2820-4B85-BF1C-D5E08627342F}">
  <ds:schemaRefs/>
</ds:datastoreItem>
</file>

<file path=customXml/itemProps10.xml><?xml version="1.0" encoding="utf-8"?>
<ds:datastoreItem xmlns:ds="http://schemas.openxmlformats.org/officeDocument/2006/customXml" ds:itemID="{5CAC7263-3047-4AFB-AFD4-FB916609959B}">
  <ds:schemaRefs/>
</ds:datastoreItem>
</file>

<file path=customXml/itemProps11.xml><?xml version="1.0" encoding="utf-8"?>
<ds:datastoreItem xmlns:ds="http://schemas.openxmlformats.org/officeDocument/2006/customXml" ds:itemID="{AC49E672-0223-4153-8B24-672458A2B375}">
  <ds:schemaRefs/>
</ds:datastoreItem>
</file>

<file path=customXml/itemProps12.xml><?xml version="1.0" encoding="utf-8"?>
<ds:datastoreItem xmlns:ds="http://schemas.openxmlformats.org/officeDocument/2006/customXml" ds:itemID="{E21E0487-4CBF-4363-A872-0238428F0B96}">
  <ds:schemaRefs/>
</ds:datastoreItem>
</file>

<file path=customXml/itemProps13.xml><?xml version="1.0" encoding="utf-8"?>
<ds:datastoreItem xmlns:ds="http://schemas.openxmlformats.org/officeDocument/2006/customXml" ds:itemID="{1F3BAE92-0037-4197-8E52-25C63A676FA9}">
  <ds:schemaRefs/>
</ds:datastoreItem>
</file>

<file path=customXml/itemProps14.xml><?xml version="1.0" encoding="utf-8"?>
<ds:datastoreItem xmlns:ds="http://schemas.openxmlformats.org/officeDocument/2006/customXml" ds:itemID="{6AEFABD2-B27C-4FBE-8DFB-4958D6E612E2}">
  <ds:schemaRefs/>
</ds:datastoreItem>
</file>

<file path=customXml/itemProps15.xml><?xml version="1.0" encoding="utf-8"?>
<ds:datastoreItem xmlns:ds="http://schemas.openxmlformats.org/officeDocument/2006/customXml" ds:itemID="{4A03355A-E079-4206-887D-BBF349249DF1}">
  <ds:schemaRefs/>
</ds:datastoreItem>
</file>

<file path=customXml/itemProps16.xml><?xml version="1.0" encoding="utf-8"?>
<ds:datastoreItem xmlns:ds="http://schemas.openxmlformats.org/officeDocument/2006/customXml" ds:itemID="{2AEAE97A-B576-437C-BC28-18D82AF72648}">
  <ds:schemaRefs/>
</ds:datastoreItem>
</file>

<file path=customXml/itemProps17.xml><?xml version="1.0" encoding="utf-8"?>
<ds:datastoreItem xmlns:ds="http://schemas.openxmlformats.org/officeDocument/2006/customXml" ds:itemID="{B6D79AAA-4982-41F5-AAA0-65C70548F283}">
  <ds:schemaRefs/>
</ds:datastoreItem>
</file>

<file path=customXml/itemProps18.xml><?xml version="1.0" encoding="utf-8"?>
<ds:datastoreItem xmlns:ds="http://schemas.openxmlformats.org/officeDocument/2006/customXml" ds:itemID="{9A0F13E9-6EB8-4343-A172-FEB913E4DDE0}">
  <ds:schemaRefs/>
</ds:datastoreItem>
</file>

<file path=customXml/itemProps19.xml><?xml version="1.0" encoding="utf-8"?>
<ds:datastoreItem xmlns:ds="http://schemas.openxmlformats.org/officeDocument/2006/customXml" ds:itemID="{3A814564-DC57-4B8C-A900-9422F1FDA085}">
  <ds:schemaRefs/>
</ds:datastoreItem>
</file>

<file path=customXml/itemProps20.xml><?xml version="1.0" encoding="utf-8"?>
<ds:datastoreItem xmlns:ds="http://schemas.openxmlformats.org/officeDocument/2006/customXml" ds:itemID="{EDDEFE9C-8149-4028-A71E-60C26A11F4AF}">
  <ds:schemaRefs/>
</ds:datastoreItem>
</file>

<file path=customXml/itemProps21.xml><?xml version="1.0" encoding="utf-8"?>
<ds:datastoreItem xmlns:ds="http://schemas.openxmlformats.org/officeDocument/2006/customXml" ds:itemID="{CBCDFE4C-E974-4306-BCF8-01B3CA95CD25}">
  <ds:schemaRefs/>
</ds:datastoreItem>
</file>

<file path=customXml/itemProps22.xml><?xml version="1.0" encoding="utf-8"?>
<ds:datastoreItem xmlns:ds="http://schemas.openxmlformats.org/officeDocument/2006/customXml" ds:itemID="{D3B65D87-05E4-4653-B801-27D953FFC23D}">
  <ds:schemaRefs/>
</ds:datastoreItem>
</file>

<file path=customXml/itemProps23.xml><?xml version="1.0" encoding="utf-8"?>
<ds:datastoreItem xmlns:ds="http://schemas.openxmlformats.org/officeDocument/2006/customXml" ds:itemID="{3FC85839-EF59-4129-9AD2-4E0D9C64D3FD}">
  <ds:schemaRefs/>
</ds:datastoreItem>
</file>

<file path=customXml/itemProps24.xml><?xml version="1.0" encoding="utf-8"?>
<ds:datastoreItem xmlns:ds="http://schemas.openxmlformats.org/officeDocument/2006/customXml" ds:itemID="{951E7DFF-F730-4D02-87B5-3BA42519DA70}">
  <ds:schemaRefs/>
</ds:datastoreItem>
</file>

<file path=customXml/itemProps25.xml><?xml version="1.0" encoding="utf-8"?>
<ds:datastoreItem xmlns:ds="http://schemas.openxmlformats.org/officeDocument/2006/customXml" ds:itemID="{FA15CCA3-A765-4CF0-8C26-FF2290AA83AF}">
  <ds:schemaRefs/>
</ds:datastoreItem>
</file>

<file path=customXml/itemProps26.xml><?xml version="1.0" encoding="utf-8"?>
<ds:datastoreItem xmlns:ds="http://schemas.openxmlformats.org/officeDocument/2006/customXml" ds:itemID="{4927090A-1C46-4381-9249-1929F652A3A3}">
  <ds:schemaRefs/>
</ds:datastoreItem>
</file>

<file path=customXml/itemProps27.xml><?xml version="1.0" encoding="utf-8"?>
<ds:datastoreItem xmlns:ds="http://schemas.openxmlformats.org/officeDocument/2006/customXml" ds:itemID="{2D9D9639-3B6D-4702-8DC0-75A93E16DBDC}">
  <ds:schemaRefs/>
</ds:datastoreItem>
</file>

<file path=customXml/itemProps28.xml><?xml version="1.0" encoding="utf-8"?>
<ds:datastoreItem xmlns:ds="http://schemas.openxmlformats.org/officeDocument/2006/customXml" ds:itemID="{81B4DBCE-F1C1-4FD5-975C-7AAE0DB275D3}">
  <ds:schemaRefs/>
</ds:datastoreItem>
</file>

<file path=customXml/itemProps29.xml><?xml version="1.0" encoding="utf-8"?>
<ds:datastoreItem xmlns:ds="http://schemas.openxmlformats.org/officeDocument/2006/customXml" ds:itemID="{1FB6BBFF-264B-46C2-B670-AF5A4CBFC9E3}">
  <ds:schemaRefs/>
</ds:datastoreItem>
</file>

<file path=customXml/itemProps30.xml><?xml version="1.0" encoding="utf-8"?>
<ds:datastoreItem xmlns:ds="http://schemas.openxmlformats.org/officeDocument/2006/customXml" ds:itemID="{4EE7952F-7EAA-4B4F-ABC6-82A9054815B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dcterms:created xsi:type="dcterms:W3CDTF">2026-10-01T16:49:08Z</dcterms:created>
  <dcterms:modified xsi:type="dcterms:W3CDTF">2026-10-02T16:58:14Z</dcterms:modified>
</cp:coreProperties>
</file>