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62BA5856-A56B-4FCB-B674-B41695DF0FB7}" xr6:coauthVersionLast="47" xr6:coauthVersionMax="47" xr10:uidLastSave="{00000000-0000-0000-0000-000000000000}"/>
  <bookViews>
    <workbookView xWindow="-108" yWindow="-108" windowWidth="23256" windowHeight="12456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91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<sst xmlns="http://schemas.openxmlformats.org/spreadsheetml/2006/main" count="270" uniqueCount="226">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</sst>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7" formatCode="0.0\ &quot;s&quot;"/>
    <numFmt numFmtId="168" formatCode="0.0%"/>
  </numFmts>
  <fonts count="19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pivotButton="1" applyFont="1"/>
    <xf numFmtId="0" fontId="18" fillId="0" borderId="0" xfId="0" applyFont="1"/>
    <xf numFmtId="167" fontId="18" fillId="0" borderId="0" xfId="0" applyNumberFormat="1" applyFont="1"/>
    <xf numFmtId="2" fontId="18" fillId="0" borderId="0" xfId="0" applyNumberFormat="1" applyFont="1"/>
    <xf numFmtId="3" fontId="18" fillId="0" borderId="0" xfId="0" applyNumberFormat="1" applyFont="1"/>
    <xf numFmtId="168" fontId="18" fillId="0" borderId="0" xfId="0" applyNumberFormat="1" applyFont="1"/>
  </cellXfs>
  <cellStyles count="2">
    <cellStyle name="Hyperlink" xfId="1" builtinId="8"/>
    <cellStyle name="Normal" xfId="0" builtinId="0"/>
  </cellStyles>
  <dxfs count="110"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17" Type="http://schemas.openxmlformats.org/officeDocument/2006/relationships/image" Target="../media/image10.emf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 hidden="1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29074" y="7056120"/>
          <a:ext cx="5674360" cy="2656114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166915</xdr:colOff>
      <xdr:row>27</xdr:row>
      <xdr:rowOff>137885</xdr:rowOff>
    </xdr:from>
    <xdr:to>
      <xdr:col>19</xdr:col>
      <xdr:colOff>202475</xdr:colOff>
      <xdr:row>38</xdr:row>
      <xdr:rowOff>38825</xdr:rowOff>
    </xdr:to>
    <xdr:sp macro="" textlink="">
      <xdr:nvSpPr>
        <xdr:cNvPr id="72" name="DockZone_CC_AgentQuadrant">
          <a:extLst>
            <a:ext uri="{FF2B5EF4-FFF2-40B4-BE49-F238E27FC236}">
              <a16:creationId xmlns:a16="http://schemas.microsoft.com/office/drawing/2014/main" id="{8B901C85-1820-4403-BD50-7F8A4A392567}"/>
            </a:ext>
          </a:extLst>
        </xdr:cNvPr>
        <xdr:cNvSpPr/>
      </xdr:nvSpPr>
      <xdr:spPr>
        <a:xfrm>
          <a:off x="9833429" y="6897914"/>
          <a:ext cx="5674360" cy="2655025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239485</xdr:colOff>
          <xdr:row>27</xdr:row>
          <xdr:rowOff>234587</xdr:rowOff>
        </xdr:from>
        <xdr:to>
          <xdr:col>19</xdr:col>
          <xdr:colOff>132331</xdr:colOff>
          <xdr:row>37</xdr:row>
          <xdr:rowOff>163286</xdr:rowOff>
        </xdr:to>
        <xdr:pic>
          <xdr:nvPicPr>
            <xdr:cNvPr id="1027" name="LinkedPic_AgentScorecard">
              <a:extLst>
                <a:ext uri="{FF2B5EF4-FFF2-40B4-BE49-F238E27FC236}">
                  <a16:creationId xmlns:a16="http://schemas.microsoft.com/office/drawing/2014/main" id="{7A6A2FA9-8E93-4FE0-DFA9-75369BD8B5F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ging_Pivots!$C$3:$H$11" spid="_x0000_s1031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9905999" y="6994616"/>
              <a:ext cx="5531646" cy="24324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68173611109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pt_Agent" cacheId="91" applyNumberFormats="0" applyBorderFormats="0" applyFontFormats="0" applyPatternFormats="0" applyAlignmentFormats="0" applyWidthHeightFormats="1" dataCaption="Values" tag="3c014995-68d8-455b-87c7-531a8b6a928d" updatedVersion="8" minRefreshableVersion="3" useAutoFormatting="1" subtotalHiddenItems="1" rowGrandTotals="0" colGrandTotals="0" itemPrintTitles="1" createdVersion="8" indent="0" compact="0" compactData="0" multipleFieldFilters="0" rowHeaderCaption="Agent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fld="2" subtotal="count" baseField="0" baseItem="0" numFmtId="168"/>
    <dataField name="FCR Rate %" fld="3" subtotal="count" baseField="0" baseItem="0" numFmtId="168"/>
    <dataField name="Avg Speed (s)" fld="4" subtotal="count" baseField="0" baseItem="0" numFmtId="167"/>
    <dataField name="Avg CSAT" fld="5" subtotal="count" baseField="0" baseItem="0" numFmtId="2"/>
  </dataFields>
  <formats count="22">
    <format dxfId="13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4">
      <pivotArea type="all" dataOnly="0" outline="0" fieldPosition="0"/>
    </format>
    <format dxfId="15">
      <pivotArea outline="0" collapsedLevelsAreSubtotals="1" fieldPosition="0"/>
    </format>
    <format dxfId="16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">
      <pivotArea type="all" dataOnly="0" outline="0" fieldPosition="0"/>
    </format>
    <format dxfId="20">
      <pivotArea outline="0" collapsedLevelsAreSubtotals="1" fieldPosition="0"/>
    </format>
    <format dxfId="21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4">
      <pivotArea type="all" dataOnly="0" outline="0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fieldPosition="0">
        <references count="1">
          <reference field="4294967294" count="1">
            <x v="1"/>
          </reference>
        </references>
      </pivotArea>
    </format>
    <format dxfId="27">
      <pivotArea outline="0" fieldPosition="0">
        <references count="1">
          <reference field="4294967294" count="1">
            <x v="2"/>
          </reference>
        </references>
      </pivotArea>
    </format>
    <format dxfId="28">
      <pivotArea outline="0" fieldPosition="0">
        <references count="1">
          <reference field="4294967294" count="1">
            <x v="3"/>
          </reference>
        </references>
      </pivotArea>
    </format>
    <format dxfId="29">
      <pivotArea outline="0" fieldPosition="0">
        <references count="1">
          <reference field="4294967294" count="1">
            <x v="4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outline="0" fieldPosition="0">
        <references count="1">
          <reference field="0" count="0"/>
        </references>
      </pivotArea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9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5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CR Rate %"/>
    <pivotHierarchy dragToRow="0" dragToCol="0" dragToPage="0" dragToData="1"/>
    <pivotHierarchy dragToRow="0" dragToCol="0" dragToPage="0" dragToData="1" caption="Avg Speed (s)"/>
    <pivotHierarchy dragToRow="0" dragToCol="0" dragToPage="0" dragToData="1"/>
    <pivotHierarchy dragToRow="0" dragToCol="0" dragToPage="0" dragToData="1" caption="Avg CSA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lls Take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" showRowHeaders="1" showColHeaders="1" showRowStripes="1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09" dataDxfId="107" headerRowBorderDxfId="108">
  <autoFilter ref="B8:J20" xr:uid="{E94A1D43-9104-4010-B2B1-8E20CB63CF25}"/>
  <tableColumns count="9">
    <tableColumn id="1" xr3:uid="{10AA9633-893C-44C4-BD10-839075FF0D8E}" name="Entity_ID" dataDxfId="106"/>
    <tableColumn id="2" xr3:uid="{A7C4BB26-CC8D-4F06-B24B-37125ABC1C3F}" name="Business_Domain" dataDxfId="105"/>
    <tableColumn id="3" xr3:uid="{9A804007-45FC-4A1C-A96F-C51C3CCD61C8}" name="Table_Name" dataDxfId="104"/>
    <tableColumn id="4" xr3:uid="{E86EA492-FC99-40A8-B8D4-9A428B239D58}" name="Table_Type" dataDxfId="103"/>
    <tableColumn id="5" xr3:uid="{51D55687-885E-4415-B657-48276794BC07}" name="Source_File_Sheet" dataDxfId="102"/>
    <tableColumn id="6" xr3:uid="{FDAC35CD-C580-44C6-A5D0-055FCC7BFD8D}" name="Row_Count" dataDxfId="101"/>
    <tableColumn id="7" xr3:uid="{D56C3776-3E19-4327-999A-35398104B1CC}" name="Granularity_Definition" dataDxfId="100"/>
    <tableColumn id="8" xr3:uid="{5F6C5CE8-560C-430B-A74A-3CB5D0D55242}" name="Primary_Key" dataDxfId="99"/>
    <tableColumn id="9" xr3:uid="{48591676-2A67-4DCA-B3A5-252EC5810723}" name="Business_Owner" dataDxfId="9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97" dataDxfId="95" headerRowBorderDxfId="96">
  <autoFilter ref="B25:J35" xr:uid="{14571938-AAC9-4C6C-9DC5-1811D8E69079}"/>
  <tableColumns count="9">
    <tableColumn id="1" xr3:uid="{7A1F5A63-C05C-49A3-A4A4-1B4695FA104F}" name="Metric_ID" dataDxfId="94"/>
    <tableColumn id="2" xr3:uid="{F2FA91CA-5C69-4142-BF32-2D2A558C4831}" name="Domain" dataDxfId="93"/>
    <tableColumn id="3" xr3:uid="{8E9E5E98-7177-4584-9CF6-A38A04908DBF}" name="KPI_Name" dataDxfId="92"/>
    <tableColumn id="4" xr3:uid="{A3440786-3CC6-47AA-8D1F-F3E1C12D31F1}" name="Strategic_Objective" dataDxfId="91"/>
    <tableColumn id="5" xr3:uid="{4CF92E59-79BC-4B2F-AD24-F9BBBA3CE95F}" name="Plain_Language_Definition" dataDxfId="90"/>
    <tableColumn id="6" xr3:uid="{C45DBCF0-7131-4847-8C63-4B5321913D6A}" name="Target" dataDxfId="89"/>
    <tableColumn id="7" xr3:uid="{24587D9C-ABB6-43B1-B74A-2E496D6A5F3F}" name="Polarity" dataDxfId="88"/>
    <tableColumn id="8" xr3:uid="{4E4E7805-A68B-48CB-8C2B-2E26F1B1927C}" name="Alert_Threshold" dataDxfId="87"/>
    <tableColumn id="9" xr3:uid="{07CF2C9F-19AA-42FE-AC87-1E55AB7241C4}" name="Executive_Consumer" dataDxfId="8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zoomScale="70" zoomScaleNormal="70" workbookViewId="0">
      <selection activeCell="W32" sqref="W32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7.44140625" bestFit="1" customWidth="1"/>
    <col min="4" max="4" width="9.109375" bestFit="1" customWidth="1"/>
    <col min="5" max="5" width="11.77734375" bestFit="1" customWidth="1"/>
    <col min="6" max="6" width="9.109375" bestFit="1" customWidth="1"/>
    <col min="7" max="7" width="11.109375" bestFit="1" customWidth="1"/>
    <col min="8" max="8" width="8.109375" bestFit="1" customWidth="1"/>
  </cols>
  <sheetData>
    <row r="3" spans="3:8" x14ac:dyDescent="0.3">
      <c r="C3" s="34" t="s">
        <v>66</v>
      </c>
      <c r="D3" s="35" t="s">
        <v>222</v>
      </c>
      <c r="E3" s="35" t="s">
        <v>221</v>
      </c>
      <c r="F3" s="35" t="s">
        <v>223</v>
      </c>
      <c r="G3" s="35" t="s">
        <v>224</v>
      </c>
      <c r="H3" s="35" t="s">
        <v>225</v>
      </c>
    </row>
    <row r="4" spans="3:8" x14ac:dyDescent="0.3">
      <c r="C4" s="35" t="s">
        <v>213</v>
      </c>
      <c r="D4" s="38">
        <v>631</v>
      </c>
      <c r="E4" s="39">
        <v>0.81933438985736928</v>
      </c>
      <c r="F4" s="39">
        <v>0.8936170212765957</v>
      </c>
      <c r="G4" s="36">
        <v>65.330754352030951</v>
      </c>
      <c r="H4" s="37">
        <v>3.3713733075435202</v>
      </c>
    </row>
    <row r="5" spans="3:8" x14ac:dyDescent="0.3">
      <c r="C5" s="35" t="s">
        <v>214</v>
      </c>
      <c r="D5" s="38">
        <v>633</v>
      </c>
      <c r="E5" s="39">
        <v>0.82622432859399686</v>
      </c>
      <c r="F5" s="39">
        <v>0.9005736137667304</v>
      </c>
      <c r="G5" s="36">
        <v>67.282982791587003</v>
      </c>
      <c r="H5" s="37">
        <v>3.4474187380497132</v>
      </c>
    </row>
    <row r="6" spans="3:8" x14ac:dyDescent="0.3">
      <c r="C6" s="35" t="s">
        <v>215</v>
      </c>
      <c r="D6" s="38">
        <v>633</v>
      </c>
      <c r="E6" s="39">
        <v>0.79146919431279616</v>
      </c>
      <c r="F6" s="39">
        <v>0.9021956087824351</v>
      </c>
      <c r="G6" s="36">
        <v>66.267465069860279</v>
      </c>
      <c r="H6" s="37">
        <v>3.4051896207584829</v>
      </c>
    </row>
    <row r="7" spans="3:8" x14ac:dyDescent="0.3">
      <c r="C7" s="35" t="s">
        <v>216</v>
      </c>
      <c r="D7" s="38">
        <v>624</v>
      </c>
      <c r="E7" s="39">
        <v>0.80448717948717952</v>
      </c>
      <c r="F7" s="39">
        <v>0.90637450199203184</v>
      </c>
      <c r="G7" s="36">
        <v>68.444223107569726</v>
      </c>
      <c r="H7" s="37">
        <v>3.404382470119522</v>
      </c>
    </row>
    <row r="8" spans="3:8" x14ac:dyDescent="0.3">
      <c r="C8" s="35" t="s">
        <v>217</v>
      </c>
      <c r="D8" s="38">
        <v>666</v>
      </c>
      <c r="E8" s="39">
        <v>0.80480480480480476</v>
      </c>
      <c r="F8" s="39">
        <v>0.90485074626865669</v>
      </c>
      <c r="G8" s="36">
        <v>66.343283582089555</v>
      </c>
      <c r="H8" s="37">
        <v>3.3936567164179103</v>
      </c>
    </row>
    <row r="9" spans="3:8" x14ac:dyDescent="0.3">
      <c r="C9" s="35" t="s">
        <v>218</v>
      </c>
      <c r="D9" s="38">
        <v>593</v>
      </c>
      <c r="E9" s="39">
        <v>0.81618887015177066</v>
      </c>
      <c r="F9" s="39">
        <v>0.90082644628099173</v>
      </c>
      <c r="G9" s="36">
        <v>70.987603305785129</v>
      </c>
      <c r="H9" s="37">
        <v>3.330578512396694</v>
      </c>
    </row>
    <row r="10" spans="3:8" x14ac:dyDescent="0.3">
      <c r="C10" s="35" t="s">
        <v>219</v>
      </c>
      <c r="D10" s="38">
        <v>638</v>
      </c>
      <c r="E10" s="39">
        <v>0.80564263322884011</v>
      </c>
      <c r="F10" s="39">
        <v>0.89688715953307396</v>
      </c>
      <c r="G10" s="36">
        <v>69.488326848249031</v>
      </c>
      <c r="H10" s="37">
        <v>3.4708171206225682</v>
      </c>
    </row>
    <row r="11" spans="3:8" x14ac:dyDescent="0.3">
      <c r="C11" s="35" t="s">
        <v>220</v>
      </c>
      <c r="D11" s="38">
        <v>582</v>
      </c>
      <c r="E11" s="39">
        <v>0.81958762886597936</v>
      </c>
      <c r="F11" s="39">
        <v>0.88888888888888884</v>
      </c>
      <c r="G11" s="36">
        <v>66.184486373165612</v>
      </c>
      <c r="H11" s="37">
        <v>3.40041928721174</v>
      </c>
    </row>
  </sheetData>
  <conditionalFormatting pivot="1" sqref="D4:D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{22059F57-4192-4038-9C2E-B71A951DB8DB}</x14:id>
        </ext>
      </extLst>
    </cfRule>
  </conditionalFormatting>
  <conditionalFormatting pivot="1" sqref="E4:E11">
    <cfRule type="cellIs" dxfId="7" priority="11" stopIfTrue="1" operator="lessThan">
      <formula>0.8</formula>
    </cfRule>
  </conditionalFormatting>
  <conditionalFormatting pivot="1" sqref="E4:E11">
    <cfRule type="cellIs" dxfId="6" priority="12" stopIfTrue="1" operator="greaterThanOrEqual">
      <formula>0.83</formula>
    </cfRule>
  </conditionalFormatting>
  <conditionalFormatting pivot="1" sqref="F4:F11">
    <cfRule type="cellIs" dxfId="5" priority="13" stopIfTrue="1" operator="lessThan">
      <formula>0.89</formula>
    </cfRule>
  </conditionalFormatting>
  <conditionalFormatting pivot="1" sqref="F4:F11">
    <cfRule type="cellIs" dxfId="4" priority="14" stopIfTrue="1" operator="greaterThanOrEqual">
      <formula>0.91</formula>
    </cfRule>
  </conditionalFormatting>
  <conditionalFormatting pivot="1" sqref="G4:G11">
    <cfRule type="cellIs" dxfId="3" priority="15" stopIfTrue="1" operator="greaterThan">
      <formula>70</formula>
    </cfRule>
  </conditionalFormatting>
  <conditionalFormatting pivot="1" sqref="G4:G11">
    <cfRule type="cellIs" dxfId="2" priority="16" stopIfTrue="1" operator="lessThanOrEqual">
      <formula>66</formula>
    </cfRule>
  </conditionalFormatting>
  <conditionalFormatting pivot="1" sqref="H4:H11">
    <cfRule type="cellIs" dxfId="1" priority="17" stopIfTrue="1" operator="lessThan">
      <formula>3.35</formula>
    </cfRule>
  </conditionalFormatting>
  <conditionalFormatting pivot="1" sqref="H4:H11">
    <cfRule type="cellIs" dxfId="0" priority="18" stopIfTrue="1" operator="greaterThanOrEqual">
      <formula>3.45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2059F57-4192-4038-9C2E-B71A951DB8DB}">
            <x14:dataBar minLength="0" maxLength="100" negativeBarColorSameAsPositive="1" axisPosition="none">
              <x14:cfvo type="autoMin"/>
              <x14:cfvo type="autoMax"/>
            </x14:dataBar>
          </x14:cfRule>
          <xm:sqref>D4:D11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2026-10-02T20:17:33Z</dcterms:modified>
</cp:coreProperties>
</file>