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haynes\Documents\Research\CIM_Based_Model\TestCircuits\"/>
    </mc:Choice>
  </mc:AlternateContent>
  <bookViews>
    <workbookView xWindow="0" yWindow="0" windowWidth="20490" windowHeight="7755" tabRatio="700" activeTab="1"/>
  </bookViews>
  <sheets>
    <sheet name="Substation" sheetId="1" r:id="rId1"/>
    <sheet name="Line" sheetId="2" r:id="rId2"/>
    <sheet name="LineModel" sheetId="3" r:id="rId3"/>
    <sheet name="ACLineSegment" sheetId="4" r:id="rId4"/>
    <sheet name="Terminal" sheetId="9" r:id="rId5"/>
    <sheet name="PowerTransformer" sheetId="6" r:id="rId6"/>
    <sheet name="EnergyConsumer" sheetId="10" r:id="rId7"/>
    <sheet name="PowerTransformerEnd" sheetId="7" r:id="rId8"/>
    <sheet name="LoadProfile" sheetId="11" r:id="rId9"/>
    <sheet name="LoadResponseCharacteristic" sheetId="12" r:id="rId10"/>
    <sheet name="Location" sheetId="8" r:id="rId11"/>
    <sheet name="PositionPoint" sheetId="13" r:id="rId12"/>
    <sheet name="Switch" sheetId="5" r:id="rId13"/>
  </sheets>
  <definedNames>
    <definedName name="_xlnm._FilterDatabase" localSheetId="4" hidden="1">Terminal!$A$1:$G$245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4" i="5" l="1"/>
  <c r="F84" i="5"/>
  <c r="E83" i="5" l="1"/>
  <c r="F83" i="5"/>
  <c r="E82" i="5"/>
  <c r="F82" i="5"/>
  <c r="E81" i="5"/>
  <c r="F81" i="5"/>
  <c r="D3" i="7"/>
  <c r="D4" i="7"/>
  <c r="D5" i="7"/>
  <c r="D6" i="7"/>
  <c r="D7" i="7"/>
  <c r="D8" i="7"/>
  <c r="D9" i="7"/>
  <c r="D2" i="7"/>
  <c r="C3" i="6"/>
  <c r="D3" i="6"/>
  <c r="C4" i="6"/>
  <c r="D4" i="6"/>
  <c r="C5" i="6"/>
  <c r="D5" i="6"/>
  <c r="D2" i="6"/>
  <c r="C2" i="6"/>
  <c r="E77" i="5"/>
  <c r="F77" i="5"/>
  <c r="E78" i="5"/>
  <c r="F78" i="5"/>
  <c r="E79" i="5"/>
  <c r="F79" i="5"/>
  <c r="E80" i="5"/>
  <c r="F80" i="5"/>
  <c r="E39" i="5"/>
  <c r="F39" i="5"/>
  <c r="E40" i="5"/>
  <c r="F40" i="5"/>
  <c r="E41" i="5"/>
  <c r="F41" i="5"/>
  <c r="E42" i="5"/>
  <c r="F42" i="5"/>
  <c r="E43" i="5"/>
  <c r="F43" i="5"/>
  <c r="E44" i="5"/>
  <c r="F44" i="5"/>
  <c r="E45" i="5"/>
  <c r="F45" i="5"/>
  <c r="E46" i="5"/>
  <c r="F46" i="5"/>
  <c r="E47" i="5"/>
  <c r="F47" i="5"/>
  <c r="E48" i="5"/>
  <c r="F48" i="5"/>
  <c r="E49" i="5"/>
  <c r="F49" i="5"/>
  <c r="E50" i="5"/>
  <c r="F50" i="5"/>
  <c r="E51" i="5"/>
  <c r="F51" i="5"/>
  <c r="E52" i="5"/>
  <c r="F52" i="5"/>
  <c r="E53" i="5"/>
  <c r="F53" i="5"/>
  <c r="E54" i="5"/>
  <c r="F54" i="5"/>
  <c r="E55" i="5"/>
  <c r="F55" i="5"/>
  <c r="E56" i="5"/>
  <c r="F56" i="5"/>
  <c r="E57" i="5"/>
  <c r="F57" i="5"/>
  <c r="E58" i="5"/>
  <c r="F58" i="5"/>
  <c r="E59" i="5"/>
  <c r="F59" i="5"/>
  <c r="E60" i="5"/>
  <c r="F60" i="5"/>
  <c r="E61" i="5"/>
  <c r="F61" i="5"/>
  <c r="E62" i="5"/>
  <c r="F62" i="5"/>
  <c r="E63" i="5"/>
  <c r="F63" i="5"/>
  <c r="E64" i="5"/>
  <c r="F64" i="5"/>
  <c r="E65" i="5"/>
  <c r="F65" i="5"/>
  <c r="E66" i="5"/>
  <c r="F66" i="5"/>
  <c r="E67" i="5"/>
  <c r="F67" i="5"/>
  <c r="E68" i="5"/>
  <c r="F68" i="5"/>
  <c r="E69" i="5"/>
  <c r="F69" i="5"/>
  <c r="E70" i="5"/>
  <c r="F70" i="5"/>
  <c r="E71" i="5"/>
  <c r="F71" i="5"/>
  <c r="E72" i="5"/>
  <c r="F72" i="5"/>
  <c r="E73" i="5"/>
  <c r="F73" i="5"/>
  <c r="E74" i="5"/>
  <c r="F74" i="5"/>
  <c r="E75" i="5"/>
  <c r="F75" i="5"/>
  <c r="E76" i="5"/>
  <c r="F76" i="5"/>
  <c r="E30" i="5"/>
  <c r="F30" i="5"/>
  <c r="E31" i="5"/>
  <c r="F31" i="5"/>
  <c r="E32" i="5"/>
  <c r="F32" i="5"/>
  <c r="E33" i="5"/>
  <c r="F33" i="5"/>
  <c r="E34" i="5"/>
  <c r="F34" i="5"/>
  <c r="E35" i="5"/>
  <c r="F35" i="5"/>
  <c r="E36" i="5"/>
  <c r="F36" i="5"/>
  <c r="E37" i="5"/>
  <c r="F37" i="5"/>
  <c r="E38" i="5"/>
  <c r="F38" i="5"/>
  <c r="E29" i="5"/>
  <c r="F29" i="5"/>
  <c r="E24" i="5"/>
  <c r="F24" i="5"/>
  <c r="E25" i="5"/>
  <c r="F25" i="5"/>
  <c r="E26" i="5"/>
  <c r="F26" i="5"/>
  <c r="E27" i="5"/>
  <c r="F27" i="5"/>
  <c r="E28" i="5"/>
  <c r="F28" i="5"/>
  <c r="E23" i="5"/>
  <c r="F23" i="5"/>
  <c r="E19" i="5"/>
  <c r="F19" i="5"/>
  <c r="E20" i="5"/>
  <c r="F20" i="5"/>
  <c r="E21" i="5"/>
  <c r="F21" i="5"/>
  <c r="E22" i="5"/>
  <c r="F22" i="5"/>
  <c r="E18" i="5"/>
  <c r="F18" i="5"/>
  <c r="E9" i="5"/>
  <c r="F9" i="5"/>
  <c r="E10" i="5"/>
  <c r="F10" i="5"/>
  <c r="E11" i="5"/>
  <c r="F11" i="5"/>
  <c r="E12" i="5"/>
  <c r="F12" i="5"/>
  <c r="E13" i="5"/>
  <c r="F13" i="5"/>
  <c r="E14" i="5"/>
  <c r="F14" i="5"/>
  <c r="E15" i="5"/>
  <c r="F15" i="5"/>
  <c r="E16" i="5"/>
  <c r="F16" i="5"/>
  <c r="E17" i="5"/>
  <c r="F17" i="5"/>
  <c r="B24" i="4"/>
  <c r="C24" i="4"/>
  <c r="F3" i="5"/>
  <c r="F4" i="5"/>
  <c r="F5" i="5"/>
  <c r="F6" i="5"/>
  <c r="F7" i="5"/>
  <c r="F8" i="5"/>
  <c r="F2" i="5"/>
  <c r="E3" i="5"/>
  <c r="E4" i="5"/>
  <c r="E5" i="5"/>
  <c r="E6" i="5"/>
  <c r="E7" i="5"/>
  <c r="E8" i="5"/>
  <c r="E2" i="5"/>
  <c r="B3" i="10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" i="10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" i="4"/>
</calcChain>
</file>

<file path=xl/sharedStrings.xml><?xml version="1.0" encoding="utf-8"?>
<sst xmlns="http://schemas.openxmlformats.org/spreadsheetml/2006/main" count="2182" uniqueCount="600">
  <si>
    <t>Name</t>
  </si>
  <si>
    <t>Type</t>
  </si>
  <si>
    <t>MCCo1</t>
  </si>
  <si>
    <t>Substation</t>
  </si>
  <si>
    <t>Line</t>
  </si>
  <si>
    <t>SF2</t>
  </si>
  <si>
    <t>x11</t>
  </si>
  <si>
    <t>x12</t>
  </si>
  <si>
    <t>x13</t>
  </si>
  <si>
    <t>x22</t>
  </si>
  <si>
    <t>x23</t>
  </si>
  <si>
    <t>x33</t>
  </si>
  <si>
    <t>b11</t>
  </si>
  <si>
    <t>b12</t>
  </si>
  <si>
    <t>b13</t>
  </si>
  <si>
    <t>b22</t>
  </si>
  <si>
    <t>b23</t>
  </si>
  <si>
    <t>b33</t>
  </si>
  <si>
    <t>c11</t>
  </si>
  <si>
    <t>c12</t>
  </si>
  <si>
    <t>c13</t>
  </si>
  <si>
    <t>c22</t>
  </si>
  <si>
    <t>c23</t>
  </si>
  <si>
    <t>c33</t>
  </si>
  <si>
    <t>Phases</t>
  </si>
  <si>
    <t>LineModel</t>
  </si>
  <si>
    <t>123bus_1</t>
  </si>
  <si>
    <t>123bus_2</t>
  </si>
  <si>
    <t>123bus_3</t>
  </si>
  <si>
    <t>123bus_4</t>
  </si>
  <si>
    <t>123bus_5</t>
  </si>
  <si>
    <t>123bus_6</t>
  </si>
  <si>
    <t>123bus_7</t>
  </si>
  <si>
    <t>123bus_8</t>
  </si>
  <si>
    <t>123bus_9</t>
  </si>
  <si>
    <t>123bus_10</t>
  </si>
  <si>
    <t>123bus_11</t>
  </si>
  <si>
    <t>123bus_12</t>
  </si>
  <si>
    <t>Reduced</t>
  </si>
  <si>
    <t>Terminal1</t>
  </si>
  <si>
    <t>Terminal2</t>
  </si>
  <si>
    <t>ACLineSegment</t>
  </si>
  <si>
    <t>NormallyOpen</t>
  </si>
  <si>
    <t>Switch</t>
  </si>
  <si>
    <t>swSub1</t>
  </si>
  <si>
    <t>swSub2</t>
  </si>
  <si>
    <t>swSub3</t>
  </si>
  <si>
    <t>swSub4</t>
  </si>
  <si>
    <t>swSub5</t>
  </si>
  <si>
    <t>TransformerEnd1</t>
  </si>
  <si>
    <t>TransformerEnd2</t>
  </si>
  <si>
    <t>PowerTransformer</t>
  </si>
  <si>
    <t>TransformerEnd</t>
  </si>
  <si>
    <t>PositionPoint</t>
  </si>
  <si>
    <t>p1</t>
  </si>
  <si>
    <t>Thwing</t>
  </si>
  <si>
    <t>p2</t>
  </si>
  <si>
    <t>PBL</t>
  </si>
  <si>
    <t>MatherDance</t>
  </si>
  <si>
    <t>MatherQuad</t>
  </si>
  <si>
    <t>Dively</t>
  </si>
  <si>
    <t>Leutner</t>
  </si>
  <si>
    <t>MandelCenter</t>
  </si>
  <si>
    <t>p3</t>
  </si>
  <si>
    <t>p4</t>
  </si>
  <si>
    <t>p5</t>
  </si>
  <si>
    <t>p6</t>
  </si>
  <si>
    <t>p7</t>
  </si>
  <si>
    <t>p8</t>
  </si>
  <si>
    <t>swTW1</t>
  </si>
  <si>
    <t>swTW2</t>
  </si>
  <si>
    <t>ConnectionPoint</t>
  </si>
  <si>
    <t>ParentEquipment</t>
  </si>
  <si>
    <t>Terminal</t>
  </si>
  <si>
    <t>lineMG5a</t>
  </si>
  <si>
    <t>linePH2a1</t>
  </si>
  <si>
    <t>linePH2b1</t>
  </si>
  <si>
    <t>lineMG5b</t>
  </si>
  <si>
    <t>lineLeuta</t>
  </si>
  <si>
    <t>lineLeutb</t>
  </si>
  <si>
    <t>lineDiv1</t>
  </si>
  <si>
    <t>lineMan1a</t>
  </si>
  <si>
    <t>lineMan1b</t>
  </si>
  <si>
    <t>lineMan2a</t>
  </si>
  <si>
    <t>lineMan2b</t>
  </si>
  <si>
    <t>lineMQa</t>
  </si>
  <si>
    <t>lineMG1b</t>
  </si>
  <si>
    <t>lineVil0a</t>
  </si>
  <si>
    <t>lineVil0b</t>
  </si>
  <si>
    <t>lineVil1a</t>
  </si>
  <si>
    <t>lineVil1b</t>
  </si>
  <si>
    <t>lineVil2a</t>
  </si>
  <si>
    <t>lineVil2b</t>
  </si>
  <si>
    <t>lineVil3a</t>
  </si>
  <si>
    <t>lineVil3b</t>
  </si>
  <si>
    <t>Location</t>
  </si>
  <si>
    <t>linePH2a1t1</t>
  </si>
  <si>
    <t>linePH2b1t1</t>
  </si>
  <si>
    <t>lineMG5at1</t>
  </si>
  <si>
    <t>lineMG5bt1</t>
  </si>
  <si>
    <t>lineMG1bt1</t>
  </si>
  <si>
    <t>lineLeutat1</t>
  </si>
  <si>
    <t>lineLeutbt1</t>
  </si>
  <si>
    <t>lineDiv1t1</t>
  </si>
  <si>
    <t>lineMan1at1</t>
  </si>
  <si>
    <t>lineMan1bt1</t>
  </si>
  <si>
    <t>lineMan2at1</t>
  </si>
  <si>
    <t>lineMan2bt1</t>
  </si>
  <si>
    <t>lineMQat1</t>
  </si>
  <si>
    <t>lineVil0at1</t>
  </si>
  <si>
    <t>lineVil0bt1</t>
  </si>
  <si>
    <t>lineVil1at1</t>
  </si>
  <si>
    <t>lineVil1bt1</t>
  </si>
  <si>
    <t>lineVil2at1</t>
  </si>
  <si>
    <t>lineVil2bt1</t>
  </si>
  <si>
    <t>lineVil3at1</t>
  </si>
  <si>
    <t>lineVil3bt1</t>
  </si>
  <si>
    <t>linePH2a1t2</t>
  </si>
  <si>
    <t>linePH2b1t2</t>
  </si>
  <si>
    <t>lineMG5at2</t>
  </si>
  <si>
    <t>lineMG5bt2</t>
  </si>
  <si>
    <t>lineMG1bt2</t>
  </si>
  <si>
    <t>lineLeutat2</t>
  </si>
  <si>
    <t>lineLeutbt2</t>
  </si>
  <si>
    <t>lineDiv1t2</t>
  </si>
  <si>
    <t>lineMan1at2</t>
  </si>
  <si>
    <t>lineMan1bt2</t>
  </si>
  <si>
    <t>lineMan2at2</t>
  </si>
  <si>
    <t>lineMan2bt2</t>
  </si>
  <si>
    <t>lineMQat2</t>
  </si>
  <si>
    <t>lineVil0at2</t>
  </si>
  <si>
    <t>lineVil0bt2</t>
  </si>
  <si>
    <t>lineVil1at2</t>
  </si>
  <si>
    <t>lineVil1bt2</t>
  </si>
  <si>
    <t>lineVil2at2</t>
  </si>
  <si>
    <t>lineVil2bt2</t>
  </si>
  <si>
    <t>lineVil3at2</t>
  </si>
  <si>
    <t>lineVil3bt2</t>
  </si>
  <si>
    <t>ldVeale</t>
  </si>
  <si>
    <t>EnergyConsumer</t>
  </si>
  <si>
    <t>ldKSL</t>
  </si>
  <si>
    <t>ldLot29</t>
  </si>
  <si>
    <t>ldThwing</t>
  </si>
  <si>
    <t>ldMatherDance</t>
  </si>
  <si>
    <t>ldMCCoFeeder</t>
  </si>
  <si>
    <t>ldCWRUFeeder</t>
  </si>
  <si>
    <t>ldHarkness</t>
  </si>
  <si>
    <t>ldHayden</t>
  </si>
  <si>
    <t>ldClark</t>
  </si>
  <si>
    <t>ldMatherMemorial</t>
  </si>
  <si>
    <t>ldGundLaw</t>
  </si>
  <si>
    <t>ldPBL</t>
  </si>
  <si>
    <t>ldMandel</t>
  </si>
  <si>
    <t>ldMandelCenter</t>
  </si>
  <si>
    <t>ldDively</t>
  </si>
  <si>
    <t>ldLeutner</t>
  </si>
  <si>
    <t>ldLeutnerKitchen</t>
  </si>
  <si>
    <t>ldFreshmanDorms</t>
  </si>
  <si>
    <t>ldClarkTower</t>
  </si>
  <si>
    <t>ldVillageHouse3</t>
  </si>
  <si>
    <t>ldVillageLot49</t>
  </si>
  <si>
    <t>ldVillageHouse5</t>
  </si>
  <si>
    <t>ldVillageHouse6</t>
  </si>
  <si>
    <t>ldVealet1</t>
  </si>
  <si>
    <t>ldKSLt1</t>
  </si>
  <si>
    <t>ldLot29t1</t>
  </si>
  <si>
    <t>ldThwingt1</t>
  </si>
  <si>
    <t>ldMatherDancet1</t>
  </si>
  <si>
    <t>ldMCCoFeedert1</t>
  </si>
  <si>
    <t>ldCWRUFeedert1</t>
  </si>
  <si>
    <t>ldHarknesst1</t>
  </si>
  <si>
    <t>ldHaydent1</t>
  </si>
  <si>
    <t>ldClarkt1</t>
  </si>
  <si>
    <t>ldMatherMemorialt1</t>
  </si>
  <si>
    <t>ldGundLawt1</t>
  </si>
  <si>
    <t>ldPBLt1</t>
  </si>
  <si>
    <t>ldMandelt1</t>
  </si>
  <si>
    <t>ldMandelCentert1</t>
  </si>
  <si>
    <t>ldDivelyt1</t>
  </si>
  <si>
    <t>ldLeutnert1</t>
  </si>
  <si>
    <t>ldLeutnerKitchent1</t>
  </si>
  <si>
    <t>ldFreshmanDormst1</t>
  </si>
  <si>
    <t>ldClarkTowert1</t>
  </si>
  <si>
    <t>ldVillageHouse3t1</t>
  </si>
  <si>
    <t>ldVillageLot49t1</t>
  </si>
  <si>
    <t>ldVillageHouse5t1</t>
  </si>
  <si>
    <t>ldVillageHouse6t1</t>
  </si>
  <si>
    <t>NorthSwitchGear</t>
  </si>
  <si>
    <t>VillageHouse3</t>
  </si>
  <si>
    <t>VillageHouse5</t>
  </si>
  <si>
    <t>VillageHouse6</t>
  </si>
  <si>
    <t>VillageLot49</t>
  </si>
  <si>
    <t>p9</t>
  </si>
  <si>
    <t>p10</t>
  </si>
  <si>
    <t>p11</t>
  </si>
  <si>
    <t>p12</t>
  </si>
  <si>
    <t>p13</t>
  </si>
  <si>
    <t>lineMG1a</t>
  </si>
  <si>
    <t>lineMG1at2</t>
  </si>
  <si>
    <t>lineMG1at1</t>
  </si>
  <si>
    <t>lineSWG</t>
  </si>
  <si>
    <t>lineSWGt1</t>
  </si>
  <si>
    <t>lineSWGt2</t>
  </si>
  <si>
    <t>swTW3</t>
  </si>
  <si>
    <t>swTW4</t>
  </si>
  <si>
    <t>swTW5</t>
  </si>
  <si>
    <t>swTW6</t>
  </si>
  <si>
    <t>swTW7</t>
  </si>
  <si>
    <t>swTW8</t>
  </si>
  <si>
    <t>swTW9</t>
  </si>
  <si>
    <t>swTW10</t>
  </si>
  <si>
    <t>swTW11</t>
  </si>
  <si>
    <t>swMQ1</t>
  </si>
  <si>
    <t>swMQ2</t>
  </si>
  <si>
    <t>swMQ3</t>
  </si>
  <si>
    <t>swMQ4</t>
  </si>
  <si>
    <t>swMQ5</t>
  </si>
  <si>
    <t>swMD1</t>
  </si>
  <si>
    <t>swMD2</t>
  </si>
  <si>
    <t>swMD3</t>
  </si>
  <si>
    <t>swMD4</t>
  </si>
  <si>
    <t>swMD5</t>
  </si>
  <si>
    <t>swMD6</t>
  </si>
  <si>
    <t>swPBL1</t>
  </si>
  <si>
    <t>swPBL2</t>
  </si>
  <si>
    <t>swPBL3</t>
  </si>
  <si>
    <t>swPBL4</t>
  </si>
  <si>
    <t>swPBL5</t>
  </si>
  <si>
    <t>swPBL6</t>
  </si>
  <si>
    <t>swPBL7</t>
  </si>
  <si>
    <t>swPBL8</t>
  </si>
  <si>
    <t>swPBL9</t>
  </si>
  <si>
    <t>swPBL10</t>
  </si>
  <si>
    <t>swPBL11</t>
  </si>
  <si>
    <t>swPBL12</t>
  </si>
  <si>
    <t>swPBL13</t>
  </si>
  <si>
    <t>swPBL14</t>
  </si>
  <si>
    <t>swMan1</t>
  </si>
  <si>
    <t>swMan2</t>
  </si>
  <si>
    <t>swMan3</t>
  </si>
  <si>
    <t>swMan4</t>
  </si>
  <si>
    <t>swMan5</t>
  </si>
  <si>
    <t>swMan6</t>
  </si>
  <si>
    <t>swLeut1</t>
  </si>
  <si>
    <t>swLeut2</t>
  </si>
  <si>
    <t>swLeut3</t>
  </si>
  <si>
    <t>swLeut4</t>
  </si>
  <si>
    <t>swLeut5</t>
  </si>
  <si>
    <t>swLeut6</t>
  </si>
  <si>
    <t>swLeut7</t>
  </si>
  <si>
    <t>swLeut8</t>
  </si>
  <si>
    <t>swLeut9</t>
  </si>
  <si>
    <t>swLeut10</t>
  </si>
  <si>
    <t>swLeut11</t>
  </si>
  <si>
    <t>swLeut12</t>
  </si>
  <si>
    <t>swLeut13</t>
  </si>
  <si>
    <t>swVil31</t>
  </si>
  <si>
    <t>swVil32</t>
  </si>
  <si>
    <t>swVil33</t>
  </si>
  <si>
    <t>swVil34</t>
  </si>
  <si>
    <t>swVil35</t>
  </si>
  <si>
    <t>swVil36</t>
  </si>
  <si>
    <t>swVil37</t>
  </si>
  <si>
    <t>swVil38</t>
  </si>
  <si>
    <t>swVil51</t>
  </si>
  <si>
    <t>swVil52</t>
  </si>
  <si>
    <t>swVil53</t>
  </si>
  <si>
    <t>swVil54</t>
  </si>
  <si>
    <t>swVil55</t>
  </si>
  <si>
    <t>swVil56</t>
  </si>
  <si>
    <t>swVil61</t>
  </si>
  <si>
    <t>swVil62</t>
  </si>
  <si>
    <t>swVL1</t>
  </si>
  <si>
    <t>swVL2</t>
  </si>
  <si>
    <t>swVL3</t>
  </si>
  <si>
    <t>TMD1</t>
  </si>
  <si>
    <t>TMD2</t>
  </si>
  <si>
    <t>TLeut1</t>
  </si>
  <si>
    <t>TLeut2</t>
  </si>
  <si>
    <t>TMD1end1</t>
  </si>
  <si>
    <t>TMD2end1</t>
  </si>
  <si>
    <t>TLeut1end1</t>
  </si>
  <si>
    <t>TLeut2end1</t>
  </si>
  <si>
    <t>TMD1end2</t>
  </si>
  <si>
    <t>TMD2end2</t>
  </si>
  <si>
    <t>TLeut1end2</t>
  </si>
  <si>
    <t>TLeut2end2</t>
  </si>
  <si>
    <t>swSub1t1</t>
  </si>
  <si>
    <t>swSub2t1</t>
  </si>
  <si>
    <t>swSub3t1</t>
  </si>
  <si>
    <t>swSub4t1</t>
  </si>
  <si>
    <t>swSub5t1</t>
  </si>
  <si>
    <t>swTW1t1</t>
  </si>
  <si>
    <t>swTW2t1</t>
  </si>
  <si>
    <t>swTW3t1</t>
  </si>
  <si>
    <t>swTW4t1</t>
  </si>
  <si>
    <t>swTW5t1</t>
  </si>
  <si>
    <t>swTW6t1</t>
  </si>
  <si>
    <t>swTW7t1</t>
  </si>
  <si>
    <t>swTW8t1</t>
  </si>
  <si>
    <t>swTW9t1</t>
  </si>
  <si>
    <t>swTW10t1</t>
  </si>
  <si>
    <t>swTW11t1</t>
  </si>
  <si>
    <t>swMQ1t1</t>
  </si>
  <si>
    <t>swMQ2t1</t>
  </si>
  <si>
    <t>swMQ3t1</t>
  </si>
  <si>
    <t>swMQ4t1</t>
  </si>
  <si>
    <t>swMQ5t1</t>
  </si>
  <si>
    <t>swMD1t1</t>
  </si>
  <si>
    <t>swMD2t1</t>
  </si>
  <si>
    <t>swMD3t1</t>
  </si>
  <si>
    <t>swMD4t1</t>
  </si>
  <si>
    <t>swMD5t1</t>
  </si>
  <si>
    <t>swMD6t1</t>
  </si>
  <si>
    <t>swPBL1t1</t>
  </si>
  <si>
    <t>swPBL2t1</t>
  </si>
  <si>
    <t>swPBL3t1</t>
  </si>
  <si>
    <t>swPBL4t1</t>
  </si>
  <si>
    <t>swPBL5t1</t>
  </si>
  <si>
    <t>swPBL6t1</t>
  </si>
  <si>
    <t>swPBL7t1</t>
  </si>
  <si>
    <t>swPBL8t1</t>
  </si>
  <si>
    <t>swPBL9t1</t>
  </si>
  <si>
    <t>swPBL10t1</t>
  </si>
  <si>
    <t>swPBL11t1</t>
  </si>
  <si>
    <t>swPBL12t1</t>
  </si>
  <si>
    <t>swPBL13t1</t>
  </si>
  <si>
    <t>swPBL14t1</t>
  </si>
  <si>
    <t>swMan1t1</t>
  </si>
  <si>
    <t>swMan2t1</t>
  </si>
  <si>
    <t>swMan3t1</t>
  </si>
  <si>
    <t>swMan4t1</t>
  </si>
  <si>
    <t>swMan5t1</t>
  </si>
  <si>
    <t>swMan6t1</t>
  </si>
  <si>
    <t>swLeut1t1</t>
  </si>
  <si>
    <t>swLeut2t1</t>
  </si>
  <si>
    <t>swLeut3t1</t>
  </si>
  <si>
    <t>swLeut4t1</t>
  </si>
  <si>
    <t>swLeut5t1</t>
  </si>
  <si>
    <t>swLeut6t1</t>
  </si>
  <si>
    <t>swLeut7t1</t>
  </si>
  <si>
    <t>swLeut8t1</t>
  </si>
  <si>
    <t>swLeut9t1</t>
  </si>
  <si>
    <t>swLeut10t1</t>
  </si>
  <si>
    <t>swLeut11t1</t>
  </si>
  <si>
    <t>swLeut12t1</t>
  </si>
  <si>
    <t>swLeut13t1</t>
  </si>
  <si>
    <t>swVil31t1</t>
  </si>
  <si>
    <t>swVil32t1</t>
  </si>
  <si>
    <t>swVil33t1</t>
  </si>
  <si>
    <t>swVil34t1</t>
  </si>
  <si>
    <t>swVil35t1</t>
  </si>
  <si>
    <t>swVil36t1</t>
  </si>
  <si>
    <t>swVil37t1</t>
  </si>
  <si>
    <t>swVil38t1</t>
  </si>
  <si>
    <t>swVil51t1</t>
  </si>
  <si>
    <t>swVil52t1</t>
  </si>
  <si>
    <t>swVil53t1</t>
  </si>
  <si>
    <t>swVil54t1</t>
  </si>
  <si>
    <t>swVil55t1</t>
  </si>
  <si>
    <t>swVil56t1</t>
  </si>
  <si>
    <t>swVil61t1</t>
  </si>
  <si>
    <t>swVil62t1</t>
  </si>
  <si>
    <t>swVL1t1</t>
  </si>
  <si>
    <t>swVL2t1</t>
  </si>
  <si>
    <t>swVL3t1</t>
  </si>
  <si>
    <t>swSub1t2</t>
  </si>
  <si>
    <t>swSub2t2</t>
  </si>
  <si>
    <t>swSub3t2</t>
  </si>
  <si>
    <t>swSub4t2</t>
  </si>
  <si>
    <t>swSub5t2</t>
  </si>
  <si>
    <t>swTW1t2</t>
  </si>
  <si>
    <t>swTW2t2</t>
  </si>
  <si>
    <t>swTW3t2</t>
  </si>
  <si>
    <t>swTW4t2</t>
  </si>
  <si>
    <t>swTW5t2</t>
  </si>
  <si>
    <t>swTW6t2</t>
  </si>
  <si>
    <t>swTW7t2</t>
  </si>
  <si>
    <t>swTW8t2</t>
  </si>
  <si>
    <t>swTW9t2</t>
  </si>
  <si>
    <t>swTW10t2</t>
  </si>
  <si>
    <t>swTW11t2</t>
  </si>
  <si>
    <t>swMQ1t2</t>
  </si>
  <si>
    <t>swMQ2t2</t>
  </si>
  <si>
    <t>swMQ3t2</t>
  </si>
  <si>
    <t>swMQ4t2</t>
  </si>
  <si>
    <t>swMQ5t2</t>
  </si>
  <si>
    <t>swMD1t2</t>
  </si>
  <si>
    <t>swMD2t2</t>
  </si>
  <si>
    <t>swMD3t2</t>
  </si>
  <si>
    <t>swMD4t2</t>
  </si>
  <si>
    <t>swMD5t2</t>
  </si>
  <si>
    <t>swMD6t2</t>
  </si>
  <si>
    <t>swPBL1t2</t>
  </si>
  <si>
    <t>swPBL2t2</t>
  </si>
  <si>
    <t>swPBL3t2</t>
  </si>
  <si>
    <t>swPBL4t2</t>
  </si>
  <si>
    <t>swPBL5t2</t>
  </si>
  <si>
    <t>swPBL6t2</t>
  </si>
  <si>
    <t>swPBL7t2</t>
  </si>
  <si>
    <t>swPBL8t2</t>
  </si>
  <si>
    <t>swPBL9t2</t>
  </si>
  <si>
    <t>swPBL10t2</t>
  </si>
  <si>
    <t>swPBL11t2</t>
  </si>
  <si>
    <t>swPBL12t2</t>
  </si>
  <si>
    <t>swPBL13t2</t>
  </si>
  <si>
    <t>swPBL14t2</t>
  </si>
  <si>
    <t>swMan1t2</t>
  </si>
  <si>
    <t>swMan2t2</t>
  </si>
  <si>
    <t>swMan3t2</t>
  </si>
  <si>
    <t>swMan4t2</t>
  </si>
  <si>
    <t>swMan5t2</t>
  </si>
  <si>
    <t>swMan6t2</t>
  </si>
  <si>
    <t>swLeut1t2</t>
  </si>
  <si>
    <t>swLeut2t2</t>
  </si>
  <si>
    <t>swLeut3t2</t>
  </si>
  <si>
    <t>swLeut4t2</t>
  </si>
  <si>
    <t>swLeut5t2</t>
  </si>
  <si>
    <t>swLeut6t2</t>
  </si>
  <si>
    <t>swLeut7t2</t>
  </si>
  <si>
    <t>swLeut8t2</t>
  </si>
  <si>
    <t>swLeut9t2</t>
  </si>
  <si>
    <t>swLeut10t2</t>
  </si>
  <si>
    <t>swLeut11t2</t>
  </si>
  <si>
    <t>swLeut12t2</t>
  </si>
  <si>
    <t>swLeut13t2</t>
  </si>
  <si>
    <t>swVil31t2</t>
  </si>
  <si>
    <t>swVil32t2</t>
  </si>
  <si>
    <t>swVil33t2</t>
  </si>
  <si>
    <t>swVil34t2</t>
  </si>
  <si>
    <t>swVil35t2</t>
  </si>
  <si>
    <t>swVil36t2</t>
  </si>
  <si>
    <t>swVil37t2</t>
  </si>
  <si>
    <t>swVil38t2</t>
  </si>
  <si>
    <t>swVil51t2</t>
  </si>
  <si>
    <t>swVil52t2</t>
  </si>
  <si>
    <t>swVil53t2</t>
  </si>
  <si>
    <t>swVil54t2</t>
  </si>
  <si>
    <t>swVil55t2</t>
  </si>
  <si>
    <t>swVil56t2</t>
  </si>
  <si>
    <t>swVil61t2</t>
  </si>
  <si>
    <t>swVil62t2</t>
  </si>
  <si>
    <t>swVL1t2</t>
  </si>
  <si>
    <t>swVL2t2</t>
  </si>
  <si>
    <t>swVL3t2</t>
  </si>
  <si>
    <t>TMD1end1t1</t>
  </si>
  <si>
    <t>TMD2end1t1</t>
  </si>
  <si>
    <t>TLeut1end1t1</t>
  </si>
  <si>
    <t>TLeut2end1t1</t>
  </si>
  <si>
    <t>TMD1end2t1</t>
  </si>
  <si>
    <t>TMD2end2t1</t>
  </si>
  <si>
    <t>TLeut1end2t1</t>
  </si>
  <si>
    <t>TLeut2end2t1</t>
  </si>
  <si>
    <t>swSG1</t>
  </si>
  <si>
    <t>swSG2</t>
  </si>
  <si>
    <t>swSG3</t>
  </si>
  <si>
    <t>swSG1t1</t>
  </si>
  <si>
    <t>swSG2t1</t>
  </si>
  <si>
    <t>swSG3t1</t>
  </si>
  <si>
    <t>bSub4</t>
  </si>
  <si>
    <t>bPBL4</t>
  </si>
  <si>
    <t>bSub3</t>
  </si>
  <si>
    <t>bTW8</t>
  </si>
  <si>
    <t>bTW9</t>
  </si>
  <si>
    <t>bTW3</t>
  </si>
  <si>
    <t>bPBL6</t>
  </si>
  <si>
    <t>bPBL7</t>
  </si>
  <si>
    <t>bPBL5</t>
  </si>
  <si>
    <t>bPBL8</t>
  </si>
  <si>
    <t>bPBL9</t>
  </si>
  <si>
    <t>bPBL10</t>
  </si>
  <si>
    <t>bPBL11</t>
  </si>
  <si>
    <t>bMD3</t>
  </si>
  <si>
    <t>bSG2</t>
  </si>
  <si>
    <t>bLeut4</t>
  </si>
  <si>
    <t>bLeut5</t>
  </si>
  <si>
    <t>bVil35</t>
  </si>
  <si>
    <t>bVil36</t>
  </si>
  <si>
    <t>bVil37</t>
  </si>
  <si>
    <t>bVil38</t>
  </si>
  <si>
    <t>bVil55</t>
  </si>
  <si>
    <t>bVil56</t>
  </si>
  <si>
    <t>bTW0</t>
  </si>
  <si>
    <t>bSG0</t>
  </si>
  <si>
    <t>bMD6</t>
  </si>
  <si>
    <t>bMD0</t>
  </si>
  <si>
    <t>bPBL1</t>
  </si>
  <si>
    <t>bLeut0</t>
  </si>
  <si>
    <t>bLeut1</t>
  </si>
  <si>
    <t>bDiv0</t>
  </si>
  <si>
    <t>bMan0</t>
  </si>
  <si>
    <t>bMan1</t>
  </si>
  <si>
    <t>bMan4</t>
  </si>
  <si>
    <t>bMan5</t>
  </si>
  <si>
    <t>bMQ1</t>
  </si>
  <si>
    <t>bVil30</t>
  </si>
  <si>
    <t>bVil31</t>
  </si>
  <si>
    <t>bVL0</t>
  </si>
  <si>
    <t>bVL1</t>
  </si>
  <si>
    <t>bVil50</t>
  </si>
  <si>
    <t>bVil51</t>
  </si>
  <si>
    <t>bVil60</t>
  </si>
  <si>
    <t>bVil61</t>
  </si>
  <si>
    <t>bTW5</t>
  </si>
  <si>
    <t>bTW4</t>
  </si>
  <si>
    <t>bTW6</t>
  </si>
  <si>
    <t>bMD9</t>
  </si>
  <si>
    <t>bMD8</t>
  </si>
  <si>
    <t>bMQ4</t>
  </si>
  <si>
    <t>bMQ3</t>
  </si>
  <si>
    <t>bMQ5</t>
  </si>
  <si>
    <t>bPBL2</t>
  </si>
  <si>
    <t>bPBL3</t>
  </si>
  <si>
    <t>bMan3</t>
  </si>
  <si>
    <t>bDiv1</t>
  </si>
  <si>
    <t>bLeut13</t>
  </si>
  <si>
    <t>bLeut14</t>
  </si>
  <si>
    <t>bLeut12</t>
  </si>
  <si>
    <t>bVil34</t>
  </si>
  <si>
    <t>bVL3</t>
  </si>
  <si>
    <t>bVil54</t>
  </si>
  <si>
    <t>bVil63</t>
  </si>
  <si>
    <t>bTW7</t>
  </si>
  <si>
    <t>bSub0</t>
  </si>
  <si>
    <t>bSub1</t>
  </si>
  <si>
    <t>bSub2</t>
  </si>
  <si>
    <t>bTW1</t>
  </si>
  <si>
    <t>bTW2</t>
  </si>
  <si>
    <t>bMQ2</t>
  </si>
  <si>
    <t>bMD1</t>
  </si>
  <si>
    <t>bMD2</t>
  </si>
  <si>
    <t>bMD7</t>
  </si>
  <si>
    <t>bPBL0</t>
  </si>
  <si>
    <t>bMan2</t>
  </si>
  <si>
    <t>bMan6</t>
  </si>
  <si>
    <t>bLeut2</t>
  </si>
  <si>
    <t>bLeut3</t>
  </si>
  <si>
    <t>bLeut6</t>
  </si>
  <si>
    <t>bLeut9</t>
  </si>
  <si>
    <t>bLeut8</t>
  </si>
  <si>
    <t>bLeut10</t>
  </si>
  <si>
    <t>bLeut11</t>
  </si>
  <si>
    <t>bVil32</t>
  </si>
  <si>
    <t>bVil33</t>
  </si>
  <si>
    <t>bVil52</t>
  </si>
  <si>
    <t>bVil53</t>
  </si>
  <si>
    <t>bVL2</t>
  </si>
  <si>
    <t>bMQ6</t>
  </si>
  <si>
    <t>bMD5</t>
  </si>
  <si>
    <t>bMD4</t>
  </si>
  <si>
    <t>bLeut7</t>
  </si>
  <si>
    <t>bSG1</t>
  </si>
  <si>
    <t>bSG3</t>
  </si>
  <si>
    <t>swSG1t2</t>
  </si>
  <si>
    <t>swSG2t2</t>
  </si>
  <si>
    <t>swSG3t2</t>
  </si>
  <si>
    <t>LoadResponseCharacteristic</t>
  </si>
  <si>
    <t>Z</t>
  </si>
  <si>
    <t>PQ</t>
  </si>
  <si>
    <t>phaseConnection</t>
  </si>
  <si>
    <t>Y</t>
  </si>
  <si>
    <t>D</t>
  </si>
  <si>
    <t>BaseKV</t>
  </si>
  <si>
    <t>R</t>
  </si>
  <si>
    <t>R0</t>
  </si>
  <si>
    <t>X</t>
  </si>
  <si>
    <t>X0</t>
  </si>
  <si>
    <t>G</t>
  </si>
  <si>
    <t>G0</t>
  </si>
  <si>
    <t>Time</t>
  </si>
  <si>
    <t>P</t>
  </si>
  <si>
    <t>Q</t>
  </si>
  <si>
    <t>pFixed</t>
  </si>
  <si>
    <t>Qfixed</t>
  </si>
  <si>
    <t>Length</t>
  </si>
  <si>
    <t>pFrequencyExponent</t>
  </si>
  <si>
    <t>pVoltageExponent</t>
  </si>
  <si>
    <t>qFrequencyExponent</t>
  </si>
  <si>
    <t>qVoltageExponent</t>
  </si>
  <si>
    <t>exponentModel</t>
  </si>
  <si>
    <t>pConstantCurrent</t>
  </si>
  <si>
    <t>pConstantImpedance</t>
  </si>
  <si>
    <t>pConstantPower</t>
  </si>
  <si>
    <t>qConstantCurrent</t>
  </si>
  <si>
    <t>qConstantImpedance</t>
  </si>
  <si>
    <t>qConstantPower</t>
  </si>
  <si>
    <t>I</t>
  </si>
  <si>
    <t>r11</t>
  </si>
  <si>
    <t>r12</t>
  </si>
  <si>
    <t>r13</t>
  </si>
  <si>
    <t>r22</t>
  </si>
  <si>
    <t>r23</t>
  </si>
  <si>
    <t>r33</t>
  </si>
  <si>
    <t>Xposition</t>
  </si>
  <si>
    <t>Yposition</t>
  </si>
  <si>
    <t>LoadResponse</t>
  </si>
  <si>
    <t>swDiv1</t>
  </si>
  <si>
    <t>swDiv1t1</t>
  </si>
  <si>
    <t>swDiv1t2</t>
  </si>
  <si>
    <t>Bus1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</si>
</sst>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C1" sqref="C1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workbookViewId="0">
      <selection activeCell="B11" sqref="B11"/>
    </sheetView>
  </sheetViews>
  <sheetFormatPr defaultRowHeight="15" x14ac:dyDescent="0.25"/>
  <cols>
    <col min="2" max="2" width="26" customWidth="1"/>
    <col min="3" max="3" width="19.5703125" customWidth="1"/>
    <col min="8" max="8" width="18.140625" customWidth="1"/>
    <col min="9" max="9" width="28" customWidth="1"/>
    <col min="12" max="12" width="27.85546875" customWidth="1"/>
  </cols>
  <sheetData>
    <row r="1" spans="1:13" x14ac:dyDescent="0.25">
      <c r="A1" t="s">
        <v>0</v>
      </c>
      <c r="B1" t="s">
        <v>1</v>
      </c>
      <c r="C1" t="s">
        <v>575</v>
      </c>
      <c r="D1" t="s">
        <v>576</v>
      </c>
      <c r="E1" t="s">
        <v>577</v>
      </c>
      <c r="F1" t="s">
        <v>578</v>
      </c>
      <c r="G1" t="s">
        <v>579</v>
      </c>
      <c r="H1" t="s">
        <v>580</v>
      </c>
      <c r="I1" t="s">
        <v>581</v>
      </c>
      <c r="J1" t="s">
        <v>582</v>
      </c>
      <c r="K1" t="s">
        <v>583</v>
      </c>
      <c r="L1" t="s">
        <v>584</v>
      </c>
      <c r="M1" t="s">
        <v>585</v>
      </c>
    </row>
    <row r="2" spans="1:13" x14ac:dyDescent="0.25">
      <c r="A2" t="s">
        <v>558</v>
      </c>
      <c r="B2" t="s">
        <v>556</v>
      </c>
      <c r="C2">
        <v>0</v>
      </c>
      <c r="D2">
        <v>0</v>
      </c>
      <c r="E2">
        <v>0</v>
      </c>
      <c r="F2">
        <v>0</v>
      </c>
      <c r="G2" t="b">
        <v>0</v>
      </c>
      <c r="H2">
        <v>0</v>
      </c>
      <c r="I2">
        <v>0</v>
      </c>
      <c r="J2">
        <v>1</v>
      </c>
      <c r="K2">
        <v>0</v>
      </c>
      <c r="L2">
        <v>0</v>
      </c>
      <c r="M2">
        <v>1</v>
      </c>
    </row>
    <row r="3" spans="1:13" x14ac:dyDescent="0.25">
      <c r="A3" t="s">
        <v>586</v>
      </c>
      <c r="B3" t="s">
        <v>556</v>
      </c>
      <c r="C3">
        <v>0</v>
      </c>
      <c r="D3">
        <v>0</v>
      </c>
      <c r="E3">
        <v>0</v>
      </c>
      <c r="F3">
        <v>0</v>
      </c>
      <c r="G3" t="b">
        <v>0</v>
      </c>
      <c r="H3">
        <v>1</v>
      </c>
      <c r="I3">
        <v>0</v>
      </c>
      <c r="J3">
        <v>0</v>
      </c>
      <c r="K3">
        <v>1</v>
      </c>
      <c r="L3">
        <v>0</v>
      </c>
      <c r="M3">
        <v>0</v>
      </c>
    </row>
    <row r="4" spans="1:13" x14ac:dyDescent="0.25">
      <c r="A4" t="s">
        <v>557</v>
      </c>
      <c r="B4" t="s">
        <v>556</v>
      </c>
      <c r="C4">
        <v>0</v>
      </c>
      <c r="D4">
        <v>0</v>
      </c>
      <c r="E4">
        <v>0</v>
      </c>
      <c r="F4">
        <v>0</v>
      </c>
      <c r="G4" t="b">
        <v>0</v>
      </c>
      <c r="H4">
        <v>0</v>
      </c>
      <c r="I4">
        <v>1</v>
      </c>
      <c r="J4">
        <v>0</v>
      </c>
      <c r="K4">
        <v>0</v>
      </c>
      <c r="L4">
        <v>1</v>
      </c>
      <c r="M4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A9" sqref="A9"/>
    </sheetView>
  </sheetViews>
  <sheetFormatPr defaultRowHeight="15" x14ac:dyDescent="0.25"/>
  <cols>
    <col min="1" max="1" width="18.28515625" customWidth="1"/>
    <col min="2" max="2" width="14.85546875" customWidth="1"/>
  </cols>
  <sheetData>
    <row r="1" spans="1:3" x14ac:dyDescent="0.25">
      <c r="A1" t="s">
        <v>0</v>
      </c>
      <c r="B1" t="s">
        <v>53</v>
      </c>
      <c r="C1" t="s">
        <v>1</v>
      </c>
    </row>
    <row r="2" spans="1:3" x14ac:dyDescent="0.25">
      <c r="A2" t="s">
        <v>3</v>
      </c>
      <c r="B2" t="s">
        <v>54</v>
      </c>
      <c r="C2" t="s">
        <v>95</v>
      </c>
    </row>
    <row r="3" spans="1:3" x14ac:dyDescent="0.25">
      <c r="A3" t="s">
        <v>55</v>
      </c>
      <c r="B3" t="s">
        <v>56</v>
      </c>
      <c r="C3" t="s">
        <v>95</v>
      </c>
    </row>
    <row r="4" spans="1:3" x14ac:dyDescent="0.25">
      <c r="A4" t="s">
        <v>57</v>
      </c>
      <c r="B4" t="s">
        <v>63</v>
      </c>
      <c r="C4" t="s">
        <v>95</v>
      </c>
    </row>
    <row r="5" spans="1:3" x14ac:dyDescent="0.25">
      <c r="A5" t="s">
        <v>58</v>
      </c>
      <c r="B5" t="s">
        <v>64</v>
      </c>
      <c r="C5" t="s">
        <v>95</v>
      </c>
    </row>
    <row r="6" spans="1:3" x14ac:dyDescent="0.25">
      <c r="A6" t="s">
        <v>59</v>
      </c>
      <c r="B6" t="s">
        <v>65</v>
      </c>
      <c r="C6" t="s">
        <v>95</v>
      </c>
    </row>
    <row r="7" spans="1:3" x14ac:dyDescent="0.25">
      <c r="A7" t="s">
        <v>60</v>
      </c>
      <c r="B7" t="s">
        <v>66</v>
      </c>
      <c r="C7" t="s">
        <v>95</v>
      </c>
    </row>
    <row r="8" spans="1:3" x14ac:dyDescent="0.25">
      <c r="A8" t="s">
        <v>61</v>
      </c>
      <c r="B8" t="s">
        <v>67</v>
      </c>
      <c r="C8" t="s">
        <v>95</v>
      </c>
    </row>
    <row r="9" spans="1:3" x14ac:dyDescent="0.25">
      <c r="A9" t="s">
        <v>62</v>
      </c>
      <c r="B9" t="s">
        <v>68</v>
      </c>
      <c r="C9" t="s">
        <v>95</v>
      </c>
    </row>
    <row r="10" spans="1:3" x14ac:dyDescent="0.25">
      <c r="A10" t="s">
        <v>187</v>
      </c>
      <c r="B10" t="s">
        <v>192</v>
      </c>
      <c r="C10" t="s">
        <v>95</v>
      </c>
    </row>
    <row r="11" spans="1:3" x14ac:dyDescent="0.25">
      <c r="A11" t="s">
        <v>188</v>
      </c>
      <c r="B11" t="s">
        <v>193</v>
      </c>
      <c r="C11" t="s">
        <v>95</v>
      </c>
    </row>
    <row r="12" spans="1:3" x14ac:dyDescent="0.25">
      <c r="A12" t="s">
        <v>189</v>
      </c>
      <c r="B12" t="s">
        <v>194</v>
      </c>
      <c r="C12" t="s">
        <v>95</v>
      </c>
    </row>
    <row r="13" spans="1:3" x14ac:dyDescent="0.25">
      <c r="A13" t="s">
        <v>190</v>
      </c>
      <c r="B13" t="s">
        <v>195</v>
      </c>
      <c r="C13" t="s">
        <v>95</v>
      </c>
    </row>
    <row r="14" spans="1:3" x14ac:dyDescent="0.25">
      <c r="A14" t="s">
        <v>191</v>
      </c>
      <c r="B14" t="s">
        <v>196</v>
      </c>
      <c r="C14" t="s">
        <v>95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E12" sqref="E12"/>
    </sheetView>
  </sheetViews>
  <sheetFormatPr defaultRowHeight="15" x14ac:dyDescent="0.25"/>
  <cols>
    <col min="4" max="4" width="13.42578125" customWidth="1"/>
  </cols>
  <sheetData>
    <row r="1" spans="1:4" x14ac:dyDescent="0.25">
      <c r="A1" t="s">
        <v>0</v>
      </c>
      <c r="B1" t="s">
        <v>594</v>
      </c>
      <c r="C1" t="s">
        <v>593</v>
      </c>
      <c r="D1" t="s">
        <v>1</v>
      </c>
    </row>
    <row r="2" spans="1:4" x14ac:dyDescent="0.25">
      <c r="A2" t="s">
        <v>54</v>
      </c>
      <c r="B2">
        <v>41.503816</v>
      </c>
      <c r="C2">
        <v>-81.603716000000006</v>
      </c>
      <c r="D2" t="s">
        <v>53</v>
      </c>
    </row>
    <row r="3" spans="1:4" x14ac:dyDescent="0.25">
      <c r="A3" t="s">
        <v>56</v>
      </c>
      <c r="B3">
        <v>41.507123</v>
      </c>
      <c r="C3">
        <v>-81.608279999999993</v>
      </c>
      <c r="D3" t="s">
        <v>53</v>
      </c>
    </row>
    <row r="4" spans="1:4" x14ac:dyDescent="0.25">
      <c r="A4" t="s">
        <v>63</v>
      </c>
      <c r="B4">
        <v>41.509720000000002</v>
      </c>
      <c r="C4">
        <v>-81.607870000000005</v>
      </c>
      <c r="D4" t="s">
        <v>53</v>
      </c>
    </row>
    <row r="5" spans="1:4" x14ac:dyDescent="0.25">
      <c r="A5" t="s">
        <v>64</v>
      </c>
      <c r="B5">
        <v>41.508023999999999</v>
      </c>
      <c r="C5">
        <v>-81.607580999999996</v>
      </c>
      <c r="D5" t="s">
        <v>53</v>
      </c>
    </row>
    <row r="6" spans="1:4" x14ac:dyDescent="0.25">
      <c r="A6" t="s">
        <v>65</v>
      </c>
      <c r="B6">
        <v>41.508904999999999</v>
      </c>
      <c r="C6">
        <v>-81.608189999999993</v>
      </c>
      <c r="D6" t="s">
        <v>53</v>
      </c>
    </row>
    <row r="7" spans="1:4" x14ac:dyDescent="0.25">
      <c r="A7" t="s">
        <v>66</v>
      </c>
      <c r="B7">
        <v>41.510213</v>
      </c>
      <c r="C7">
        <v>-81.606388999999993</v>
      </c>
      <c r="D7" t="s">
        <v>53</v>
      </c>
    </row>
    <row r="8" spans="1:4" x14ac:dyDescent="0.25">
      <c r="A8" t="s">
        <v>67</v>
      </c>
      <c r="B8">
        <v>41.513559999999998</v>
      </c>
      <c r="C8">
        <v>-81.605999999999995</v>
      </c>
      <c r="D8" t="s">
        <v>53</v>
      </c>
    </row>
    <row r="9" spans="1:4" x14ac:dyDescent="0.25">
      <c r="A9" t="s">
        <v>68</v>
      </c>
      <c r="B9">
        <v>41.510910000000003</v>
      </c>
      <c r="C9">
        <v>-81.605575000000002</v>
      </c>
      <c r="D9" t="s">
        <v>53</v>
      </c>
    </row>
    <row r="10" spans="1:4" x14ac:dyDescent="0.25">
      <c r="A10" t="s">
        <v>192</v>
      </c>
      <c r="B10">
        <v>41.508949999999999</v>
      </c>
      <c r="C10">
        <v>-81.606920000000002</v>
      </c>
      <c r="D10" t="s">
        <v>53</v>
      </c>
    </row>
    <row r="11" spans="1:4" x14ac:dyDescent="0.25">
      <c r="A11" t="s">
        <v>193</v>
      </c>
      <c r="B11">
        <v>41.512390000000003</v>
      </c>
      <c r="C11">
        <v>-81.604280000000003</v>
      </c>
      <c r="D11" t="s">
        <v>53</v>
      </c>
    </row>
    <row r="12" spans="1:4" x14ac:dyDescent="0.25">
      <c r="A12" t="s">
        <v>194</v>
      </c>
      <c r="B12">
        <v>41.513300000000001</v>
      </c>
      <c r="C12">
        <v>-81.604405999999997</v>
      </c>
      <c r="D12" t="s">
        <v>53</v>
      </c>
    </row>
    <row r="13" spans="1:4" x14ac:dyDescent="0.25">
      <c r="A13" t="s">
        <v>195</v>
      </c>
      <c r="B13">
        <v>41.514183000000003</v>
      </c>
      <c r="C13">
        <v>-81.604405999999997</v>
      </c>
      <c r="D13" t="s">
        <v>53</v>
      </c>
    </row>
    <row r="14" spans="1:4" x14ac:dyDescent="0.25">
      <c r="A14" t="s">
        <v>196</v>
      </c>
      <c r="B14">
        <v>41.512625</v>
      </c>
      <c r="C14">
        <v>-81.602785999999995</v>
      </c>
      <c r="D14" t="s">
        <v>53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4"/>
  <sheetViews>
    <sheetView topLeftCell="A63" workbookViewId="0">
      <selection activeCell="H80" sqref="H80"/>
    </sheetView>
  </sheetViews>
  <sheetFormatPr defaultRowHeight="15" x14ac:dyDescent="0.25"/>
  <cols>
    <col min="4" max="4" width="15" customWidth="1"/>
    <col min="5" max="5" width="14.140625" customWidth="1"/>
    <col min="6" max="6" width="16.28515625" customWidth="1"/>
  </cols>
  <sheetData>
    <row r="1" spans="1:6" x14ac:dyDescent="0.25">
      <c r="A1" t="s">
        <v>0</v>
      </c>
      <c r="B1" t="s">
        <v>1</v>
      </c>
      <c r="C1" t="s">
        <v>4</v>
      </c>
      <c r="D1" t="s">
        <v>42</v>
      </c>
      <c r="E1" t="s">
        <v>39</v>
      </c>
      <c r="F1" t="s">
        <v>40</v>
      </c>
    </row>
    <row r="2" spans="1:6" x14ac:dyDescent="0.25">
      <c r="A2" t="s">
        <v>44</v>
      </c>
      <c r="B2" t="s">
        <v>43</v>
      </c>
      <c r="C2" t="s">
        <v>5</v>
      </c>
      <c r="D2" t="b">
        <v>0</v>
      </c>
      <c r="E2" t="str">
        <f>A2&amp;"t1"</f>
        <v>swSub1t1</v>
      </c>
      <c r="F2" t="str">
        <f>A2&amp;"t2"</f>
        <v>swSub1t2</v>
      </c>
    </row>
    <row r="3" spans="1:6" x14ac:dyDescent="0.25">
      <c r="A3" t="s">
        <v>45</v>
      </c>
      <c r="B3" t="s">
        <v>43</v>
      </c>
      <c r="C3" t="s">
        <v>5</v>
      </c>
      <c r="D3" t="b">
        <v>0</v>
      </c>
      <c r="E3" t="str">
        <f t="shared" ref="E3:E9" si="0">A3&amp;"t1"</f>
        <v>swSub2t1</v>
      </c>
      <c r="F3" t="str">
        <f t="shared" ref="F3:F9" si="1">A3&amp;"t2"</f>
        <v>swSub2t2</v>
      </c>
    </row>
    <row r="4" spans="1:6" x14ac:dyDescent="0.25">
      <c r="A4" t="s">
        <v>46</v>
      </c>
      <c r="B4" t="s">
        <v>43</v>
      </c>
      <c r="C4" t="s">
        <v>5</v>
      </c>
      <c r="D4" t="b">
        <v>1</v>
      </c>
      <c r="E4" t="str">
        <f t="shared" si="0"/>
        <v>swSub3t1</v>
      </c>
      <c r="F4" t="str">
        <f t="shared" si="1"/>
        <v>swSub3t2</v>
      </c>
    </row>
    <row r="5" spans="1:6" x14ac:dyDescent="0.25">
      <c r="A5" t="s">
        <v>47</v>
      </c>
      <c r="B5" t="s">
        <v>43</v>
      </c>
      <c r="C5" t="s">
        <v>5</v>
      </c>
      <c r="D5" t="b">
        <v>0</v>
      </c>
      <c r="E5" t="str">
        <f t="shared" si="0"/>
        <v>swSub4t1</v>
      </c>
      <c r="F5" t="str">
        <f t="shared" si="1"/>
        <v>swSub4t2</v>
      </c>
    </row>
    <row r="6" spans="1:6" x14ac:dyDescent="0.25">
      <c r="A6" t="s">
        <v>48</v>
      </c>
      <c r="B6" t="s">
        <v>43</v>
      </c>
      <c r="C6" t="s">
        <v>5</v>
      </c>
      <c r="D6" t="b">
        <v>0</v>
      </c>
      <c r="E6" t="str">
        <f t="shared" si="0"/>
        <v>swSub5t1</v>
      </c>
      <c r="F6" t="str">
        <f t="shared" si="1"/>
        <v>swSub5t2</v>
      </c>
    </row>
    <row r="7" spans="1:6" x14ac:dyDescent="0.25">
      <c r="A7" t="s">
        <v>69</v>
      </c>
      <c r="B7" t="s">
        <v>43</v>
      </c>
      <c r="C7" t="s">
        <v>5</v>
      </c>
      <c r="D7" t="b">
        <v>0</v>
      </c>
      <c r="E7" t="str">
        <f t="shared" si="0"/>
        <v>swTW1t1</v>
      </c>
      <c r="F7" t="str">
        <f t="shared" si="1"/>
        <v>swTW1t2</v>
      </c>
    </row>
    <row r="8" spans="1:6" x14ac:dyDescent="0.25">
      <c r="A8" t="s">
        <v>70</v>
      </c>
      <c r="B8" t="s">
        <v>43</v>
      </c>
      <c r="C8" t="s">
        <v>5</v>
      </c>
      <c r="D8" t="b">
        <v>0</v>
      </c>
      <c r="E8" t="str">
        <f t="shared" si="0"/>
        <v>swTW2t1</v>
      </c>
      <c r="F8" t="str">
        <f t="shared" si="1"/>
        <v>swTW2t2</v>
      </c>
    </row>
    <row r="9" spans="1:6" x14ac:dyDescent="0.25">
      <c r="A9" t="s">
        <v>203</v>
      </c>
      <c r="B9" t="s">
        <v>43</v>
      </c>
      <c r="C9" t="s">
        <v>5</v>
      </c>
      <c r="D9" t="b">
        <v>0</v>
      </c>
      <c r="E9" t="str">
        <f t="shared" si="0"/>
        <v>swTW3t1</v>
      </c>
      <c r="F9" t="str">
        <f t="shared" si="1"/>
        <v>swTW3t2</v>
      </c>
    </row>
    <row r="10" spans="1:6" x14ac:dyDescent="0.25">
      <c r="A10" t="s">
        <v>204</v>
      </c>
      <c r="B10" t="s">
        <v>43</v>
      </c>
      <c r="C10" t="s">
        <v>5</v>
      </c>
      <c r="D10" t="b">
        <v>0</v>
      </c>
      <c r="E10" t="str">
        <f t="shared" ref="E10:E18" si="2">A10&amp;"t1"</f>
        <v>swTW4t1</v>
      </c>
      <c r="F10" t="str">
        <f t="shared" ref="F10:F18" si="3">A10&amp;"t2"</f>
        <v>swTW4t2</v>
      </c>
    </row>
    <row r="11" spans="1:6" x14ac:dyDescent="0.25">
      <c r="A11" t="s">
        <v>205</v>
      </c>
      <c r="B11" t="s">
        <v>43</v>
      </c>
      <c r="C11" t="s">
        <v>5</v>
      </c>
      <c r="D11" t="b">
        <v>0</v>
      </c>
      <c r="E11" t="str">
        <f t="shared" si="2"/>
        <v>swTW5t1</v>
      </c>
      <c r="F11" t="str">
        <f t="shared" si="3"/>
        <v>swTW5t2</v>
      </c>
    </row>
    <row r="12" spans="1:6" x14ac:dyDescent="0.25">
      <c r="A12" t="s">
        <v>206</v>
      </c>
      <c r="B12" t="s">
        <v>43</v>
      </c>
      <c r="C12" t="s">
        <v>5</v>
      </c>
      <c r="D12" t="b">
        <v>0</v>
      </c>
      <c r="E12" t="str">
        <f t="shared" si="2"/>
        <v>swTW6t1</v>
      </c>
      <c r="F12" t="str">
        <f t="shared" si="3"/>
        <v>swTW6t2</v>
      </c>
    </row>
    <row r="13" spans="1:6" x14ac:dyDescent="0.25">
      <c r="A13" t="s">
        <v>207</v>
      </c>
      <c r="B13" t="s">
        <v>43</v>
      </c>
      <c r="C13" t="s">
        <v>5</v>
      </c>
      <c r="D13" t="b">
        <v>1</v>
      </c>
      <c r="E13" t="str">
        <f t="shared" si="2"/>
        <v>swTW7t1</v>
      </c>
      <c r="F13" t="str">
        <f t="shared" si="3"/>
        <v>swTW7t2</v>
      </c>
    </row>
    <row r="14" spans="1:6" x14ac:dyDescent="0.25">
      <c r="A14" t="s">
        <v>208</v>
      </c>
      <c r="B14" t="s">
        <v>43</v>
      </c>
      <c r="C14" t="s">
        <v>5</v>
      </c>
      <c r="D14" t="b">
        <v>1</v>
      </c>
      <c r="E14" t="str">
        <f t="shared" si="2"/>
        <v>swTW8t1</v>
      </c>
      <c r="F14" t="str">
        <f t="shared" si="3"/>
        <v>swTW8t2</v>
      </c>
    </row>
    <row r="15" spans="1:6" x14ac:dyDescent="0.25">
      <c r="A15" t="s">
        <v>209</v>
      </c>
      <c r="B15" t="s">
        <v>43</v>
      </c>
      <c r="C15" t="s">
        <v>5</v>
      </c>
      <c r="D15" t="b">
        <v>1</v>
      </c>
      <c r="E15" t="str">
        <f t="shared" si="2"/>
        <v>swTW9t1</v>
      </c>
      <c r="F15" t="str">
        <f t="shared" si="3"/>
        <v>swTW9t2</v>
      </c>
    </row>
    <row r="16" spans="1:6" x14ac:dyDescent="0.25">
      <c r="A16" t="s">
        <v>210</v>
      </c>
      <c r="B16" t="s">
        <v>43</v>
      </c>
      <c r="C16" t="s">
        <v>5</v>
      </c>
      <c r="D16" t="b">
        <v>0</v>
      </c>
      <c r="E16" t="str">
        <f t="shared" si="2"/>
        <v>swTW10t1</v>
      </c>
      <c r="F16" t="str">
        <f t="shared" si="3"/>
        <v>swTW10t2</v>
      </c>
    </row>
    <row r="17" spans="1:6" x14ac:dyDescent="0.25">
      <c r="A17" t="s">
        <v>211</v>
      </c>
      <c r="B17" t="s">
        <v>43</v>
      </c>
      <c r="C17" t="s">
        <v>5</v>
      </c>
      <c r="D17" t="b">
        <v>0</v>
      </c>
      <c r="E17" t="str">
        <f t="shared" si="2"/>
        <v>swTW11t1</v>
      </c>
      <c r="F17" t="str">
        <f t="shared" si="3"/>
        <v>swTW11t2</v>
      </c>
    </row>
    <row r="18" spans="1:6" x14ac:dyDescent="0.25">
      <c r="A18" t="s">
        <v>212</v>
      </c>
      <c r="B18" t="s">
        <v>43</v>
      </c>
      <c r="C18" t="s">
        <v>5</v>
      </c>
      <c r="D18" t="b">
        <v>0</v>
      </c>
      <c r="E18" t="str">
        <f t="shared" si="2"/>
        <v>swMQ1t1</v>
      </c>
      <c r="F18" t="str">
        <f t="shared" si="3"/>
        <v>swMQ1t2</v>
      </c>
    </row>
    <row r="19" spans="1:6" x14ac:dyDescent="0.25">
      <c r="A19" t="s">
        <v>213</v>
      </c>
      <c r="B19" t="s">
        <v>43</v>
      </c>
      <c r="C19" t="s">
        <v>5</v>
      </c>
      <c r="D19" t="b">
        <v>0</v>
      </c>
      <c r="E19" t="str">
        <f t="shared" ref="E19:E23" si="4">A19&amp;"t1"</f>
        <v>swMQ2t1</v>
      </c>
      <c r="F19" t="str">
        <f t="shared" ref="F19:F23" si="5">A19&amp;"t2"</f>
        <v>swMQ2t2</v>
      </c>
    </row>
    <row r="20" spans="1:6" x14ac:dyDescent="0.25">
      <c r="A20" t="s">
        <v>214</v>
      </c>
      <c r="B20" t="s">
        <v>43</v>
      </c>
      <c r="C20" t="s">
        <v>5</v>
      </c>
      <c r="D20" t="b">
        <v>0</v>
      </c>
      <c r="E20" t="str">
        <f t="shared" si="4"/>
        <v>swMQ3t1</v>
      </c>
      <c r="F20" t="str">
        <f t="shared" si="5"/>
        <v>swMQ3t2</v>
      </c>
    </row>
    <row r="21" spans="1:6" x14ac:dyDescent="0.25">
      <c r="A21" t="s">
        <v>215</v>
      </c>
      <c r="B21" t="s">
        <v>43</v>
      </c>
      <c r="C21" t="s">
        <v>5</v>
      </c>
      <c r="D21" t="b">
        <v>0</v>
      </c>
      <c r="E21" t="str">
        <f t="shared" si="4"/>
        <v>swMQ4t1</v>
      </c>
      <c r="F21" t="str">
        <f t="shared" si="5"/>
        <v>swMQ4t2</v>
      </c>
    </row>
    <row r="22" spans="1:6" x14ac:dyDescent="0.25">
      <c r="A22" t="s">
        <v>216</v>
      </c>
      <c r="B22" t="s">
        <v>43</v>
      </c>
      <c r="C22" t="s">
        <v>5</v>
      </c>
      <c r="D22" t="b">
        <v>0</v>
      </c>
      <c r="E22" t="str">
        <f t="shared" si="4"/>
        <v>swMQ5t1</v>
      </c>
      <c r="F22" t="str">
        <f t="shared" si="5"/>
        <v>swMQ5t2</v>
      </c>
    </row>
    <row r="23" spans="1:6" x14ac:dyDescent="0.25">
      <c r="A23" t="s">
        <v>217</v>
      </c>
      <c r="B23" t="s">
        <v>43</v>
      </c>
      <c r="C23" t="s">
        <v>5</v>
      </c>
      <c r="D23" t="b">
        <v>0</v>
      </c>
      <c r="E23" t="str">
        <f t="shared" si="4"/>
        <v>swMD1t1</v>
      </c>
      <c r="F23" t="str">
        <f t="shared" si="5"/>
        <v>swMD1t2</v>
      </c>
    </row>
    <row r="24" spans="1:6" x14ac:dyDescent="0.25">
      <c r="A24" t="s">
        <v>218</v>
      </c>
      <c r="B24" t="s">
        <v>43</v>
      </c>
      <c r="C24" t="s">
        <v>5</v>
      </c>
      <c r="D24" t="b">
        <v>0</v>
      </c>
      <c r="E24" t="str">
        <f t="shared" ref="E24:E29" si="6">A24&amp;"t1"</f>
        <v>swMD2t1</v>
      </c>
      <c r="F24" t="str">
        <f t="shared" ref="F24:F29" si="7">A24&amp;"t2"</f>
        <v>swMD2t2</v>
      </c>
    </row>
    <row r="25" spans="1:6" x14ac:dyDescent="0.25">
      <c r="A25" t="s">
        <v>219</v>
      </c>
      <c r="B25" t="s">
        <v>43</v>
      </c>
      <c r="C25" t="s">
        <v>5</v>
      </c>
      <c r="D25" t="b">
        <v>0</v>
      </c>
      <c r="E25" t="str">
        <f t="shared" si="6"/>
        <v>swMD3t1</v>
      </c>
      <c r="F25" t="str">
        <f t="shared" si="7"/>
        <v>swMD3t2</v>
      </c>
    </row>
    <row r="26" spans="1:6" x14ac:dyDescent="0.25">
      <c r="A26" t="s">
        <v>220</v>
      </c>
      <c r="B26" t="s">
        <v>43</v>
      </c>
      <c r="C26" t="s">
        <v>5</v>
      </c>
      <c r="D26" t="b">
        <v>0</v>
      </c>
      <c r="E26" t="str">
        <f t="shared" si="6"/>
        <v>swMD4t1</v>
      </c>
      <c r="F26" t="str">
        <f t="shared" si="7"/>
        <v>swMD4t2</v>
      </c>
    </row>
    <row r="27" spans="1:6" x14ac:dyDescent="0.25">
      <c r="A27" t="s">
        <v>221</v>
      </c>
      <c r="B27" t="s">
        <v>43</v>
      </c>
      <c r="C27" t="s">
        <v>5</v>
      </c>
      <c r="D27" t="b">
        <v>0</v>
      </c>
      <c r="E27" t="str">
        <f t="shared" si="6"/>
        <v>swMD5t1</v>
      </c>
      <c r="F27" t="str">
        <f t="shared" si="7"/>
        <v>swMD5t2</v>
      </c>
    </row>
    <row r="28" spans="1:6" x14ac:dyDescent="0.25">
      <c r="A28" t="s">
        <v>222</v>
      </c>
      <c r="B28" t="s">
        <v>43</v>
      </c>
      <c r="C28" t="s">
        <v>5</v>
      </c>
      <c r="D28" t="b">
        <v>0</v>
      </c>
      <c r="E28" t="str">
        <f t="shared" si="6"/>
        <v>swMD6t1</v>
      </c>
      <c r="F28" t="str">
        <f t="shared" si="7"/>
        <v>swMD6t2</v>
      </c>
    </row>
    <row r="29" spans="1:6" x14ac:dyDescent="0.25">
      <c r="A29" t="s">
        <v>223</v>
      </c>
      <c r="B29" t="s">
        <v>43</v>
      </c>
      <c r="C29" t="s">
        <v>5</v>
      </c>
      <c r="D29" t="b">
        <v>0</v>
      </c>
      <c r="E29" t="str">
        <f t="shared" si="6"/>
        <v>swPBL1t1</v>
      </c>
      <c r="F29" t="str">
        <f t="shared" si="7"/>
        <v>swPBL1t2</v>
      </c>
    </row>
    <row r="30" spans="1:6" x14ac:dyDescent="0.25">
      <c r="A30" t="s">
        <v>224</v>
      </c>
      <c r="B30" t="s">
        <v>43</v>
      </c>
      <c r="C30" t="s">
        <v>5</v>
      </c>
      <c r="D30" t="b">
        <v>1</v>
      </c>
      <c r="E30" t="str">
        <f t="shared" ref="E30:E38" si="8">A30&amp;"t1"</f>
        <v>swPBL2t1</v>
      </c>
      <c r="F30" t="str">
        <f t="shared" ref="F30:F38" si="9">A30&amp;"t2"</f>
        <v>swPBL2t2</v>
      </c>
    </row>
    <row r="31" spans="1:6" x14ac:dyDescent="0.25">
      <c r="A31" t="s">
        <v>225</v>
      </c>
      <c r="B31" t="s">
        <v>43</v>
      </c>
      <c r="C31" t="s">
        <v>5</v>
      </c>
      <c r="D31" t="b">
        <v>1</v>
      </c>
      <c r="E31" t="str">
        <f t="shared" si="8"/>
        <v>swPBL3t1</v>
      </c>
      <c r="F31" t="str">
        <f t="shared" si="9"/>
        <v>swPBL3t2</v>
      </c>
    </row>
    <row r="32" spans="1:6" x14ac:dyDescent="0.25">
      <c r="A32" t="s">
        <v>226</v>
      </c>
      <c r="B32" t="s">
        <v>43</v>
      </c>
      <c r="C32" t="s">
        <v>5</v>
      </c>
      <c r="D32" t="b">
        <v>0</v>
      </c>
      <c r="E32" t="str">
        <f t="shared" si="8"/>
        <v>swPBL4t1</v>
      </c>
      <c r="F32" t="str">
        <f t="shared" si="9"/>
        <v>swPBL4t2</v>
      </c>
    </row>
    <row r="33" spans="1:6" x14ac:dyDescent="0.25">
      <c r="A33" t="s">
        <v>227</v>
      </c>
      <c r="B33" t="s">
        <v>43</v>
      </c>
      <c r="C33" t="s">
        <v>5</v>
      </c>
      <c r="D33" t="b">
        <v>0</v>
      </c>
      <c r="E33" t="str">
        <f t="shared" si="8"/>
        <v>swPBL5t1</v>
      </c>
      <c r="F33" t="str">
        <f t="shared" si="9"/>
        <v>swPBL5t2</v>
      </c>
    </row>
    <row r="34" spans="1:6" x14ac:dyDescent="0.25">
      <c r="A34" t="s">
        <v>228</v>
      </c>
      <c r="B34" t="s">
        <v>43</v>
      </c>
      <c r="C34" t="s">
        <v>5</v>
      </c>
      <c r="D34" t="b">
        <v>1</v>
      </c>
      <c r="E34" t="str">
        <f t="shared" si="8"/>
        <v>swPBL6t1</v>
      </c>
      <c r="F34" t="str">
        <f t="shared" si="9"/>
        <v>swPBL6t2</v>
      </c>
    </row>
    <row r="35" spans="1:6" x14ac:dyDescent="0.25">
      <c r="A35" t="s">
        <v>229</v>
      </c>
      <c r="B35" t="s">
        <v>43</v>
      </c>
      <c r="C35" t="s">
        <v>5</v>
      </c>
      <c r="D35" t="b">
        <v>1</v>
      </c>
      <c r="E35" t="str">
        <f t="shared" si="8"/>
        <v>swPBL7t1</v>
      </c>
      <c r="F35" t="str">
        <f t="shared" si="9"/>
        <v>swPBL7t2</v>
      </c>
    </row>
    <row r="36" spans="1:6" x14ac:dyDescent="0.25">
      <c r="A36" t="s">
        <v>230</v>
      </c>
      <c r="B36" t="s">
        <v>43</v>
      </c>
      <c r="C36" t="s">
        <v>5</v>
      </c>
      <c r="D36" t="b">
        <v>0</v>
      </c>
      <c r="E36" t="str">
        <f t="shared" si="8"/>
        <v>swPBL8t1</v>
      </c>
      <c r="F36" t="str">
        <f t="shared" si="9"/>
        <v>swPBL8t2</v>
      </c>
    </row>
    <row r="37" spans="1:6" x14ac:dyDescent="0.25">
      <c r="A37" t="s">
        <v>231</v>
      </c>
      <c r="B37" t="s">
        <v>43</v>
      </c>
      <c r="C37" t="s">
        <v>5</v>
      </c>
      <c r="D37" t="b">
        <v>0</v>
      </c>
      <c r="E37" t="str">
        <f t="shared" si="8"/>
        <v>swPBL9t1</v>
      </c>
      <c r="F37" t="str">
        <f t="shared" si="9"/>
        <v>swPBL9t2</v>
      </c>
    </row>
    <row r="38" spans="1:6" x14ac:dyDescent="0.25">
      <c r="A38" t="s">
        <v>232</v>
      </c>
      <c r="B38" t="s">
        <v>43</v>
      </c>
      <c r="C38" t="s">
        <v>5</v>
      </c>
      <c r="D38" t="b">
        <v>0</v>
      </c>
      <c r="E38" t="str">
        <f t="shared" si="8"/>
        <v>swPBL10t1</v>
      </c>
      <c r="F38" t="str">
        <f t="shared" si="9"/>
        <v>swPBL10t2</v>
      </c>
    </row>
    <row r="39" spans="1:6" x14ac:dyDescent="0.25">
      <c r="A39" t="s">
        <v>233</v>
      </c>
      <c r="B39" t="s">
        <v>43</v>
      </c>
      <c r="C39" t="s">
        <v>5</v>
      </c>
      <c r="D39" t="b">
        <v>0</v>
      </c>
      <c r="E39" t="str">
        <f t="shared" ref="E39:E76" si="10">A39&amp;"t1"</f>
        <v>swPBL11t1</v>
      </c>
      <c r="F39" t="str">
        <f t="shared" ref="F39:F76" si="11">A39&amp;"t2"</f>
        <v>swPBL11t2</v>
      </c>
    </row>
    <row r="40" spans="1:6" x14ac:dyDescent="0.25">
      <c r="A40" t="s">
        <v>234</v>
      </c>
      <c r="B40" t="s">
        <v>43</v>
      </c>
      <c r="C40" t="s">
        <v>5</v>
      </c>
      <c r="D40" t="b">
        <v>0</v>
      </c>
      <c r="E40" t="str">
        <f t="shared" si="10"/>
        <v>swPBL12t1</v>
      </c>
      <c r="F40" t="str">
        <f t="shared" si="11"/>
        <v>swPBL12t2</v>
      </c>
    </row>
    <row r="41" spans="1:6" x14ac:dyDescent="0.25">
      <c r="A41" t="s">
        <v>235</v>
      </c>
      <c r="B41" t="s">
        <v>43</v>
      </c>
      <c r="C41" t="s">
        <v>5</v>
      </c>
      <c r="D41" t="b">
        <v>0</v>
      </c>
      <c r="E41" t="str">
        <f t="shared" si="10"/>
        <v>swPBL13t1</v>
      </c>
      <c r="F41" t="str">
        <f t="shared" si="11"/>
        <v>swPBL13t2</v>
      </c>
    </row>
    <row r="42" spans="1:6" x14ac:dyDescent="0.25">
      <c r="A42" t="s">
        <v>236</v>
      </c>
      <c r="B42" t="s">
        <v>43</v>
      </c>
      <c r="C42" t="s">
        <v>5</v>
      </c>
      <c r="D42" t="b">
        <v>0</v>
      </c>
      <c r="E42" t="str">
        <f t="shared" si="10"/>
        <v>swPBL14t1</v>
      </c>
      <c r="F42" t="str">
        <f t="shared" si="11"/>
        <v>swPBL14t2</v>
      </c>
    </row>
    <row r="43" spans="1:6" x14ac:dyDescent="0.25">
      <c r="A43" t="s">
        <v>237</v>
      </c>
      <c r="B43" t="s">
        <v>43</v>
      </c>
      <c r="C43" t="s">
        <v>5</v>
      </c>
      <c r="D43" t="b">
        <v>0</v>
      </c>
      <c r="E43" t="str">
        <f t="shared" si="10"/>
        <v>swMan1t1</v>
      </c>
      <c r="F43" t="str">
        <f t="shared" si="11"/>
        <v>swMan1t2</v>
      </c>
    </row>
    <row r="44" spans="1:6" x14ac:dyDescent="0.25">
      <c r="A44" t="s">
        <v>238</v>
      </c>
      <c r="B44" t="s">
        <v>43</v>
      </c>
      <c r="C44" t="s">
        <v>5</v>
      </c>
      <c r="D44" t="b">
        <v>1</v>
      </c>
      <c r="E44" t="str">
        <f t="shared" si="10"/>
        <v>swMan2t1</v>
      </c>
      <c r="F44" t="str">
        <f t="shared" si="11"/>
        <v>swMan2t2</v>
      </c>
    </row>
    <row r="45" spans="1:6" x14ac:dyDescent="0.25">
      <c r="A45" t="s">
        <v>239</v>
      </c>
      <c r="B45" t="s">
        <v>43</v>
      </c>
      <c r="C45" t="s">
        <v>5</v>
      </c>
      <c r="D45" t="b">
        <v>0</v>
      </c>
      <c r="E45" t="str">
        <f t="shared" si="10"/>
        <v>swMan3t1</v>
      </c>
      <c r="F45" t="str">
        <f t="shared" si="11"/>
        <v>swMan3t2</v>
      </c>
    </row>
    <row r="46" spans="1:6" x14ac:dyDescent="0.25">
      <c r="A46" t="s">
        <v>240</v>
      </c>
      <c r="B46" t="s">
        <v>43</v>
      </c>
      <c r="C46" t="s">
        <v>5</v>
      </c>
      <c r="D46" t="b">
        <v>1</v>
      </c>
      <c r="E46" t="str">
        <f t="shared" si="10"/>
        <v>swMan4t1</v>
      </c>
      <c r="F46" t="str">
        <f t="shared" si="11"/>
        <v>swMan4t2</v>
      </c>
    </row>
    <row r="47" spans="1:6" x14ac:dyDescent="0.25">
      <c r="A47" t="s">
        <v>241</v>
      </c>
      <c r="B47" t="s">
        <v>43</v>
      </c>
      <c r="C47" t="s">
        <v>5</v>
      </c>
      <c r="D47" t="b">
        <v>0</v>
      </c>
      <c r="E47" t="str">
        <f t="shared" si="10"/>
        <v>swMan5t1</v>
      </c>
      <c r="F47" t="str">
        <f t="shared" si="11"/>
        <v>swMan5t2</v>
      </c>
    </row>
    <row r="48" spans="1:6" x14ac:dyDescent="0.25">
      <c r="A48" t="s">
        <v>242</v>
      </c>
      <c r="B48" t="s">
        <v>43</v>
      </c>
      <c r="C48" t="s">
        <v>5</v>
      </c>
      <c r="D48" t="b">
        <v>0</v>
      </c>
      <c r="E48" t="str">
        <f t="shared" si="10"/>
        <v>swMan6t1</v>
      </c>
      <c r="F48" t="str">
        <f t="shared" si="11"/>
        <v>swMan6t2</v>
      </c>
    </row>
    <row r="49" spans="1:6" x14ac:dyDescent="0.25">
      <c r="A49" t="s">
        <v>243</v>
      </c>
      <c r="B49" t="s">
        <v>43</v>
      </c>
      <c r="C49" t="s">
        <v>5</v>
      </c>
      <c r="D49" t="b">
        <v>0</v>
      </c>
      <c r="E49" t="str">
        <f t="shared" si="10"/>
        <v>swLeut1t1</v>
      </c>
      <c r="F49" t="str">
        <f t="shared" si="11"/>
        <v>swLeut1t2</v>
      </c>
    </row>
    <row r="50" spans="1:6" x14ac:dyDescent="0.25">
      <c r="A50" t="s">
        <v>244</v>
      </c>
      <c r="B50" t="s">
        <v>43</v>
      </c>
      <c r="C50" t="s">
        <v>5</v>
      </c>
      <c r="D50" t="b">
        <v>0</v>
      </c>
      <c r="E50" t="str">
        <f t="shared" si="10"/>
        <v>swLeut2t1</v>
      </c>
      <c r="F50" t="str">
        <f t="shared" si="11"/>
        <v>swLeut2t2</v>
      </c>
    </row>
    <row r="51" spans="1:6" x14ac:dyDescent="0.25">
      <c r="A51" t="s">
        <v>245</v>
      </c>
      <c r="B51" t="s">
        <v>43</v>
      </c>
      <c r="C51" t="s">
        <v>5</v>
      </c>
      <c r="D51" t="b">
        <v>0</v>
      </c>
      <c r="E51" t="str">
        <f t="shared" si="10"/>
        <v>swLeut3t1</v>
      </c>
      <c r="F51" t="str">
        <f t="shared" si="11"/>
        <v>swLeut3t2</v>
      </c>
    </row>
    <row r="52" spans="1:6" x14ac:dyDescent="0.25">
      <c r="A52" t="s">
        <v>246</v>
      </c>
      <c r="B52" t="s">
        <v>43</v>
      </c>
      <c r="C52" t="s">
        <v>5</v>
      </c>
      <c r="D52" t="b">
        <v>0</v>
      </c>
      <c r="E52" t="str">
        <f t="shared" si="10"/>
        <v>swLeut4t1</v>
      </c>
      <c r="F52" t="str">
        <f t="shared" si="11"/>
        <v>swLeut4t2</v>
      </c>
    </row>
    <row r="53" spans="1:6" x14ac:dyDescent="0.25">
      <c r="A53" t="s">
        <v>247</v>
      </c>
      <c r="B53" t="s">
        <v>43</v>
      </c>
      <c r="C53" t="s">
        <v>5</v>
      </c>
      <c r="D53" t="b">
        <v>0</v>
      </c>
      <c r="E53" t="str">
        <f t="shared" si="10"/>
        <v>swLeut5t1</v>
      </c>
      <c r="F53" t="str">
        <f t="shared" si="11"/>
        <v>swLeut5t2</v>
      </c>
    </row>
    <row r="54" spans="1:6" x14ac:dyDescent="0.25">
      <c r="A54" t="s">
        <v>248</v>
      </c>
      <c r="B54" t="s">
        <v>43</v>
      </c>
      <c r="C54" t="s">
        <v>5</v>
      </c>
      <c r="D54" t="b">
        <v>1</v>
      </c>
      <c r="E54" t="str">
        <f t="shared" si="10"/>
        <v>swLeut6t1</v>
      </c>
      <c r="F54" t="str">
        <f t="shared" si="11"/>
        <v>swLeut6t2</v>
      </c>
    </row>
    <row r="55" spans="1:6" x14ac:dyDescent="0.25">
      <c r="A55" t="s">
        <v>249</v>
      </c>
      <c r="B55" t="s">
        <v>43</v>
      </c>
      <c r="C55" t="s">
        <v>5</v>
      </c>
      <c r="D55" t="b">
        <v>0</v>
      </c>
      <c r="E55" t="str">
        <f t="shared" si="10"/>
        <v>swLeut7t1</v>
      </c>
      <c r="F55" t="str">
        <f t="shared" si="11"/>
        <v>swLeut7t2</v>
      </c>
    </row>
    <row r="56" spans="1:6" x14ac:dyDescent="0.25">
      <c r="A56" t="s">
        <v>250</v>
      </c>
      <c r="B56" t="s">
        <v>43</v>
      </c>
      <c r="C56" t="s">
        <v>5</v>
      </c>
      <c r="D56" t="b">
        <v>1</v>
      </c>
      <c r="E56" t="str">
        <f t="shared" si="10"/>
        <v>swLeut8t1</v>
      </c>
      <c r="F56" t="str">
        <f t="shared" si="11"/>
        <v>swLeut8t2</v>
      </c>
    </row>
    <row r="57" spans="1:6" x14ac:dyDescent="0.25">
      <c r="A57" t="s">
        <v>251</v>
      </c>
      <c r="B57" t="s">
        <v>43</v>
      </c>
      <c r="C57" t="s">
        <v>5</v>
      </c>
      <c r="D57" t="b">
        <v>0</v>
      </c>
      <c r="E57" t="str">
        <f t="shared" si="10"/>
        <v>swLeut9t1</v>
      </c>
      <c r="F57" t="str">
        <f t="shared" si="11"/>
        <v>swLeut9t2</v>
      </c>
    </row>
    <row r="58" spans="1:6" x14ac:dyDescent="0.25">
      <c r="A58" t="s">
        <v>252</v>
      </c>
      <c r="B58" t="s">
        <v>43</v>
      </c>
      <c r="C58" t="s">
        <v>5</v>
      </c>
      <c r="D58" t="b">
        <v>1</v>
      </c>
      <c r="E58" t="str">
        <f t="shared" si="10"/>
        <v>swLeut10t1</v>
      </c>
      <c r="F58" t="str">
        <f t="shared" si="11"/>
        <v>swLeut10t2</v>
      </c>
    </row>
    <row r="59" spans="1:6" x14ac:dyDescent="0.25">
      <c r="A59" t="s">
        <v>253</v>
      </c>
      <c r="B59" t="s">
        <v>43</v>
      </c>
      <c r="C59" t="s">
        <v>5</v>
      </c>
      <c r="D59" t="b">
        <v>0</v>
      </c>
      <c r="E59" t="str">
        <f t="shared" si="10"/>
        <v>swLeut11t1</v>
      </c>
      <c r="F59" t="str">
        <f t="shared" si="11"/>
        <v>swLeut11t2</v>
      </c>
    </row>
    <row r="60" spans="1:6" x14ac:dyDescent="0.25">
      <c r="A60" t="s">
        <v>254</v>
      </c>
      <c r="B60" t="s">
        <v>43</v>
      </c>
      <c r="C60" t="s">
        <v>5</v>
      </c>
      <c r="D60" t="b">
        <v>0</v>
      </c>
      <c r="E60" t="str">
        <f t="shared" si="10"/>
        <v>swLeut12t1</v>
      </c>
      <c r="F60" t="str">
        <f t="shared" si="11"/>
        <v>swLeut12t2</v>
      </c>
    </row>
    <row r="61" spans="1:6" x14ac:dyDescent="0.25">
      <c r="A61" t="s">
        <v>255</v>
      </c>
      <c r="B61" t="s">
        <v>43</v>
      </c>
      <c r="C61" t="s">
        <v>5</v>
      </c>
      <c r="D61" t="b">
        <v>0</v>
      </c>
      <c r="E61" t="str">
        <f t="shared" si="10"/>
        <v>swLeut13t1</v>
      </c>
      <c r="F61" t="str">
        <f t="shared" si="11"/>
        <v>swLeut13t2</v>
      </c>
    </row>
    <row r="62" spans="1:6" x14ac:dyDescent="0.25">
      <c r="A62" t="s">
        <v>256</v>
      </c>
      <c r="B62" t="s">
        <v>43</v>
      </c>
      <c r="C62" t="s">
        <v>5</v>
      </c>
      <c r="D62" t="b">
        <v>0</v>
      </c>
      <c r="E62" t="str">
        <f t="shared" si="10"/>
        <v>swVil31t1</v>
      </c>
      <c r="F62" t="str">
        <f t="shared" si="11"/>
        <v>swVil31t2</v>
      </c>
    </row>
    <row r="63" spans="1:6" x14ac:dyDescent="0.25">
      <c r="A63" t="s">
        <v>257</v>
      </c>
      <c r="B63" t="s">
        <v>43</v>
      </c>
      <c r="C63" t="s">
        <v>5</v>
      </c>
      <c r="D63" t="b">
        <v>0</v>
      </c>
      <c r="E63" t="str">
        <f t="shared" si="10"/>
        <v>swVil32t1</v>
      </c>
      <c r="F63" t="str">
        <f t="shared" si="11"/>
        <v>swVil32t2</v>
      </c>
    </row>
    <row r="64" spans="1:6" x14ac:dyDescent="0.25">
      <c r="A64" t="s">
        <v>258</v>
      </c>
      <c r="B64" t="s">
        <v>43</v>
      </c>
      <c r="C64" t="s">
        <v>5</v>
      </c>
      <c r="D64" t="b">
        <v>0</v>
      </c>
      <c r="E64" t="str">
        <f t="shared" si="10"/>
        <v>swVil33t1</v>
      </c>
      <c r="F64" t="str">
        <f t="shared" si="11"/>
        <v>swVil33t2</v>
      </c>
    </row>
    <row r="65" spans="1:6" x14ac:dyDescent="0.25">
      <c r="A65" t="s">
        <v>259</v>
      </c>
      <c r="B65" t="s">
        <v>43</v>
      </c>
      <c r="C65" t="s">
        <v>5</v>
      </c>
      <c r="D65" t="b">
        <v>0</v>
      </c>
      <c r="E65" t="str">
        <f t="shared" si="10"/>
        <v>swVil34t1</v>
      </c>
      <c r="F65" t="str">
        <f t="shared" si="11"/>
        <v>swVil34t2</v>
      </c>
    </row>
    <row r="66" spans="1:6" x14ac:dyDescent="0.25">
      <c r="A66" t="s">
        <v>260</v>
      </c>
      <c r="B66" t="s">
        <v>43</v>
      </c>
      <c r="C66" t="s">
        <v>5</v>
      </c>
      <c r="D66" t="b">
        <v>0</v>
      </c>
      <c r="E66" t="str">
        <f t="shared" si="10"/>
        <v>swVil35t1</v>
      </c>
      <c r="F66" t="str">
        <f t="shared" si="11"/>
        <v>swVil35t2</v>
      </c>
    </row>
    <row r="67" spans="1:6" x14ac:dyDescent="0.25">
      <c r="A67" t="s">
        <v>261</v>
      </c>
      <c r="B67" t="s">
        <v>43</v>
      </c>
      <c r="C67" t="s">
        <v>5</v>
      </c>
      <c r="D67" t="b">
        <v>1</v>
      </c>
      <c r="E67" t="str">
        <f t="shared" si="10"/>
        <v>swVil36t1</v>
      </c>
      <c r="F67" t="str">
        <f t="shared" si="11"/>
        <v>swVil36t2</v>
      </c>
    </row>
    <row r="68" spans="1:6" x14ac:dyDescent="0.25">
      <c r="A68" t="s">
        <v>262</v>
      </c>
      <c r="B68" t="s">
        <v>43</v>
      </c>
      <c r="C68" t="s">
        <v>5</v>
      </c>
      <c r="D68" t="b">
        <v>0</v>
      </c>
      <c r="E68" t="str">
        <f t="shared" si="10"/>
        <v>swVil37t1</v>
      </c>
      <c r="F68" t="str">
        <f t="shared" si="11"/>
        <v>swVil37t2</v>
      </c>
    </row>
    <row r="69" spans="1:6" x14ac:dyDescent="0.25">
      <c r="A69" t="s">
        <v>263</v>
      </c>
      <c r="B69" t="s">
        <v>43</v>
      </c>
      <c r="C69" t="s">
        <v>5</v>
      </c>
      <c r="D69" t="b">
        <v>0</v>
      </c>
      <c r="E69" t="str">
        <f t="shared" si="10"/>
        <v>swVil38t1</v>
      </c>
      <c r="F69" t="str">
        <f t="shared" si="11"/>
        <v>swVil38t2</v>
      </c>
    </row>
    <row r="70" spans="1:6" x14ac:dyDescent="0.25">
      <c r="A70" t="s">
        <v>264</v>
      </c>
      <c r="B70" t="s">
        <v>43</v>
      </c>
      <c r="C70" t="s">
        <v>5</v>
      </c>
      <c r="D70" t="b">
        <v>0</v>
      </c>
      <c r="E70" t="str">
        <f t="shared" si="10"/>
        <v>swVil51t1</v>
      </c>
      <c r="F70" t="str">
        <f t="shared" si="11"/>
        <v>swVil51t2</v>
      </c>
    </row>
    <row r="71" spans="1:6" x14ac:dyDescent="0.25">
      <c r="A71" t="s">
        <v>265</v>
      </c>
      <c r="B71" t="s">
        <v>43</v>
      </c>
      <c r="C71" t="s">
        <v>5</v>
      </c>
      <c r="D71" t="b">
        <v>0</v>
      </c>
      <c r="E71" t="str">
        <f t="shared" si="10"/>
        <v>swVil52t1</v>
      </c>
      <c r="F71" t="str">
        <f t="shared" si="11"/>
        <v>swVil52t2</v>
      </c>
    </row>
    <row r="72" spans="1:6" x14ac:dyDescent="0.25">
      <c r="A72" t="s">
        <v>266</v>
      </c>
      <c r="B72" t="s">
        <v>43</v>
      </c>
      <c r="C72" t="s">
        <v>5</v>
      </c>
      <c r="D72" t="b">
        <v>1</v>
      </c>
      <c r="E72" t="str">
        <f t="shared" si="10"/>
        <v>swVil53t1</v>
      </c>
      <c r="F72" t="str">
        <f t="shared" si="11"/>
        <v>swVil53t2</v>
      </c>
    </row>
    <row r="73" spans="1:6" x14ac:dyDescent="0.25">
      <c r="A73" t="s">
        <v>267</v>
      </c>
      <c r="B73" t="s">
        <v>43</v>
      </c>
      <c r="C73" t="s">
        <v>5</v>
      </c>
      <c r="D73" t="b">
        <v>0</v>
      </c>
      <c r="E73" t="str">
        <f t="shared" si="10"/>
        <v>swVil54t1</v>
      </c>
      <c r="F73" t="str">
        <f t="shared" si="11"/>
        <v>swVil54t2</v>
      </c>
    </row>
    <row r="74" spans="1:6" x14ac:dyDescent="0.25">
      <c r="A74" t="s">
        <v>268</v>
      </c>
      <c r="B74" t="s">
        <v>43</v>
      </c>
      <c r="C74" t="s">
        <v>5</v>
      </c>
      <c r="D74" t="b">
        <v>0</v>
      </c>
      <c r="E74" t="str">
        <f t="shared" si="10"/>
        <v>swVil55t1</v>
      </c>
      <c r="F74" t="str">
        <f t="shared" si="11"/>
        <v>swVil55t2</v>
      </c>
    </row>
    <row r="75" spans="1:6" x14ac:dyDescent="0.25">
      <c r="A75" t="s">
        <v>269</v>
      </c>
      <c r="B75" t="s">
        <v>43</v>
      </c>
      <c r="C75" t="s">
        <v>5</v>
      </c>
      <c r="D75" t="b">
        <v>0</v>
      </c>
      <c r="E75" t="str">
        <f t="shared" si="10"/>
        <v>swVil56t1</v>
      </c>
      <c r="F75" t="str">
        <f t="shared" si="11"/>
        <v>swVil56t2</v>
      </c>
    </row>
    <row r="76" spans="1:6" x14ac:dyDescent="0.25">
      <c r="A76" t="s">
        <v>270</v>
      </c>
      <c r="B76" t="s">
        <v>43</v>
      </c>
      <c r="C76" t="s">
        <v>5</v>
      </c>
      <c r="D76" t="b">
        <v>0</v>
      </c>
      <c r="E76" t="str">
        <f t="shared" si="10"/>
        <v>swVil61t1</v>
      </c>
      <c r="F76" t="str">
        <f t="shared" si="11"/>
        <v>swVil61t2</v>
      </c>
    </row>
    <row r="77" spans="1:6" x14ac:dyDescent="0.25">
      <c r="A77" t="s">
        <v>271</v>
      </c>
      <c r="B77" t="s">
        <v>43</v>
      </c>
      <c r="C77" t="s">
        <v>5</v>
      </c>
      <c r="D77" t="b">
        <v>1</v>
      </c>
      <c r="E77" t="str">
        <f t="shared" ref="E77:E84" si="12">A77&amp;"t1"</f>
        <v>swVil62t1</v>
      </c>
      <c r="F77" t="str">
        <f t="shared" ref="F77:F84" si="13">A77&amp;"t2"</f>
        <v>swVil62t2</v>
      </c>
    </row>
    <row r="78" spans="1:6" x14ac:dyDescent="0.25">
      <c r="A78" t="s">
        <v>272</v>
      </c>
      <c r="B78" t="s">
        <v>43</v>
      </c>
      <c r="C78" t="s">
        <v>5</v>
      </c>
      <c r="D78" t="b">
        <v>0</v>
      </c>
      <c r="E78" t="str">
        <f t="shared" si="12"/>
        <v>swVL1t1</v>
      </c>
      <c r="F78" t="str">
        <f t="shared" si="13"/>
        <v>swVL1t2</v>
      </c>
    </row>
    <row r="79" spans="1:6" x14ac:dyDescent="0.25">
      <c r="A79" t="s">
        <v>273</v>
      </c>
      <c r="B79" t="s">
        <v>43</v>
      </c>
      <c r="C79" t="s">
        <v>5</v>
      </c>
      <c r="D79" t="b">
        <v>1</v>
      </c>
      <c r="E79" t="str">
        <f t="shared" si="12"/>
        <v>swVL2t1</v>
      </c>
      <c r="F79" t="str">
        <f t="shared" si="13"/>
        <v>swVL2t2</v>
      </c>
    </row>
    <row r="80" spans="1:6" x14ac:dyDescent="0.25">
      <c r="A80" t="s">
        <v>274</v>
      </c>
      <c r="B80" t="s">
        <v>43</v>
      </c>
      <c r="C80" t="s">
        <v>5</v>
      </c>
      <c r="D80" t="b">
        <v>0</v>
      </c>
      <c r="E80" t="str">
        <f t="shared" si="12"/>
        <v>swVL3t1</v>
      </c>
      <c r="F80" t="str">
        <f t="shared" si="13"/>
        <v>swVL3t2</v>
      </c>
    </row>
    <row r="81" spans="1:6" x14ac:dyDescent="0.25">
      <c r="A81" t="s">
        <v>453</v>
      </c>
      <c r="B81" t="s">
        <v>43</v>
      </c>
      <c r="C81" t="s">
        <v>5</v>
      </c>
      <c r="D81" t="b">
        <v>0</v>
      </c>
      <c r="E81" t="str">
        <f t="shared" si="12"/>
        <v>swSG1t1</v>
      </c>
      <c r="F81" t="str">
        <f t="shared" si="13"/>
        <v>swSG1t2</v>
      </c>
    </row>
    <row r="82" spans="1:6" x14ac:dyDescent="0.25">
      <c r="A82" t="s">
        <v>454</v>
      </c>
      <c r="B82" t="s">
        <v>43</v>
      </c>
      <c r="C82" t="s">
        <v>5</v>
      </c>
      <c r="D82" t="b">
        <v>1</v>
      </c>
      <c r="E82" t="str">
        <f t="shared" si="12"/>
        <v>swSG2t1</v>
      </c>
      <c r="F82" t="str">
        <f t="shared" si="13"/>
        <v>swSG2t2</v>
      </c>
    </row>
    <row r="83" spans="1:6" x14ac:dyDescent="0.25">
      <c r="A83" t="s">
        <v>455</v>
      </c>
      <c r="B83" t="s">
        <v>43</v>
      </c>
      <c r="C83" t="s">
        <v>5</v>
      </c>
      <c r="D83" t="b">
        <v>0</v>
      </c>
      <c r="E83" t="str">
        <f t="shared" si="12"/>
        <v>swSG3t1</v>
      </c>
      <c r="F83" t="str">
        <f t="shared" si="13"/>
        <v>swSG3t2</v>
      </c>
    </row>
    <row r="84" spans="1:6" x14ac:dyDescent="0.25">
      <c r="A84" t="s">
        <v>596</v>
      </c>
      <c r="B84" t="s">
        <v>43</v>
      </c>
      <c r="C84" t="s">
        <v>5</v>
      </c>
      <c r="D84" t="b">
        <v>0</v>
      </c>
      <c r="E84" t="str">
        <f t="shared" si="12"/>
        <v>swDiv1t1</v>
      </c>
      <c r="F84" t="str">
        <f t="shared" si="13"/>
        <v>swDiv1t2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tabSelected="1" topLeftCell="B1" workbookViewId="0">
      <selection activeCell="E2" sqref="E2"/>
    </sheetView>
  </sheetViews>
  <sheetFormatPr defaultRowHeight="15" x14ac:dyDescent="0.25"/>
  <sheetData>
    <row r="1" spans="1:5" x14ac:dyDescent="0.25">
      <c r="A1" t="s">
        <v>0</v>
      </c>
      <c r="B1" t="s">
        <v>3</v>
      </c>
      <c r="C1" t="s">
        <v>1</v>
      </c>
      <c r="D1" t="s">
        <v>599</v>
      </c>
      <c r="E1" t="s">
        <v>562</v>
      </c>
    </row>
    <row r="2" spans="1:5" x14ac:dyDescent="0.25">
      <c r="A2" t="s">
        <v>5</v>
      </c>
      <c r="B2" t="s">
        <v>2</v>
      </c>
      <c r="C2" t="s">
        <v>4</v>
      </c>
      <c r="D2" t="s">
        <v>523</v>
      </c>
      <c r="E2">
        <v>12.1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3"/>
  <sheetViews>
    <sheetView topLeftCell="T1" workbookViewId="0">
      <selection activeCell="Z19" sqref="Z19"/>
    </sheetView>
  </sheetViews>
  <sheetFormatPr defaultRowHeight="15" x14ac:dyDescent="0.25"/>
  <sheetData>
    <row r="1" spans="1:28" x14ac:dyDescent="0.2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  <c r="R1" t="s">
        <v>23</v>
      </c>
      <c r="S1" t="s">
        <v>1</v>
      </c>
      <c r="T1" t="s">
        <v>24</v>
      </c>
      <c r="U1" t="s">
        <v>38</v>
      </c>
      <c r="V1" t="s">
        <v>0</v>
      </c>
      <c r="W1" t="s">
        <v>587</v>
      </c>
      <c r="X1" t="s">
        <v>588</v>
      </c>
      <c r="Y1" t="s">
        <v>589</v>
      </c>
      <c r="Z1" t="s">
        <v>590</v>
      </c>
      <c r="AA1" t="s">
        <v>591</v>
      </c>
      <c r="AB1" t="s">
        <v>592</v>
      </c>
    </row>
    <row r="2" spans="1:28" x14ac:dyDescent="0.25">
      <c r="A2">
        <v>0.204166667</v>
      </c>
      <c r="B2">
        <v>9.5018938999999997E-2</v>
      </c>
      <c r="C2">
        <v>7.2897726999999996E-2</v>
      </c>
      <c r="D2">
        <v>0.19852272700000001</v>
      </c>
      <c r="E2">
        <v>8.0227273000000002E-2</v>
      </c>
      <c r="F2">
        <v>0.20172348500000001</v>
      </c>
      <c r="G2" s="1">
        <v>1.07507E-8</v>
      </c>
      <c r="H2" s="1">
        <v>-3.4694300000000001E-9</v>
      </c>
      <c r="I2" s="1">
        <v>-1.32232E-9</v>
      </c>
      <c r="J2" s="1">
        <v>1.13272E-8</v>
      </c>
      <c r="K2" s="1">
        <v>-2.2054400000000002E-9</v>
      </c>
      <c r="L2" s="1">
        <v>1.02215E-8</v>
      </c>
      <c r="M2">
        <v>2.8517100719999999</v>
      </c>
      <c r="N2">
        <v>-0.92029378699999997</v>
      </c>
      <c r="O2">
        <v>-0.35075556600000002</v>
      </c>
      <c r="P2">
        <v>3.0046318620000001</v>
      </c>
      <c r="Q2">
        <v>-0.58501125300000001</v>
      </c>
      <c r="R2">
        <v>2.7113475600000001</v>
      </c>
      <c r="S2" t="s">
        <v>25</v>
      </c>
      <c r="T2">
        <v>7</v>
      </c>
      <c r="U2" t="b">
        <v>1</v>
      </c>
      <c r="V2" t="s">
        <v>26</v>
      </c>
      <c r="W2">
        <v>8.8205000000000006E-2</v>
      </c>
      <c r="X2">
        <v>3.12137E-2</v>
      </c>
      <c r="Y2">
        <v>3.0626400000000002E-2</v>
      </c>
      <c r="Z2">
        <v>9.01946E-2</v>
      </c>
      <c r="AA2">
        <v>3.1614299999999998E-2</v>
      </c>
      <c r="AB2">
        <v>8.8966500000000004E-2</v>
      </c>
    </row>
    <row r="3" spans="1:28" x14ac:dyDescent="0.25">
      <c r="A3">
        <v>0.19852272700000001</v>
      </c>
      <c r="B3">
        <v>8.0227273000000002E-2</v>
      </c>
      <c r="C3">
        <v>9.5018938999999997E-2</v>
      </c>
      <c r="D3">
        <v>0.20172348500000001</v>
      </c>
      <c r="E3">
        <v>7.2897719999999999E-2</v>
      </c>
      <c r="F3">
        <v>0.204166667</v>
      </c>
      <c r="G3" s="1">
        <v>1.13272E-8</v>
      </c>
      <c r="H3" s="1">
        <v>-2.2054400000000002E-9</v>
      </c>
      <c r="I3" s="1">
        <v>-3.4694300000000001E-9</v>
      </c>
      <c r="J3" s="1">
        <v>1.02215E-8</v>
      </c>
      <c r="K3" s="1">
        <v>-1.32232E-9</v>
      </c>
      <c r="L3" s="1">
        <v>1.07507E-8</v>
      </c>
      <c r="M3">
        <v>3.0046318620000001</v>
      </c>
      <c r="N3">
        <v>-0.58501125300000001</v>
      </c>
      <c r="O3">
        <v>-0.92029378699999997</v>
      </c>
      <c r="P3">
        <v>2.7113475600000001</v>
      </c>
      <c r="Q3">
        <v>-0.35075556600000002</v>
      </c>
      <c r="R3">
        <v>2.8517100719999999</v>
      </c>
      <c r="S3" t="s">
        <v>25</v>
      </c>
      <c r="T3">
        <v>7</v>
      </c>
      <c r="U3" t="b">
        <v>1</v>
      </c>
      <c r="V3" t="s">
        <v>27</v>
      </c>
      <c r="W3">
        <v>9.01946E-2</v>
      </c>
      <c r="X3">
        <v>3.1614299999999998E-2</v>
      </c>
      <c r="Y3">
        <v>3.12137E-2</v>
      </c>
      <c r="Z3">
        <v>8.8966500000000004E-2</v>
      </c>
      <c r="AA3">
        <v>3.0626400000000002E-2</v>
      </c>
      <c r="AB3">
        <v>8.8205000000000006E-2</v>
      </c>
    </row>
    <row r="4" spans="1:28" x14ac:dyDescent="0.25">
      <c r="A4">
        <v>0.20172348500000001</v>
      </c>
      <c r="B4">
        <v>7.2897726999999996E-2</v>
      </c>
      <c r="C4">
        <v>8.0227273000000002E-2</v>
      </c>
      <c r="D4">
        <v>0.204166667</v>
      </c>
      <c r="E4">
        <v>9.5018938999999997E-2</v>
      </c>
      <c r="F4">
        <v>0.19852272700000001</v>
      </c>
      <c r="G4" s="1">
        <v>1.02215E-8</v>
      </c>
      <c r="H4" s="1">
        <v>-1.32232E-9</v>
      </c>
      <c r="I4" s="1">
        <v>-2.2054400000000002E-9</v>
      </c>
      <c r="J4" s="1">
        <v>1.07507E-8</v>
      </c>
      <c r="K4" s="1">
        <v>-3.4694300000000001E-9</v>
      </c>
      <c r="L4" s="1">
        <v>1.13272E-8</v>
      </c>
      <c r="M4">
        <v>2.7113475600000001</v>
      </c>
      <c r="N4">
        <v>-0.35075556600000002</v>
      </c>
      <c r="O4">
        <v>-0.58501125300000001</v>
      </c>
      <c r="P4">
        <v>2.8517100719999999</v>
      </c>
      <c r="Q4">
        <v>-0.92029378699999997</v>
      </c>
      <c r="R4">
        <v>3.0046318620000001</v>
      </c>
      <c r="S4" t="s">
        <v>25</v>
      </c>
      <c r="T4">
        <v>7</v>
      </c>
      <c r="U4" t="b">
        <v>1</v>
      </c>
      <c r="V4" t="s">
        <v>28</v>
      </c>
      <c r="W4">
        <v>8.8966500000000004E-2</v>
      </c>
      <c r="X4">
        <v>3.0626400000000002E-2</v>
      </c>
      <c r="Y4">
        <v>3.1614299999999998E-2</v>
      </c>
      <c r="Z4">
        <v>8.8205000000000006E-2</v>
      </c>
      <c r="AA4">
        <v>3.12137E-2</v>
      </c>
      <c r="AB4">
        <v>9.01946E-2</v>
      </c>
    </row>
    <row r="5" spans="1:28" x14ac:dyDescent="0.25">
      <c r="A5">
        <v>0.20172348500000001</v>
      </c>
      <c r="B5">
        <v>8.0227273000000002E-2</v>
      </c>
      <c r="C5">
        <v>7.2897726999999996E-2</v>
      </c>
      <c r="D5">
        <v>0.19852272700000001</v>
      </c>
      <c r="E5">
        <v>9.5018938999999997E-2</v>
      </c>
      <c r="F5">
        <v>0.204166667</v>
      </c>
      <c r="G5" s="1">
        <v>1.02215E-8</v>
      </c>
      <c r="H5" s="1">
        <v>2.2054400000000002E-9</v>
      </c>
      <c r="I5" s="1">
        <v>-1.32232E-9</v>
      </c>
      <c r="J5" s="1">
        <v>1.13272E-8</v>
      </c>
      <c r="K5" s="1">
        <v>-3.4694300000000001E-9</v>
      </c>
      <c r="L5" s="1">
        <v>1.07507E-8</v>
      </c>
      <c r="M5">
        <v>2.7113475600000001</v>
      </c>
      <c r="N5">
        <v>0.58501125300000001</v>
      </c>
      <c r="O5">
        <v>-0.35075556600000002</v>
      </c>
      <c r="P5">
        <v>3.0046318620000001</v>
      </c>
      <c r="Q5">
        <v>-0.92029378699999997</v>
      </c>
      <c r="R5">
        <v>2.8517100719999999</v>
      </c>
      <c r="S5" t="s">
        <v>25</v>
      </c>
      <c r="T5">
        <v>7</v>
      </c>
      <c r="U5" t="b">
        <v>1</v>
      </c>
      <c r="V5" t="s">
        <v>29</v>
      </c>
      <c r="W5">
        <v>8.8966500000000004E-2</v>
      </c>
      <c r="X5">
        <v>3.1614299999999998E-2</v>
      </c>
      <c r="Y5">
        <v>3.0626400000000002E-2</v>
      </c>
      <c r="Z5">
        <v>9.01946E-2</v>
      </c>
      <c r="AA5">
        <v>3.12137E-2</v>
      </c>
      <c r="AB5">
        <v>8.8205000000000006E-2</v>
      </c>
    </row>
    <row r="6" spans="1:28" x14ac:dyDescent="0.25">
      <c r="A6">
        <v>0.19852272700000001</v>
      </c>
      <c r="B6">
        <v>9.5018938999999997E-2</v>
      </c>
      <c r="C6">
        <v>8.0227273000000002E-2</v>
      </c>
      <c r="D6">
        <v>0.204166667</v>
      </c>
      <c r="E6">
        <v>7.2897726999999996E-2</v>
      </c>
      <c r="F6">
        <v>0.20172348500000001</v>
      </c>
      <c r="G6" s="1">
        <v>1.13272E-8</v>
      </c>
      <c r="H6" s="1">
        <v>-3.4694300000000001E-9</v>
      </c>
      <c r="I6" s="1">
        <v>-2.2054400000000002E-9</v>
      </c>
      <c r="J6" s="1">
        <v>1.07507E-8</v>
      </c>
      <c r="K6" s="1">
        <v>-1.32232E-9</v>
      </c>
      <c r="L6" s="1">
        <v>1.02215E-8</v>
      </c>
      <c r="M6">
        <v>3.0046318620000001</v>
      </c>
      <c r="N6">
        <v>-0.92029378699999997</v>
      </c>
      <c r="O6">
        <v>-0.58501125300000001</v>
      </c>
      <c r="P6">
        <v>2.8517100719999999</v>
      </c>
      <c r="Q6">
        <v>-0.35075556600000002</v>
      </c>
      <c r="R6">
        <v>2.7113475600000001</v>
      </c>
      <c r="S6" t="s">
        <v>25</v>
      </c>
      <c r="T6">
        <v>7</v>
      </c>
      <c r="U6" t="b">
        <v>1</v>
      </c>
      <c r="V6" t="s">
        <v>30</v>
      </c>
      <c r="W6">
        <v>9.01946E-2</v>
      </c>
      <c r="X6">
        <v>3.12137E-2</v>
      </c>
      <c r="Y6">
        <v>3.1614299999999998E-2</v>
      </c>
      <c r="Z6">
        <v>8.8205000000000006E-2</v>
      </c>
      <c r="AA6">
        <v>3.0626400000000002E-2</v>
      </c>
      <c r="AB6">
        <v>8.8966500000000004E-2</v>
      </c>
    </row>
    <row r="7" spans="1:28" x14ac:dyDescent="0.25">
      <c r="A7">
        <v>0.204166667</v>
      </c>
      <c r="B7">
        <v>7.2897726999999996E-2</v>
      </c>
      <c r="C7">
        <v>9.5018938999999997E-2</v>
      </c>
      <c r="D7">
        <v>0.20172348500000001</v>
      </c>
      <c r="E7">
        <v>8.0227273000000002E-2</v>
      </c>
      <c r="F7">
        <v>0.19852272700000001</v>
      </c>
      <c r="G7" s="1">
        <v>1.07507E-8</v>
      </c>
      <c r="H7" s="1">
        <v>-1.32232E-9</v>
      </c>
      <c r="I7" s="1">
        <v>-3.4694300000000001E-9</v>
      </c>
      <c r="J7" s="1">
        <v>1.02215E-8</v>
      </c>
      <c r="K7" s="1">
        <v>-2.2054400000000002E-9</v>
      </c>
      <c r="L7" s="1">
        <v>1.13272E-8</v>
      </c>
      <c r="M7">
        <v>2.8517100719999999</v>
      </c>
      <c r="N7">
        <v>-0.35075556600000002</v>
      </c>
      <c r="O7">
        <v>-0.92029378699999997</v>
      </c>
      <c r="P7">
        <v>2.7113475600000001</v>
      </c>
      <c r="Q7">
        <v>-0.58501125300000001</v>
      </c>
      <c r="R7">
        <v>3.0046318620000001</v>
      </c>
      <c r="S7" t="s">
        <v>25</v>
      </c>
      <c r="T7">
        <v>7</v>
      </c>
      <c r="U7" t="b">
        <v>1</v>
      </c>
      <c r="V7" t="s">
        <v>31</v>
      </c>
      <c r="W7">
        <v>8.6666667000000003E-2</v>
      </c>
      <c r="X7">
        <v>2.9071969999999999E-2</v>
      </c>
      <c r="Y7">
        <v>2.9545455000000002E-2</v>
      </c>
      <c r="Z7">
        <v>8.7405303000000004E-2</v>
      </c>
      <c r="AA7">
        <v>2.9924242E-2</v>
      </c>
      <c r="AB7">
        <v>8.8371212000000005E-2</v>
      </c>
    </row>
    <row r="8" spans="1:28" x14ac:dyDescent="0.25">
      <c r="A8">
        <v>0.204166667</v>
      </c>
      <c r="B8">
        <v>0</v>
      </c>
      <c r="C8">
        <v>7.2897726999999996E-2</v>
      </c>
      <c r="D8">
        <v>0</v>
      </c>
      <c r="E8">
        <v>0</v>
      </c>
      <c r="F8">
        <v>0.20172348500000001</v>
      </c>
      <c r="G8" s="1">
        <v>9.6880300000000001E-9</v>
      </c>
      <c r="H8">
        <v>0</v>
      </c>
      <c r="I8" s="1">
        <v>-1.9978699999999998E-9</v>
      </c>
      <c r="J8">
        <v>0</v>
      </c>
      <c r="K8">
        <v>0</v>
      </c>
      <c r="L8" s="1">
        <v>9.7921900000000003E-9</v>
      </c>
      <c r="M8">
        <v>2.5698295959999999</v>
      </c>
      <c r="N8">
        <v>0</v>
      </c>
      <c r="O8">
        <v>-0.52995137000000003</v>
      </c>
      <c r="P8">
        <v>0</v>
      </c>
      <c r="Q8">
        <v>0</v>
      </c>
      <c r="R8">
        <v>2.5974600109999999</v>
      </c>
      <c r="S8" t="s">
        <v>25</v>
      </c>
      <c r="T8">
        <v>5</v>
      </c>
      <c r="U8" t="b">
        <v>1</v>
      </c>
      <c r="V8" t="s">
        <v>32</v>
      </c>
      <c r="W8">
        <v>8.6666667000000003E-2</v>
      </c>
      <c r="X8">
        <v>0</v>
      </c>
      <c r="Y8">
        <v>2.9071969999999999E-2</v>
      </c>
      <c r="Z8">
        <v>0</v>
      </c>
      <c r="AA8">
        <v>0</v>
      </c>
      <c r="AB8">
        <v>8.7405303000000004E-2</v>
      </c>
    </row>
    <row r="9" spans="1:28" x14ac:dyDescent="0.25">
      <c r="A9">
        <v>0.204166667</v>
      </c>
      <c r="B9">
        <v>7.2897726999999996E-2</v>
      </c>
      <c r="C9">
        <v>0</v>
      </c>
      <c r="D9">
        <v>0.20172348500000001</v>
      </c>
      <c r="E9">
        <v>0</v>
      </c>
      <c r="F9">
        <v>0</v>
      </c>
      <c r="G9" s="1">
        <v>9.6880300000000001E-9</v>
      </c>
      <c r="H9" s="1">
        <v>-1.9978699999999998E-9</v>
      </c>
      <c r="I9">
        <v>0</v>
      </c>
      <c r="J9" s="1">
        <v>9.7921900000000003E-9</v>
      </c>
      <c r="K9">
        <v>0</v>
      </c>
      <c r="L9">
        <v>0</v>
      </c>
      <c r="M9">
        <v>2.5698295959999999</v>
      </c>
      <c r="N9">
        <v>-0.52995137000000003</v>
      </c>
      <c r="O9">
        <v>0</v>
      </c>
      <c r="P9">
        <v>2.5974600109999999</v>
      </c>
      <c r="Q9">
        <v>0</v>
      </c>
      <c r="R9">
        <v>0</v>
      </c>
      <c r="S9" t="s">
        <v>25</v>
      </c>
      <c r="T9">
        <v>3</v>
      </c>
      <c r="U9" t="b">
        <v>1</v>
      </c>
      <c r="V9" t="s">
        <v>33</v>
      </c>
      <c r="W9">
        <v>8.6666667000000003E-2</v>
      </c>
      <c r="X9">
        <v>2.9071969999999999E-2</v>
      </c>
      <c r="Y9">
        <v>0</v>
      </c>
      <c r="Z9">
        <v>8.7405303000000004E-2</v>
      </c>
      <c r="AA9">
        <v>0</v>
      </c>
      <c r="AB9">
        <v>0</v>
      </c>
    </row>
    <row r="10" spans="1:28" x14ac:dyDescent="0.25">
      <c r="A10">
        <v>0.25520833300000001</v>
      </c>
      <c r="B10">
        <v>0</v>
      </c>
      <c r="C10">
        <v>0</v>
      </c>
      <c r="D10">
        <v>0</v>
      </c>
      <c r="E10">
        <v>0</v>
      </c>
      <c r="F10">
        <v>0</v>
      </c>
      <c r="G10" s="1">
        <v>8.5590799999999998E-9</v>
      </c>
      <c r="H10">
        <v>0</v>
      </c>
      <c r="I10">
        <v>0</v>
      </c>
      <c r="J10">
        <v>0</v>
      </c>
      <c r="K10">
        <v>0</v>
      </c>
      <c r="L10">
        <v>0</v>
      </c>
      <c r="M10">
        <v>2.270366128</v>
      </c>
      <c r="N10">
        <v>0</v>
      </c>
      <c r="O10">
        <v>0</v>
      </c>
      <c r="P10">
        <v>0</v>
      </c>
      <c r="Q10">
        <v>0</v>
      </c>
      <c r="R10">
        <v>0</v>
      </c>
      <c r="S10" t="s">
        <v>25</v>
      </c>
      <c r="T10">
        <v>1</v>
      </c>
      <c r="U10" t="b">
        <v>1</v>
      </c>
      <c r="V10" t="s">
        <v>34</v>
      </c>
      <c r="W10">
        <v>0.25174242400000002</v>
      </c>
      <c r="X10">
        <v>0</v>
      </c>
      <c r="Y10">
        <v>0</v>
      </c>
      <c r="Z10">
        <v>0</v>
      </c>
      <c r="AA10">
        <v>0</v>
      </c>
      <c r="AB10">
        <v>0</v>
      </c>
    </row>
    <row r="11" spans="1:28" x14ac:dyDescent="0.25">
      <c r="A11">
        <v>0</v>
      </c>
      <c r="B11">
        <v>0</v>
      </c>
      <c r="C11">
        <v>0</v>
      </c>
      <c r="D11">
        <v>0.25520833300000001</v>
      </c>
      <c r="E11">
        <v>0</v>
      </c>
      <c r="F11">
        <v>0</v>
      </c>
      <c r="G11">
        <v>0</v>
      </c>
      <c r="H11">
        <v>0</v>
      </c>
      <c r="I11">
        <v>0</v>
      </c>
      <c r="J11" s="1">
        <v>8.5590799999999998E-9</v>
      </c>
      <c r="K11">
        <v>0</v>
      </c>
      <c r="L11">
        <v>0</v>
      </c>
      <c r="M11">
        <v>0</v>
      </c>
      <c r="N11">
        <v>0</v>
      </c>
      <c r="O11">
        <v>0</v>
      </c>
      <c r="P11">
        <v>2.270366128</v>
      </c>
      <c r="Q11">
        <v>0</v>
      </c>
      <c r="R11">
        <v>0</v>
      </c>
      <c r="S11" t="s">
        <v>25</v>
      </c>
      <c r="T11">
        <v>2</v>
      </c>
      <c r="U11" t="b">
        <v>1</v>
      </c>
      <c r="V11" t="s">
        <v>35</v>
      </c>
      <c r="W11">
        <v>0</v>
      </c>
      <c r="X11">
        <v>0</v>
      </c>
      <c r="Y11">
        <v>0</v>
      </c>
      <c r="Z11">
        <v>0.25174242400000002</v>
      </c>
      <c r="AA11">
        <v>0</v>
      </c>
      <c r="AB11">
        <v>0</v>
      </c>
    </row>
    <row r="12" spans="1:28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0.25520833300000001</v>
      </c>
      <c r="G12">
        <v>0</v>
      </c>
      <c r="H12">
        <v>0</v>
      </c>
      <c r="I12">
        <v>0</v>
      </c>
      <c r="J12">
        <v>0</v>
      </c>
      <c r="K12">
        <v>0</v>
      </c>
      <c r="L12" s="1">
        <v>8.5590799999999998E-9</v>
      </c>
      <c r="M12">
        <v>0</v>
      </c>
      <c r="N12">
        <v>0</v>
      </c>
      <c r="O12">
        <v>0</v>
      </c>
      <c r="P12">
        <v>0</v>
      </c>
      <c r="Q12">
        <v>0</v>
      </c>
      <c r="R12">
        <v>2.270366128</v>
      </c>
      <c r="S12" t="s">
        <v>25</v>
      </c>
      <c r="T12">
        <v>4</v>
      </c>
      <c r="U12" t="b">
        <v>1</v>
      </c>
      <c r="V12" t="s">
        <v>36</v>
      </c>
      <c r="W12">
        <v>0</v>
      </c>
      <c r="X12">
        <v>0</v>
      </c>
      <c r="Y12">
        <v>0</v>
      </c>
      <c r="Z12">
        <v>0</v>
      </c>
      <c r="AA12">
        <v>0</v>
      </c>
      <c r="AB12">
        <v>0.25174242400000002</v>
      </c>
    </row>
    <row r="13" spans="1:28" x14ac:dyDescent="0.25">
      <c r="A13">
        <v>0.142443182</v>
      </c>
      <c r="B13">
        <v>5.2556817999999998E-2</v>
      </c>
      <c r="C13">
        <v>4.0852273000000001E-2</v>
      </c>
      <c r="D13">
        <v>0.13564393899999999</v>
      </c>
      <c r="E13">
        <v>5.2556817999999998E-2</v>
      </c>
      <c r="F13">
        <v>0.142443182</v>
      </c>
      <c r="G13" s="1">
        <v>1.27316E-7</v>
      </c>
      <c r="H13">
        <v>0</v>
      </c>
      <c r="I13">
        <v>0</v>
      </c>
      <c r="J13" s="1">
        <v>1.27316E-7</v>
      </c>
      <c r="K13">
        <v>0</v>
      </c>
      <c r="L13" s="1">
        <v>1.27316E-7</v>
      </c>
      <c r="M13">
        <v>33.771501489999999</v>
      </c>
      <c r="N13">
        <v>0</v>
      </c>
      <c r="O13">
        <v>0</v>
      </c>
      <c r="P13">
        <v>33.771501489999999</v>
      </c>
      <c r="Q13">
        <v>0</v>
      </c>
      <c r="R13">
        <v>33.771501489999999</v>
      </c>
      <c r="S13" t="s">
        <v>25</v>
      </c>
      <c r="T13">
        <v>7</v>
      </c>
      <c r="U13" t="b">
        <v>1</v>
      </c>
      <c r="V13" t="s">
        <v>37</v>
      </c>
      <c r="W13">
        <v>0.28804924199999998</v>
      </c>
      <c r="X13">
        <v>9.8446969999999995E-2</v>
      </c>
      <c r="Y13">
        <v>9.3257575999999995E-2</v>
      </c>
      <c r="Z13">
        <v>0.29032196999999998</v>
      </c>
      <c r="AA13">
        <v>9.8446969999999995E-2</v>
      </c>
      <c r="AB13">
        <v>0.28804924199999998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topLeftCell="A8" workbookViewId="0">
      <selection activeCell="A15" sqref="A15:XFD15"/>
    </sheetView>
  </sheetViews>
  <sheetFormatPr defaultRowHeight="15" x14ac:dyDescent="0.25"/>
  <cols>
    <col min="1" max="1" width="19.42578125" customWidth="1"/>
    <col min="2" max="2" width="23.28515625" customWidth="1"/>
    <col min="3" max="3" width="15.28515625" customWidth="1"/>
    <col min="4" max="4" width="16.85546875" customWidth="1"/>
    <col min="6" max="6" width="11.85546875" customWidth="1"/>
  </cols>
  <sheetData>
    <row r="1" spans="1:7" x14ac:dyDescent="0.25">
      <c r="A1" t="s">
        <v>0</v>
      </c>
      <c r="B1" t="s">
        <v>39</v>
      </c>
      <c r="C1" t="s">
        <v>40</v>
      </c>
      <c r="D1" t="s">
        <v>1</v>
      </c>
      <c r="E1" t="s">
        <v>4</v>
      </c>
      <c r="F1" t="s">
        <v>25</v>
      </c>
      <c r="G1" t="s">
        <v>574</v>
      </c>
    </row>
    <row r="2" spans="1:7" x14ac:dyDescent="0.25">
      <c r="A2" t="s">
        <v>75</v>
      </c>
      <c r="B2" t="str">
        <f>A2&amp;"t1"</f>
        <v>linePH2a1t1</v>
      </c>
      <c r="C2" t="str">
        <f>A2&amp;"t2"</f>
        <v>linePH2a1t2</v>
      </c>
      <c r="D2" t="s">
        <v>41</v>
      </c>
      <c r="E2" t="s">
        <v>5</v>
      </c>
      <c r="F2" t="s">
        <v>37</v>
      </c>
      <c r="G2">
        <v>0.25</v>
      </c>
    </row>
    <row r="3" spans="1:7" x14ac:dyDescent="0.25">
      <c r="A3" t="s">
        <v>76</v>
      </c>
      <c r="B3" t="str">
        <f t="shared" ref="B3:B24" si="0">A3&amp;"t1"</f>
        <v>linePH2b1t1</v>
      </c>
      <c r="C3" t="str">
        <f t="shared" ref="C3:C24" si="1">A3&amp;"t2"</f>
        <v>linePH2b1t2</v>
      </c>
      <c r="D3" t="s">
        <v>41</v>
      </c>
      <c r="E3" t="s">
        <v>5</v>
      </c>
      <c r="F3" t="s">
        <v>37</v>
      </c>
      <c r="G3">
        <v>0.25</v>
      </c>
    </row>
    <row r="4" spans="1:7" x14ac:dyDescent="0.25">
      <c r="A4" t="s">
        <v>74</v>
      </c>
      <c r="B4" t="str">
        <f t="shared" si="0"/>
        <v>lineMG5at1</v>
      </c>
      <c r="C4" t="str">
        <f t="shared" si="1"/>
        <v>lineMG5at2</v>
      </c>
      <c r="D4" t="s">
        <v>41</v>
      </c>
      <c r="E4" t="s">
        <v>5</v>
      </c>
      <c r="F4" t="s">
        <v>37</v>
      </c>
      <c r="G4">
        <v>0.25</v>
      </c>
    </row>
    <row r="5" spans="1:7" x14ac:dyDescent="0.25">
      <c r="A5" t="s">
        <v>77</v>
      </c>
      <c r="B5" t="str">
        <f t="shared" si="0"/>
        <v>lineMG5bt1</v>
      </c>
      <c r="C5" t="str">
        <f t="shared" si="1"/>
        <v>lineMG5bt2</v>
      </c>
      <c r="D5" t="s">
        <v>41</v>
      </c>
      <c r="E5" t="s">
        <v>5</v>
      </c>
      <c r="F5" t="s">
        <v>37</v>
      </c>
      <c r="G5">
        <v>0.25</v>
      </c>
    </row>
    <row r="6" spans="1:7" x14ac:dyDescent="0.25">
      <c r="A6" t="s">
        <v>86</v>
      </c>
      <c r="B6" t="str">
        <f t="shared" si="0"/>
        <v>lineMG1bt1</v>
      </c>
      <c r="C6" t="str">
        <f t="shared" si="1"/>
        <v>lineMG1bt2</v>
      </c>
      <c r="D6" t="s">
        <v>41</v>
      </c>
      <c r="E6" t="s">
        <v>5</v>
      </c>
      <c r="F6" t="s">
        <v>37</v>
      </c>
      <c r="G6">
        <v>0.25</v>
      </c>
    </row>
    <row r="7" spans="1:7" x14ac:dyDescent="0.25">
      <c r="A7" t="s">
        <v>78</v>
      </c>
      <c r="B7" t="str">
        <f t="shared" si="0"/>
        <v>lineLeutat1</v>
      </c>
      <c r="C7" t="str">
        <f t="shared" si="1"/>
        <v>lineLeutat2</v>
      </c>
      <c r="D7" t="s">
        <v>41</v>
      </c>
      <c r="E7" t="s">
        <v>5</v>
      </c>
      <c r="F7" t="s">
        <v>37</v>
      </c>
      <c r="G7">
        <v>0.25</v>
      </c>
    </row>
    <row r="8" spans="1:7" x14ac:dyDescent="0.25">
      <c r="A8" t="s">
        <v>79</v>
      </c>
      <c r="B8" t="str">
        <f t="shared" si="0"/>
        <v>lineLeutbt1</v>
      </c>
      <c r="C8" t="str">
        <f t="shared" si="1"/>
        <v>lineLeutbt2</v>
      </c>
      <c r="D8" t="s">
        <v>41</v>
      </c>
      <c r="E8" t="s">
        <v>5</v>
      </c>
      <c r="F8" t="s">
        <v>37</v>
      </c>
      <c r="G8">
        <v>0.25</v>
      </c>
    </row>
    <row r="9" spans="1:7" x14ac:dyDescent="0.25">
      <c r="A9" t="s">
        <v>80</v>
      </c>
      <c r="B9" t="str">
        <f t="shared" si="0"/>
        <v>lineDiv1t1</v>
      </c>
      <c r="C9" t="str">
        <f t="shared" si="1"/>
        <v>lineDiv1t2</v>
      </c>
      <c r="D9" t="s">
        <v>41</v>
      </c>
      <c r="E9" t="s">
        <v>5</v>
      </c>
      <c r="F9" t="s">
        <v>37</v>
      </c>
      <c r="G9">
        <v>0.25</v>
      </c>
    </row>
    <row r="10" spans="1:7" x14ac:dyDescent="0.25">
      <c r="A10" t="s">
        <v>81</v>
      </c>
      <c r="B10" t="str">
        <f t="shared" si="0"/>
        <v>lineMan1at1</v>
      </c>
      <c r="C10" t="str">
        <f t="shared" si="1"/>
        <v>lineMan1at2</v>
      </c>
      <c r="D10" t="s">
        <v>41</v>
      </c>
      <c r="E10" t="s">
        <v>5</v>
      </c>
      <c r="F10" t="s">
        <v>37</v>
      </c>
      <c r="G10">
        <v>0.25</v>
      </c>
    </row>
    <row r="11" spans="1:7" x14ac:dyDescent="0.25">
      <c r="A11" t="s">
        <v>82</v>
      </c>
      <c r="B11" t="str">
        <f t="shared" si="0"/>
        <v>lineMan1bt1</v>
      </c>
      <c r="C11" t="str">
        <f t="shared" si="1"/>
        <v>lineMan1bt2</v>
      </c>
      <c r="D11" t="s">
        <v>41</v>
      </c>
      <c r="E11" t="s">
        <v>5</v>
      </c>
      <c r="F11" t="s">
        <v>37</v>
      </c>
      <c r="G11">
        <v>0.25</v>
      </c>
    </row>
    <row r="12" spans="1:7" x14ac:dyDescent="0.25">
      <c r="A12" t="s">
        <v>83</v>
      </c>
      <c r="B12" t="str">
        <f t="shared" si="0"/>
        <v>lineMan2at1</v>
      </c>
      <c r="C12" t="str">
        <f t="shared" si="1"/>
        <v>lineMan2at2</v>
      </c>
      <c r="D12" t="s">
        <v>41</v>
      </c>
      <c r="E12" t="s">
        <v>5</v>
      </c>
      <c r="F12" t="s">
        <v>37</v>
      </c>
      <c r="G12">
        <v>0.25</v>
      </c>
    </row>
    <row r="13" spans="1:7" x14ac:dyDescent="0.25">
      <c r="A13" t="s">
        <v>84</v>
      </c>
      <c r="B13" t="str">
        <f t="shared" si="0"/>
        <v>lineMan2bt1</v>
      </c>
      <c r="C13" t="str">
        <f t="shared" si="1"/>
        <v>lineMan2bt2</v>
      </c>
      <c r="D13" t="s">
        <v>41</v>
      </c>
      <c r="E13" t="s">
        <v>5</v>
      </c>
      <c r="F13" t="s">
        <v>37</v>
      </c>
      <c r="G13">
        <v>0.25</v>
      </c>
    </row>
    <row r="14" spans="1:7" x14ac:dyDescent="0.25">
      <c r="A14" t="s">
        <v>85</v>
      </c>
      <c r="B14" t="str">
        <f t="shared" si="0"/>
        <v>lineMQat1</v>
      </c>
      <c r="C14" t="str">
        <f t="shared" si="1"/>
        <v>lineMQat2</v>
      </c>
      <c r="D14" t="s">
        <v>41</v>
      </c>
      <c r="E14" t="s">
        <v>5</v>
      </c>
      <c r="F14" t="s">
        <v>37</v>
      </c>
      <c r="G14">
        <v>0.25</v>
      </c>
    </row>
    <row r="15" spans="1:7" x14ac:dyDescent="0.25">
      <c r="A15" t="s">
        <v>197</v>
      </c>
      <c r="B15" t="str">
        <f t="shared" si="0"/>
        <v>lineMG1at1</v>
      </c>
      <c r="C15" t="str">
        <f t="shared" si="1"/>
        <v>lineMG1at2</v>
      </c>
      <c r="D15" t="s">
        <v>41</v>
      </c>
      <c r="E15" t="s">
        <v>5</v>
      </c>
      <c r="F15" t="s">
        <v>37</v>
      </c>
      <c r="G15">
        <v>0.25</v>
      </c>
    </row>
    <row r="16" spans="1:7" x14ac:dyDescent="0.25">
      <c r="A16" t="s">
        <v>87</v>
      </c>
      <c r="B16" t="str">
        <f t="shared" si="0"/>
        <v>lineVil0at1</v>
      </c>
      <c r="C16" t="str">
        <f t="shared" si="1"/>
        <v>lineVil0at2</v>
      </c>
      <c r="D16" t="s">
        <v>41</v>
      </c>
      <c r="E16" t="s">
        <v>5</v>
      </c>
      <c r="F16" t="s">
        <v>37</v>
      </c>
      <c r="G16">
        <v>0.25</v>
      </c>
    </row>
    <row r="17" spans="1:7" x14ac:dyDescent="0.25">
      <c r="A17" t="s">
        <v>88</v>
      </c>
      <c r="B17" t="str">
        <f t="shared" si="0"/>
        <v>lineVil0bt1</v>
      </c>
      <c r="C17" t="str">
        <f t="shared" si="1"/>
        <v>lineVil0bt2</v>
      </c>
      <c r="D17" t="s">
        <v>41</v>
      </c>
      <c r="E17" t="s">
        <v>5</v>
      </c>
      <c r="F17" t="s">
        <v>37</v>
      </c>
      <c r="G17">
        <v>0.25</v>
      </c>
    </row>
    <row r="18" spans="1:7" x14ac:dyDescent="0.25">
      <c r="A18" t="s">
        <v>89</v>
      </c>
      <c r="B18" t="str">
        <f t="shared" si="0"/>
        <v>lineVil1at1</v>
      </c>
      <c r="C18" t="str">
        <f t="shared" si="1"/>
        <v>lineVil1at2</v>
      </c>
      <c r="D18" t="s">
        <v>41</v>
      </c>
      <c r="E18" t="s">
        <v>5</v>
      </c>
      <c r="F18" t="s">
        <v>37</v>
      </c>
      <c r="G18">
        <v>0.25</v>
      </c>
    </row>
    <row r="19" spans="1:7" x14ac:dyDescent="0.25">
      <c r="A19" t="s">
        <v>90</v>
      </c>
      <c r="B19" t="str">
        <f t="shared" si="0"/>
        <v>lineVil1bt1</v>
      </c>
      <c r="C19" t="str">
        <f t="shared" si="1"/>
        <v>lineVil1bt2</v>
      </c>
      <c r="D19" t="s">
        <v>41</v>
      </c>
      <c r="E19" t="s">
        <v>5</v>
      </c>
      <c r="F19" t="s">
        <v>37</v>
      </c>
      <c r="G19">
        <v>0.25</v>
      </c>
    </row>
    <row r="20" spans="1:7" x14ac:dyDescent="0.25">
      <c r="A20" t="s">
        <v>91</v>
      </c>
      <c r="B20" t="str">
        <f t="shared" si="0"/>
        <v>lineVil2at1</v>
      </c>
      <c r="C20" t="str">
        <f t="shared" si="1"/>
        <v>lineVil2at2</v>
      </c>
      <c r="D20" t="s">
        <v>41</v>
      </c>
      <c r="E20" t="s">
        <v>5</v>
      </c>
      <c r="F20" t="s">
        <v>37</v>
      </c>
      <c r="G20">
        <v>0.25</v>
      </c>
    </row>
    <row r="21" spans="1:7" x14ac:dyDescent="0.25">
      <c r="A21" t="s">
        <v>92</v>
      </c>
      <c r="B21" t="str">
        <f t="shared" si="0"/>
        <v>lineVil2bt1</v>
      </c>
      <c r="C21" t="str">
        <f t="shared" si="1"/>
        <v>lineVil2bt2</v>
      </c>
      <c r="D21" t="s">
        <v>41</v>
      </c>
      <c r="E21" t="s">
        <v>5</v>
      </c>
      <c r="F21" t="s">
        <v>37</v>
      </c>
      <c r="G21">
        <v>0.25</v>
      </c>
    </row>
    <row r="22" spans="1:7" x14ac:dyDescent="0.25">
      <c r="A22" t="s">
        <v>93</v>
      </c>
      <c r="B22" t="str">
        <f t="shared" si="0"/>
        <v>lineVil3at1</v>
      </c>
      <c r="C22" t="str">
        <f t="shared" si="1"/>
        <v>lineVil3at2</v>
      </c>
      <c r="D22" t="s">
        <v>41</v>
      </c>
      <c r="E22" t="s">
        <v>5</v>
      </c>
      <c r="F22" t="s">
        <v>37</v>
      </c>
      <c r="G22">
        <v>0.25</v>
      </c>
    </row>
    <row r="23" spans="1:7" x14ac:dyDescent="0.25">
      <c r="A23" t="s">
        <v>94</v>
      </c>
      <c r="B23" t="str">
        <f t="shared" si="0"/>
        <v>lineVil3bt1</v>
      </c>
      <c r="C23" t="str">
        <f t="shared" si="1"/>
        <v>lineVil3bt2</v>
      </c>
      <c r="D23" t="s">
        <v>41</v>
      </c>
      <c r="E23" t="s">
        <v>5</v>
      </c>
      <c r="F23" t="s">
        <v>37</v>
      </c>
      <c r="G23">
        <v>0.25</v>
      </c>
    </row>
    <row r="24" spans="1:7" x14ac:dyDescent="0.25">
      <c r="A24" t="s">
        <v>200</v>
      </c>
      <c r="B24" t="str">
        <f t="shared" si="0"/>
        <v>lineSWGt1</v>
      </c>
      <c r="C24" t="str">
        <f t="shared" si="1"/>
        <v>lineSWGt2</v>
      </c>
      <c r="D24" t="s">
        <v>41</v>
      </c>
      <c r="E24" t="s">
        <v>5</v>
      </c>
      <c r="F24" t="s">
        <v>37</v>
      </c>
      <c r="G24">
        <v>0.25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5"/>
  <sheetViews>
    <sheetView workbookViewId="0">
      <selection activeCell="H2" sqref="H2"/>
    </sheetView>
  </sheetViews>
  <sheetFormatPr defaultRowHeight="15" x14ac:dyDescent="0.25"/>
  <cols>
    <col min="1" max="1" width="19.140625" customWidth="1"/>
    <col min="2" max="2" width="17.42578125" customWidth="1"/>
    <col min="3" max="3" width="10" customWidth="1"/>
    <col min="4" max="4" width="17.42578125" customWidth="1"/>
    <col min="5" max="5" width="17.5703125" customWidth="1"/>
  </cols>
  <sheetData>
    <row r="1" spans="1:7" x14ac:dyDescent="0.25">
      <c r="A1" t="s">
        <v>0</v>
      </c>
      <c r="B1" t="s">
        <v>71</v>
      </c>
      <c r="C1" t="s">
        <v>1</v>
      </c>
      <c r="D1" t="s">
        <v>72</v>
      </c>
      <c r="E1" t="s">
        <v>95</v>
      </c>
      <c r="F1" t="s">
        <v>24</v>
      </c>
      <c r="G1" t="s">
        <v>4</v>
      </c>
    </row>
    <row r="2" spans="1:7" x14ac:dyDescent="0.25">
      <c r="A2" t="s">
        <v>96</v>
      </c>
      <c r="B2" t="s">
        <v>459</v>
      </c>
      <c r="C2" t="s">
        <v>73</v>
      </c>
      <c r="D2" t="s">
        <v>75</v>
      </c>
      <c r="E2" t="s">
        <v>3</v>
      </c>
      <c r="F2">
        <v>7</v>
      </c>
      <c r="G2" t="s">
        <v>5</v>
      </c>
    </row>
    <row r="3" spans="1:7" x14ac:dyDescent="0.25">
      <c r="A3" t="s">
        <v>97</v>
      </c>
      <c r="B3" t="s">
        <v>461</v>
      </c>
      <c r="C3" t="s">
        <v>73</v>
      </c>
      <c r="D3" t="s">
        <v>76</v>
      </c>
      <c r="E3" t="s">
        <v>3</v>
      </c>
      <c r="F3">
        <v>7</v>
      </c>
      <c r="G3" t="s">
        <v>5</v>
      </c>
    </row>
    <row r="4" spans="1:7" x14ac:dyDescent="0.25">
      <c r="A4" t="s">
        <v>98</v>
      </c>
      <c r="B4" t="s">
        <v>462</v>
      </c>
      <c r="C4" t="s">
        <v>73</v>
      </c>
      <c r="D4" t="s">
        <v>74</v>
      </c>
      <c r="E4" t="s">
        <v>55</v>
      </c>
      <c r="F4">
        <v>7</v>
      </c>
      <c r="G4" t="s">
        <v>5</v>
      </c>
    </row>
    <row r="5" spans="1:7" x14ac:dyDescent="0.25">
      <c r="A5" t="s">
        <v>99</v>
      </c>
      <c r="B5" t="s">
        <v>463</v>
      </c>
      <c r="C5" t="s">
        <v>73</v>
      </c>
      <c r="D5" t="s">
        <v>77</v>
      </c>
      <c r="E5" t="s">
        <v>55</v>
      </c>
      <c r="F5">
        <v>7</v>
      </c>
      <c r="G5" t="s">
        <v>5</v>
      </c>
    </row>
    <row r="6" spans="1:7" x14ac:dyDescent="0.25">
      <c r="A6" t="s">
        <v>100</v>
      </c>
      <c r="B6" t="s">
        <v>464</v>
      </c>
      <c r="C6" t="s">
        <v>73</v>
      </c>
      <c r="D6" t="s">
        <v>86</v>
      </c>
      <c r="E6" t="s">
        <v>55</v>
      </c>
      <c r="F6">
        <v>7</v>
      </c>
      <c r="G6" t="s">
        <v>5</v>
      </c>
    </row>
    <row r="7" spans="1:7" x14ac:dyDescent="0.25">
      <c r="A7" t="s">
        <v>101</v>
      </c>
      <c r="B7" t="s">
        <v>465</v>
      </c>
      <c r="C7" t="s">
        <v>73</v>
      </c>
      <c r="D7" t="s">
        <v>78</v>
      </c>
      <c r="E7" t="s">
        <v>57</v>
      </c>
      <c r="F7">
        <v>7</v>
      </c>
      <c r="G7" t="s">
        <v>5</v>
      </c>
    </row>
    <row r="8" spans="1:7" x14ac:dyDescent="0.25">
      <c r="A8" t="s">
        <v>102</v>
      </c>
      <c r="B8" t="s">
        <v>466</v>
      </c>
      <c r="C8" t="s">
        <v>73</v>
      </c>
      <c r="D8" t="s">
        <v>79</v>
      </c>
      <c r="E8" t="s">
        <v>57</v>
      </c>
      <c r="F8">
        <v>7</v>
      </c>
      <c r="G8" t="s">
        <v>5</v>
      </c>
    </row>
    <row r="9" spans="1:7" x14ac:dyDescent="0.25">
      <c r="A9" t="s">
        <v>103</v>
      </c>
      <c r="B9" t="s">
        <v>467</v>
      </c>
      <c r="C9" t="s">
        <v>73</v>
      </c>
      <c r="D9" t="s">
        <v>80</v>
      </c>
      <c r="E9" t="s">
        <v>57</v>
      </c>
      <c r="F9">
        <v>7</v>
      </c>
      <c r="G9" t="s">
        <v>5</v>
      </c>
    </row>
    <row r="10" spans="1:7" x14ac:dyDescent="0.25">
      <c r="A10" t="s">
        <v>104</v>
      </c>
      <c r="B10" t="s">
        <v>468</v>
      </c>
      <c r="C10" t="s">
        <v>73</v>
      </c>
      <c r="D10" t="s">
        <v>81</v>
      </c>
      <c r="E10" t="s">
        <v>57</v>
      </c>
      <c r="F10">
        <v>7</v>
      </c>
      <c r="G10" t="s">
        <v>5</v>
      </c>
    </row>
    <row r="11" spans="1:7" x14ac:dyDescent="0.25">
      <c r="A11" t="s">
        <v>105</v>
      </c>
      <c r="B11" t="s">
        <v>469</v>
      </c>
      <c r="C11" t="s">
        <v>73</v>
      </c>
      <c r="D11" t="s">
        <v>82</v>
      </c>
      <c r="E11" t="s">
        <v>57</v>
      </c>
      <c r="F11">
        <v>7</v>
      </c>
      <c r="G11" t="s">
        <v>5</v>
      </c>
    </row>
    <row r="12" spans="1:7" x14ac:dyDescent="0.25">
      <c r="A12" t="s">
        <v>106</v>
      </c>
      <c r="B12" t="s">
        <v>470</v>
      </c>
      <c r="C12" t="s">
        <v>73</v>
      </c>
      <c r="D12" t="s">
        <v>83</v>
      </c>
      <c r="E12" t="s">
        <v>187</v>
      </c>
      <c r="F12">
        <v>7</v>
      </c>
      <c r="G12" t="s">
        <v>5</v>
      </c>
    </row>
    <row r="13" spans="1:7" x14ac:dyDescent="0.25">
      <c r="A13" t="s">
        <v>107</v>
      </c>
      <c r="B13" t="s">
        <v>471</v>
      </c>
      <c r="C13" t="s">
        <v>73</v>
      </c>
      <c r="D13" t="s">
        <v>84</v>
      </c>
      <c r="E13" t="s">
        <v>187</v>
      </c>
      <c r="F13">
        <v>7</v>
      </c>
      <c r="G13" t="s">
        <v>5</v>
      </c>
    </row>
    <row r="14" spans="1:7" x14ac:dyDescent="0.25">
      <c r="A14" t="s">
        <v>108</v>
      </c>
      <c r="B14" t="s">
        <v>472</v>
      </c>
      <c r="C14" t="s">
        <v>73</v>
      </c>
      <c r="D14" t="s">
        <v>85</v>
      </c>
      <c r="E14" t="s">
        <v>58</v>
      </c>
      <c r="F14">
        <v>7</v>
      </c>
      <c r="G14" t="s">
        <v>5</v>
      </c>
    </row>
    <row r="15" spans="1:7" x14ac:dyDescent="0.25">
      <c r="A15" t="s">
        <v>199</v>
      </c>
      <c r="B15" t="s">
        <v>473</v>
      </c>
      <c r="C15" t="s">
        <v>73</v>
      </c>
      <c r="D15" t="s">
        <v>86</v>
      </c>
      <c r="E15" t="s">
        <v>187</v>
      </c>
      <c r="F15">
        <v>7</v>
      </c>
      <c r="G15" t="s">
        <v>5</v>
      </c>
    </row>
    <row r="16" spans="1:7" x14ac:dyDescent="0.25">
      <c r="A16" t="s">
        <v>109</v>
      </c>
      <c r="B16" t="s">
        <v>474</v>
      </c>
      <c r="C16" t="s">
        <v>73</v>
      </c>
      <c r="D16" t="s">
        <v>87</v>
      </c>
      <c r="E16" t="s">
        <v>61</v>
      </c>
      <c r="F16">
        <v>7</v>
      </c>
      <c r="G16" t="s">
        <v>5</v>
      </c>
    </row>
    <row r="17" spans="1:7" x14ac:dyDescent="0.25">
      <c r="A17" t="s">
        <v>110</v>
      </c>
      <c r="B17" t="s">
        <v>475</v>
      </c>
      <c r="C17" t="s">
        <v>73</v>
      </c>
      <c r="D17" t="s">
        <v>88</v>
      </c>
      <c r="E17" t="s">
        <v>61</v>
      </c>
      <c r="F17">
        <v>7</v>
      </c>
      <c r="G17" t="s">
        <v>5</v>
      </c>
    </row>
    <row r="18" spans="1:7" x14ac:dyDescent="0.25">
      <c r="A18" t="s">
        <v>111</v>
      </c>
      <c r="B18" t="s">
        <v>476</v>
      </c>
      <c r="C18" t="s">
        <v>73</v>
      </c>
      <c r="D18" t="s">
        <v>89</v>
      </c>
      <c r="E18" t="s">
        <v>188</v>
      </c>
      <c r="F18">
        <v>7</v>
      </c>
      <c r="G18" t="s">
        <v>5</v>
      </c>
    </row>
    <row r="19" spans="1:7" x14ac:dyDescent="0.25">
      <c r="A19" t="s">
        <v>112</v>
      </c>
      <c r="B19" t="s">
        <v>477</v>
      </c>
      <c r="C19" t="s">
        <v>73</v>
      </c>
      <c r="D19" t="s">
        <v>90</v>
      </c>
      <c r="E19" t="s">
        <v>188</v>
      </c>
      <c r="F19">
        <v>7</v>
      </c>
      <c r="G19" t="s">
        <v>5</v>
      </c>
    </row>
    <row r="20" spans="1:7" x14ac:dyDescent="0.25">
      <c r="A20" t="s">
        <v>113</v>
      </c>
      <c r="B20" t="s">
        <v>478</v>
      </c>
      <c r="C20" t="s">
        <v>73</v>
      </c>
      <c r="D20" t="s">
        <v>91</v>
      </c>
      <c r="E20" t="s">
        <v>188</v>
      </c>
      <c r="F20">
        <v>7</v>
      </c>
      <c r="G20" t="s">
        <v>5</v>
      </c>
    </row>
    <row r="21" spans="1:7" x14ac:dyDescent="0.25">
      <c r="A21" t="s">
        <v>114</v>
      </c>
      <c r="B21" t="s">
        <v>479</v>
      </c>
      <c r="C21" t="s">
        <v>73</v>
      </c>
      <c r="D21" t="s">
        <v>92</v>
      </c>
      <c r="E21" t="s">
        <v>188</v>
      </c>
      <c r="F21">
        <v>7</v>
      </c>
      <c r="G21" t="s">
        <v>5</v>
      </c>
    </row>
    <row r="22" spans="1:7" x14ac:dyDescent="0.25">
      <c r="A22" t="s">
        <v>115</v>
      </c>
      <c r="B22" t="s">
        <v>480</v>
      </c>
      <c r="C22" t="s">
        <v>73</v>
      </c>
      <c r="D22" t="s">
        <v>93</v>
      </c>
      <c r="E22" t="s">
        <v>189</v>
      </c>
      <c r="F22">
        <v>7</v>
      </c>
      <c r="G22" t="s">
        <v>5</v>
      </c>
    </row>
    <row r="23" spans="1:7" x14ac:dyDescent="0.25">
      <c r="A23" t="s">
        <v>116</v>
      </c>
      <c r="B23" t="s">
        <v>481</v>
      </c>
      <c r="C23" t="s">
        <v>73</v>
      </c>
      <c r="D23" t="s">
        <v>94</v>
      </c>
      <c r="E23" t="s">
        <v>189</v>
      </c>
      <c r="F23">
        <v>7</v>
      </c>
      <c r="G23" t="s">
        <v>5</v>
      </c>
    </row>
    <row r="24" spans="1:7" x14ac:dyDescent="0.25">
      <c r="A24" t="s">
        <v>117</v>
      </c>
      <c r="B24" t="s">
        <v>482</v>
      </c>
      <c r="C24" t="s">
        <v>73</v>
      </c>
      <c r="D24" t="s">
        <v>75</v>
      </c>
      <c r="E24" t="s">
        <v>55</v>
      </c>
      <c r="F24">
        <v>7</v>
      </c>
      <c r="G24" t="s">
        <v>5</v>
      </c>
    </row>
    <row r="25" spans="1:7" x14ac:dyDescent="0.25">
      <c r="A25" t="s">
        <v>118</v>
      </c>
      <c r="B25" t="s">
        <v>483</v>
      </c>
      <c r="C25" t="s">
        <v>73</v>
      </c>
      <c r="D25" t="s">
        <v>76</v>
      </c>
      <c r="E25" t="s">
        <v>187</v>
      </c>
      <c r="F25">
        <v>7</v>
      </c>
      <c r="G25" t="s">
        <v>5</v>
      </c>
    </row>
    <row r="26" spans="1:7" x14ac:dyDescent="0.25">
      <c r="A26" t="s">
        <v>119</v>
      </c>
      <c r="B26" t="s">
        <v>484</v>
      </c>
      <c r="C26" t="s">
        <v>73</v>
      </c>
      <c r="D26" t="s">
        <v>74</v>
      </c>
      <c r="E26" t="s">
        <v>58</v>
      </c>
      <c r="F26">
        <v>7</v>
      </c>
      <c r="G26" t="s">
        <v>5</v>
      </c>
    </row>
    <row r="27" spans="1:7" x14ac:dyDescent="0.25">
      <c r="A27" t="s">
        <v>120</v>
      </c>
      <c r="B27" t="s">
        <v>485</v>
      </c>
      <c r="C27" t="s">
        <v>73</v>
      </c>
      <c r="D27" t="s">
        <v>77</v>
      </c>
      <c r="E27" t="s">
        <v>58</v>
      </c>
      <c r="F27">
        <v>7</v>
      </c>
      <c r="G27" t="s">
        <v>5</v>
      </c>
    </row>
    <row r="28" spans="1:7" x14ac:dyDescent="0.25">
      <c r="A28" t="s">
        <v>121</v>
      </c>
      <c r="B28" t="s">
        <v>486</v>
      </c>
      <c r="C28" t="s">
        <v>73</v>
      </c>
      <c r="D28" t="s">
        <v>86</v>
      </c>
      <c r="E28" t="s">
        <v>57</v>
      </c>
      <c r="F28">
        <v>7</v>
      </c>
      <c r="G28" t="s">
        <v>5</v>
      </c>
    </row>
    <row r="29" spans="1:7" x14ac:dyDescent="0.25">
      <c r="A29" t="s">
        <v>122</v>
      </c>
      <c r="B29" t="s">
        <v>487</v>
      </c>
      <c r="C29" t="s">
        <v>73</v>
      </c>
      <c r="D29" t="s">
        <v>78</v>
      </c>
      <c r="E29" t="s">
        <v>61</v>
      </c>
      <c r="F29">
        <v>7</v>
      </c>
      <c r="G29" t="s">
        <v>5</v>
      </c>
    </row>
    <row r="30" spans="1:7" x14ac:dyDescent="0.25">
      <c r="A30" t="s">
        <v>123</v>
      </c>
      <c r="B30" t="s">
        <v>488</v>
      </c>
      <c r="C30" t="s">
        <v>73</v>
      </c>
      <c r="D30" t="s">
        <v>79</v>
      </c>
      <c r="E30" t="s">
        <v>61</v>
      </c>
      <c r="F30">
        <v>7</v>
      </c>
      <c r="G30" t="s">
        <v>5</v>
      </c>
    </row>
    <row r="31" spans="1:7" x14ac:dyDescent="0.25">
      <c r="A31" t="s">
        <v>124</v>
      </c>
      <c r="B31" t="s">
        <v>489</v>
      </c>
      <c r="C31" t="s">
        <v>73</v>
      </c>
      <c r="D31" t="s">
        <v>80</v>
      </c>
      <c r="E31" t="s">
        <v>60</v>
      </c>
      <c r="F31">
        <v>7</v>
      </c>
      <c r="G31" t="s">
        <v>5</v>
      </c>
    </row>
    <row r="32" spans="1:7" x14ac:dyDescent="0.25">
      <c r="A32" t="s">
        <v>125</v>
      </c>
      <c r="B32" t="s">
        <v>490</v>
      </c>
      <c r="C32" t="s">
        <v>73</v>
      </c>
      <c r="D32" t="s">
        <v>81</v>
      </c>
      <c r="E32" t="s">
        <v>62</v>
      </c>
      <c r="F32">
        <v>7</v>
      </c>
      <c r="G32" t="s">
        <v>5</v>
      </c>
    </row>
    <row r="33" spans="1:7" x14ac:dyDescent="0.25">
      <c r="A33" t="s">
        <v>126</v>
      </c>
      <c r="B33" t="s">
        <v>491</v>
      </c>
      <c r="C33" t="s">
        <v>73</v>
      </c>
      <c r="D33" t="s">
        <v>82</v>
      </c>
      <c r="E33" t="s">
        <v>62</v>
      </c>
      <c r="F33">
        <v>7</v>
      </c>
      <c r="G33" t="s">
        <v>5</v>
      </c>
    </row>
    <row r="34" spans="1:7" x14ac:dyDescent="0.25">
      <c r="A34" t="s">
        <v>127</v>
      </c>
      <c r="B34" t="s">
        <v>492</v>
      </c>
      <c r="C34" t="s">
        <v>73</v>
      </c>
      <c r="D34" t="s">
        <v>83</v>
      </c>
      <c r="E34" t="s">
        <v>62</v>
      </c>
      <c r="F34">
        <v>7</v>
      </c>
      <c r="G34" t="s">
        <v>5</v>
      </c>
    </row>
    <row r="35" spans="1:7" x14ac:dyDescent="0.25">
      <c r="A35" t="s">
        <v>128</v>
      </c>
      <c r="B35" t="s">
        <v>493</v>
      </c>
      <c r="C35" t="s">
        <v>73</v>
      </c>
      <c r="D35" t="s">
        <v>84</v>
      </c>
      <c r="E35" t="s">
        <v>62</v>
      </c>
      <c r="F35">
        <v>7</v>
      </c>
      <c r="G35" t="s">
        <v>5</v>
      </c>
    </row>
    <row r="36" spans="1:7" x14ac:dyDescent="0.25">
      <c r="A36" t="s">
        <v>129</v>
      </c>
      <c r="B36" t="s">
        <v>494</v>
      </c>
      <c r="C36" t="s">
        <v>73</v>
      </c>
      <c r="D36" t="s">
        <v>85</v>
      </c>
      <c r="E36" t="s">
        <v>59</v>
      </c>
      <c r="F36">
        <v>7</v>
      </c>
      <c r="G36" t="s">
        <v>5</v>
      </c>
    </row>
    <row r="37" spans="1:7" x14ac:dyDescent="0.25">
      <c r="A37" t="s">
        <v>198</v>
      </c>
      <c r="B37" t="s">
        <v>486</v>
      </c>
      <c r="C37" t="s">
        <v>73</v>
      </c>
      <c r="D37" t="s">
        <v>197</v>
      </c>
      <c r="E37" t="s">
        <v>57</v>
      </c>
      <c r="F37">
        <v>7</v>
      </c>
      <c r="G37" t="s">
        <v>5</v>
      </c>
    </row>
    <row r="38" spans="1:7" x14ac:dyDescent="0.25">
      <c r="A38" t="s">
        <v>130</v>
      </c>
      <c r="B38" t="s">
        <v>495</v>
      </c>
      <c r="C38" t="s">
        <v>73</v>
      </c>
      <c r="D38" t="s">
        <v>87</v>
      </c>
      <c r="E38" t="s">
        <v>188</v>
      </c>
      <c r="F38">
        <v>7</v>
      </c>
      <c r="G38" t="s">
        <v>5</v>
      </c>
    </row>
    <row r="39" spans="1:7" x14ac:dyDescent="0.25">
      <c r="A39" t="s">
        <v>131</v>
      </c>
      <c r="B39" t="s">
        <v>496</v>
      </c>
      <c r="C39" t="s">
        <v>73</v>
      </c>
      <c r="D39" t="s">
        <v>88</v>
      </c>
      <c r="E39" t="s">
        <v>188</v>
      </c>
      <c r="F39">
        <v>7</v>
      </c>
      <c r="G39" t="s">
        <v>5</v>
      </c>
    </row>
    <row r="40" spans="1:7" x14ac:dyDescent="0.25">
      <c r="A40" t="s">
        <v>132</v>
      </c>
      <c r="B40" t="s">
        <v>497</v>
      </c>
      <c r="C40" t="s">
        <v>73</v>
      </c>
      <c r="D40" t="s">
        <v>89</v>
      </c>
      <c r="E40" t="s">
        <v>191</v>
      </c>
      <c r="F40">
        <v>7</v>
      </c>
      <c r="G40" t="s">
        <v>5</v>
      </c>
    </row>
    <row r="41" spans="1:7" x14ac:dyDescent="0.25">
      <c r="A41" t="s">
        <v>133</v>
      </c>
      <c r="B41" t="s">
        <v>498</v>
      </c>
      <c r="C41" t="s">
        <v>73</v>
      </c>
      <c r="D41" t="s">
        <v>90</v>
      </c>
      <c r="E41" t="s">
        <v>191</v>
      </c>
      <c r="F41">
        <v>7</v>
      </c>
      <c r="G41" t="s">
        <v>5</v>
      </c>
    </row>
    <row r="42" spans="1:7" x14ac:dyDescent="0.25">
      <c r="A42" t="s">
        <v>134</v>
      </c>
      <c r="B42" t="s">
        <v>499</v>
      </c>
      <c r="C42" t="s">
        <v>73</v>
      </c>
      <c r="D42" t="s">
        <v>91</v>
      </c>
      <c r="E42" t="s">
        <v>189</v>
      </c>
      <c r="F42">
        <v>7</v>
      </c>
      <c r="G42" t="s">
        <v>5</v>
      </c>
    </row>
    <row r="43" spans="1:7" x14ac:dyDescent="0.25">
      <c r="A43" t="s">
        <v>135</v>
      </c>
      <c r="B43" t="s">
        <v>500</v>
      </c>
      <c r="C43" t="s">
        <v>73</v>
      </c>
      <c r="D43" t="s">
        <v>92</v>
      </c>
      <c r="E43" t="s">
        <v>189</v>
      </c>
      <c r="F43">
        <v>7</v>
      </c>
      <c r="G43" t="s">
        <v>5</v>
      </c>
    </row>
    <row r="44" spans="1:7" x14ac:dyDescent="0.25">
      <c r="A44" t="s">
        <v>136</v>
      </c>
      <c r="B44" t="s">
        <v>501</v>
      </c>
      <c r="C44" t="s">
        <v>73</v>
      </c>
      <c r="D44" t="s">
        <v>93</v>
      </c>
      <c r="E44" t="s">
        <v>190</v>
      </c>
      <c r="F44">
        <v>7</v>
      </c>
      <c r="G44" t="s">
        <v>5</v>
      </c>
    </row>
    <row r="45" spans="1:7" x14ac:dyDescent="0.25">
      <c r="A45" t="s">
        <v>137</v>
      </c>
      <c r="B45" t="s">
        <v>502</v>
      </c>
      <c r="C45" t="s">
        <v>73</v>
      </c>
      <c r="D45" t="s">
        <v>94</v>
      </c>
      <c r="E45" t="s">
        <v>190</v>
      </c>
      <c r="F45">
        <v>7</v>
      </c>
      <c r="G45" t="s">
        <v>5</v>
      </c>
    </row>
    <row r="46" spans="1:7" x14ac:dyDescent="0.25">
      <c r="A46" t="s">
        <v>163</v>
      </c>
      <c r="B46" t="s">
        <v>503</v>
      </c>
      <c r="C46" t="s">
        <v>73</v>
      </c>
      <c r="D46" t="s">
        <v>138</v>
      </c>
      <c r="E46" t="s">
        <v>55</v>
      </c>
      <c r="F46">
        <v>7</v>
      </c>
      <c r="G46" t="s">
        <v>5</v>
      </c>
    </row>
    <row r="47" spans="1:7" x14ac:dyDescent="0.25">
      <c r="A47" t="s">
        <v>164</v>
      </c>
      <c r="B47" t="s">
        <v>504</v>
      </c>
      <c r="C47" t="s">
        <v>73</v>
      </c>
      <c r="D47" t="s">
        <v>140</v>
      </c>
      <c r="E47" t="s">
        <v>55</v>
      </c>
      <c r="F47">
        <v>7</v>
      </c>
      <c r="G47" t="s">
        <v>5</v>
      </c>
    </row>
    <row r="48" spans="1:7" x14ac:dyDescent="0.25">
      <c r="A48" t="s">
        <v>165</v>
      </c>
      <c r="B48" t="s">
        <v>505</v>
      </c>
      <c r="C48" t="s">
        <v>73</v>
      </c>
      <c r="D48" t="s">
        <v>141</v>
      </c>
      <c r="E48" t="s">
        <v>55</v>
      </c>
      <c r="F48">
        <v>7</v>
      </c>
      <c r="G48" t="s">
        <v>5</v>
      </c>
    </row>
    <row r="49" spans="1:7" x14ac:dyDescent="0.25">
      <c r="A49" t="s">
        <v>166</v>
      </c>
      <c r="B49" t="s">
        <v>505</v>
      </c>
      <c r="C49" t="s">
        <v>73</v>
      </c>
      <c r="D49" t="s">
        <v>142</v>
      </c>
      <c r="E49" t="s">
        <v>55</v>
      </c>
      <c r="F49">
        <v>7</v>
      </c>
      <c r="G49" t="s">
        <v>5</v>
      </c>
    </row>
    <row r="50" spans="1:7" x14ac:dyDescent="0.25">
      <c r="A50" t="s">
        <v>167</v>
      </c>
      <c r="B50" t="s">
        <v>472</v>
      </c>
      <c r="C50" t="s">
        <v>73</v>
      </c>
      <c r="D50" t="s">
        <v>143</v>
      </c>
      <c r="E50" t="s">
        <v>58</v>
      </c>
      <c r="F50">
        <v>7</v>
      </c>
      <c r="G50" t="s">
        <v>5</v>
      </c>
    </row>
    <row r="51" spans="1:7" x14ac:dyDescent="0.25">
      <c r="A51" t="s">
        <v>168</v>
      </c>
      <c r="B51" t="s">
        <v>506</v>
      </c>
      <c r="C51" t="s">
        <v>73</v>
      </c>
      <c r="D51" t="s">
        <v>144</v>
      </c>
      <c r="E51" t="s">
        <v>58</v>
      </c>
      <c r="F51">
        <v>7</v>
      </c>
      <c r="G51" t="s">
        <v>5</v>
      </c>
    </row>
    <row r="52" spans="1:7" x14ac:dyDescent="0.25">
      <c r="A52" t="s">
        <v>169</v>
      </c>
      <c r="B52" t="s">
        <v>507</v>
      </c>
      <c r="C52" t="s">
        <v>73</v>
      </c>
      <c r="D52" t="s">
        <v>145</v>
      </c>
      <c r="E52" t="s">
        <v>58</v>
      </c>
      <c r="F52">
        <v>7</v>
      </c>
      <c r="G52" t="s">
        <v>5</v>
      </c>
    </row>
    <row r="53" spans="1:7" x14ac:dyDescent="0.25">
      <c r="A53" t="s">
        <v>170</v>
      </c>
      <c r="B53" t="s">
        <v>508</v>
      </c>
      <c r="C53" t="s">
        <v>73</v>
      </c>
      <c r="D53" t="s">
        <v>146</v>
      </c>
      <c r="E53" t="s">
        <v>59</v>
      </c>
      <c r="F53">
        <v>7</v>
      </c>
      <c r="G53" t="s">
        <v>5</v>
      </c>
    </row>
    <row r="54" spans="1:7" x14ac:dyDescent="0.25">
      <c r="A54" t="s">
        <v>171</v>
      </c>
      <c r="B54" t="s">
        <v>509</v>
      </c>
      <c r="C54" t="s">
        <v>73</v>
      </c>
      <c r="D54" t="s">
        <v>147</v>
      </c>
      <c r="E54" t="s">
        <v>59</v>
      </c>
      <c r="F54">
        <v>7</v>
      </c>
      <c r="G54" t="s">
        <v>5</v>
      </c>
    </row>
    <row r="55" spans="1:7" x14ac:dyDescent="0.25">
      <c r="A55" t="s">
        <v>172</v>
      </c>
      <c r="B55" t="s">
        <v>510</v>
      </c>
      <c r="C55" t="s">
        <v>73</v>
      </c>
      <c r="D55" t="s">
        <v>148</v>
      </c>
      <c r="E55" t="s">
        <v>59</v>
      </c>
      <c r="F55">
        <v>7</v>
      </c>
      <c r="G55" t="s">
        <v>5</v>
      </c>
    </row>
    <row r="56" spans="1:7" x14ac:dyDescent="0.25">
      <c r="A56" t="s">
        <v>173</v>
      </c>
      <c r="B56" t="s">
        <v>511</v>
      </c>
      <c r="C56" t="s">
        <v>73</v>
      </c>
      <c r="D56" t="s">
        <v>149</v>
      </c>
      <c r="E56" t="s">
        <v>57</v>
      </c>
      <c r="F56">
        <v>7</v>
      </c>
      <c r="G56" t="s">
        <v>5</v>
      </c>
    </row>
    <row r="57" spans="1:7" x14ac:dyDescent="0.25">
      <c r="A57" t="s">
        <v>174</v>
      </c>
      <c r="B57" t="s">
        <v>512</v>
      </c>
      <c r="C57" t="s">
        <v>73</v>
      </c>
      <c r="D57" t="s">
        <v>150</v>
      </c>
      <c r="E57" t="s">
        <v>57</v>
      </c>
      <c r="F57">
        <v>7</v>
      </c>
      <c r="G57" t="s">
        <v>5</v>
      </c>
    </row>
    <row r="58" spans="1:7" x14ac:dyDescent="0.25">
      <c r="A58" t="s">
        <v>175</v>
      </c>
      <c r="B58" t="s">
        <v>460</v>
      </c>
      <c r="C58" t="s">
        <v>73</v>
      </c>
      <c r="D58" t="s">
        <v>151</v>
      </c>
      <c r="E58" t="s">
        <v>57</v>
      </c>
      <c r="F58">
        <v>7</v>
      </c>
      <c r="G58" t="s">
        <v>5</v>
      </c>
    </row>
    <row r="59" spans="1:7" x14ac:dyDescent="0.25">
      <c r="A59" t="s">
        <v>176</v>
      </c>
      <c r="B59" t="s">
        <v>513</v>
      </c>
      <c r="C59" t="s">
        <v>73</v>
      </c>
      <c r="D59" t="s">
        <v>152</v>
      </c>
      <c r="E59" t="s">
        <v>62</v>
      </c>
      <c r="F59">
        <v>7</v>
      </c>
      <c r="G59" t="s">
        <v>5</v>
      </c>
    </row>
    <row r="60" spans="1:7" x14ac:dyDescent="0.25">
      <c r="A60" t="s">
        <v>177</v>
      </c>
      <c r="B60" t="s">
        <v>492</v>
      </c>
      <c r="C60" t="s">
        <v>73</v>
      </c>
      <c r="D60" t="s">
        <v>153</v>
      </c>
      <c r="E60" t="s">
        <v>62</v>
      </c>
      <c r="F60">
        <v>7</v>
      </c>
      <c r="G60" t="s">
        <v>5</v>
      </c>
    </row>
    <row r="61" spans="1:7" x14ac:dyDescent="0.25">
      <c r="A61" t="s">
        <v>178</v>
      </c>
      <c r="B61" t="s">
        <v>514</v>
      </c>
      <c r="C61" t="s">
        <v>73</v>
      </c>
      <c r="D61" t="s">
        <v>154</v>
      </c>
      <c r="E61" t="s">
        <v>60</v>
      </c>
      <c r="F61">
        <v>7</v>
      </c>
      <c r="G61" t="s">
        <v>5</v>
      </c>
    </row>
    <row r="62" spans="1:7" x14ac:dyDescent="0.25">
      <c r="A62" t="s">
        <v>179</v>
      </c>
      <c r="B62" t="s">
        <v>515</v>
      </c>
      <c r="C62" t="s">
        <v>73</v>
      </c>
      <c r="D62" t="s">
        <v>155</v>
      </c>
      <c r="E62" t="s">
        <v>61</v>
      </c>
      <c r="F62">
        <v>7</v>
      </c>
      <c r="G62" t="s">
        <v>5</v>
      </c>
    </row>
    <row r="63" spans="1:7" x14ac:dyDescent="0.25">
      <c r="A63" t="s">
        <v>180</v>
      </c>
      <c r="B63" t="s">
        <v>515</v>
      </c>
      <c r="C63" t="s">
        <v>73</v>
      </c>
      <c r="D63" t="s">
        <v>156</v>
      </c>
      <c r="E63" t="s">
        <v>61</v>
      </c>
      <c r="F63">
        <v>7</v>
      </c>
      <c r="G63" t="s">
        <v>5</v>
      </c>
    </row>
    <row r="64" spans="1:7" x14ac:dyDescent="0.25">
      <c r="A64" t="s">
        <v>181</v>
      </c>
      <c r="B64" t="s">
        <v>516</v>
      </c>
      <c r="C64" t="s">
        <v>73</v>
      </c>
      <c r="D64" t="s">
        <v>157</v>
      </c>
      <c r="E64" t="s">
        <v>61</v>
      </c>
      <c r="F64">
        <v>7</v>
      </c>
      <c r="G64" t="s">
        <v>5</v>
      </c>
    </row>
    <row r="65" spans="1:7" x14ac:dyDescent="0.25">
      <c r="A65" t="s">
        <v>182</v>
      </c>
      <c r="B65" t="s">
        <v>517</v>
      </c>
      <c r="C65" t="s">
        <v>73</v>
      </c>
      <c r="D65" t="s">
        <v>158</v>
      </c>
      <c r="E65" t="s">
        <v>61</v>
      </c>
      <c r="F65">
        <v>7</v>
      </c>
      <c r="G65" t="s">
        <v>5</v>
      </c>
    </row>
    <row r="66" spans="1:7" x14ac:dyDescent="0.25">
      <c r="A66" t="s">
        <v>183</v>
      </c>
      <c r="B66" t="s">
        <v>518</v>
      </c>
      <c r="C66" t="s">
        <v>73</v>
      </c>
      <c r="D66" t="s">
        <v>159</v>
      </c>
      <c r="E66" t="s">
        <v>188</v>
      </c>
      <c r="F66">
        <v>7</v>
      </c>
      <c r="G66" t="s">
        <v>5</v>
      </c>
    </row>
    <row r="67" spans="1:7" x14ac:dyDescent="0.25">
      <c r="A67" t="s">
        <v>184</v>
      </c>
      <c r="B67" t="s">
        <v>519</v>
      </c>
      <c r="C67" t="s">
        <v>73</v>
      </c>
      <c r="D67" t="s">
        <v>160</v>
      </c>
      <c r="E67" t="s">
        <v>191</v>
      </c>
      <c r="F67">
        <v>7</v>
      </c>
      <c r="G67" t="s">
        <v>5</v>
      </c>
    </row>
    <row r="68" spans="1:7" x14ac:dyDescent="0.25">
      <c r="A68" t="s">
        <v>185</v>
      </c>
      <c r="B68" t="s">
        <v>520</v>
      </c>
      <c r="C68" t="s">
        <v>73</v>
      </c>
      <c r="D68" t="s">
        <v>161</v>
      </c>
      <c r="E68" t="s">
        <v>189</v>
      </c>
      <c r="F68">
        <v>7</v>
      </c>
      <c r="G68" t="s">
        <v>5</v>
      </c>
    </row>
    <row r="69" spans="1:7" x14ac:dyDescent="0.25">
      <c r="A69" t="s">
        <v>186</v>
      </c>
      <c r="B69" t="s">
        <v>521</v>
      </c>
      <c r="C69" t="s">
        <v>73</v>
      </c>
      <c r="D69" t="s">
        <v>162</v>
      </c>
      <c r="E69" t="s">
        <v>190</v>
      </c>
      <c r="F69">
        <v>7</v>
      </c>
      <c r="G69" t="s">
        <v>5</v>
      </c>
    </row>
    <row r="70" spans="1:7" x14ac:dyDescent="0.25">
      <c r="A70" t="s">
        <v>201</v>
      </c>
      <c r="B70" t="s">
        <v>522</v>
      </c>
      <c r="C70" t="s">
        <v>73</v>
      </c>
      <c r="D70" t="s">
        <v>200</v>
      </c>
      <c r="E70" t="s">
        <v>55</v>
      </c>
      <c r="F70">
        <v>7</v>
      </c>
      <c r="G70" t="s">
        <v>5</v>
      </c>
    </row>
    <row r="71" spans="1:7" x14ac:dyDescent="0.25">
      <c r="A71" t="s">
        <v>202</v>
      </c>
      <c r="B71" t="s">
        <v>483</v>
      </c>
      <c r="C71" t="s">
        <v>73</v>
      </c>
      <c r="D71" t="s">
        <v>200</v>
      </c>
      <c r="E71" t="s">
        <v>187</v>
      </c>
      <c r="F71">
        <v>7</v>
      </c>
      <c r="G71" t="s">
        <v>5</v>
      </c>
    </row>
    <row r="72" spans="1:7" x14ac:dyDescent="0.25">
      <c r="A72" t="s">
        <v>287</v>
      </c>
      <c r="B72" t="s">
        <v>523</v>
      </c>
      <c r="C72" t="s">
        <v>73</v>
      </c>
      <c r="D72" t="s">
        <v>44</v>
      </c>
      <c r="E72" t="s">
        <v>3</v>
      </c>
      <c r="F72">
        <v>7</v>
      </c>
      <c r="G72" t="s">
        <v>5</v>
      </c>
    </row>
    <row r="73" spans="1:7" x14ac:dyDescent="0.25">
      <c r="A73" t="s">
        <v>288</v>
      </c>
      <c r="B73" t="s">
        <v>523</v>
      </c>
      <c r="C73" t="s">
        <v>73</v>
      </c>
      <c r="D73" t="s">
        <v>45</v>
      </c>
      <c r="E73" t="s">
        <v>3</v>
      </c>
      <c r="F73">
        <v>7</v>
      </c>
      <c r="G73" t="s">
        <v>5</v>
      </c>
    </row>
    <row r="74" spans="1:7" x14ac:dyDescent="0.25">
      <c r="A74" t="s">
        <v>289</v>
      </c>
      <c r="B74" t="s">
        <v>524</v>
      </c>
      <c r="C74" t="s">
        <v>73</v>
      </c>
      <c r="D74" t="s">
        <v>46</v>
      </c>
      <c r="E74" t="s">
        <v>3</v>
      </c>
      <c r="F74">
        <v>7</v>
      </c>
      <c r="G74" t="s">
        <v>5</v>
      </c>
    </row>
    <row r="75" spans="1:7" x14ac:dyDescent="0.25">
      <c r="A75" t="s">
        <v>290</v>
      </c>
      <c r="B75" t="s">
        <v>524</v>
      </c>
      <c r="C75" t="s">
        <v>73</v>
      </c>
      <c r="D75" t="s">
        <v>47</v>
      </c>
      <c r="E75" t="s">
        <v>3</v>
      </c>
      <c r="F75">
        <v>7</v>
      </c>
      <c r="G75" t="s">
        <v>5</v>
      </c>
    </row>
    <row r="76" spans="1:7" x14ac:dyDescent="0.25">
      <c r="A76" t="s">
        <v>291</v>
      </c>
      <c r="B76" t="s">
        <v>525</v>
      </c>
      <c r="C76" t="s">
        <v>73</v>
      </c>
      <c r="D76" t="s">
        <v>48</v>
      </c>
      <c r="E76" t="s">
        <v>3</v>
      </c>
      <c r="F76">
        <v>7</v>
      </c>
      <c r="G76" t="s">
        <v>5</v>
      </c>
    </row>
    <row r="77" spans="1:7" x14ac:dyDescent="0.25">
      <c r="A77" t="s">
        <v>292</v>
      </c>
      <c r="B77" t="s">
        <v>482</v>
      </c>
      <c r="C77" t="s">
        <v>73</v>
      </c>
      <c r="D77" t="s">
        <v>69</v>
      </c>
      <c r="E77" t="s">
        <v>55</v>
      </c>
      <c r="F77">
        <v>7</v>
      </c>
      <c r="G77" t="s">
        <v>5</v>
      </c>
    </row>
    <row r="78" spans="1:7" x14ac:dyDescent="0.25">
      <c r="A78" t="s">
        <v>293</v>
      </c>
      <c r="B78" t="s">
        <v>526</v>
      </c>
      <c r="C78" t="s">
        <v>73</v>
      </c>
      <c r="D78" t="s">
        <v>70</v>
      </c>
      <c r="E78" t="s">
        <v>55</v>
      </c>
      <c r="F78">
        <v>7</v>
      </c>
      <c r="G78" t="s">
        <v>5</v>
      </c>
    </row>
    <row r="79" spans="1:7" x14ac:dyDescent="0.25">
      <c r="A79" t="s">
        <v>294</v>
      </c>
      <c r="B79" t="s">
        <v>526</v>
      </c>
      <c r="C79" t="s">
        <v>73</v>
      </c>
      <c r="D79" t="s">
        <v>203</v>
      </c>
      <c r="E79" t="s">
        <v>55</v>
      </c>
      <c r="F79">
        <v>7</v>
      </c>
      <c r="G79" t="s">
        <v>5</v>
      </c>
    </row>
    <row r="80" spans="1:7" x14ac:dyDescent="0.25">
      <c r="A80" t="s">
        <v>295</v>
      </c>
      <c r="B80" t="s">
        <v>527</v>
      </c>
      <c r="C80" t="s">
        <v>73</v>
      </c>
      <c r="D80" t="s">
        <v>204</v>
      </c>
      <c r="E80" t="s">
        <v>55</v>
      </c>
      <c r="F80">
        <v>7</v>
      </c>
      <c r="G80" t="s">
        <v>5</v>
      </c>
    </row>
    <row r="81" spans="1:7" x14ac:dyDescent="0.25">
      <c r="A81" t="s">
        <v>296</v>
      </c>
      <c r="B81" t="s">
        <v>527</v>
      </c>
      <c r="C81" t="s">
        <v>73</v>
      </c>
      <c r="D81" t="s">
        <v>205</v>
      </c>
      <c r="E81" t="s">
        <v>55</v>
      </c>
      <c r="F81">
        <v>7</v>
      </c>
      <c r="G81" t="s">
        <v>5</v>
      </c>
    </row>
    <row r="82" spans="1:7" x14ac:dyDescent="0.25">
      <c r="A82" t="s">
        <v>297</v>
      </c>
      <c r="B82" t="s">
        <v>527</v>
      </c>
      <c r="C82" t="s">
        <v>73</v>
      </c>
      <c r="D82" t="s">
        <v>206</v>
      </c>
      <c r="E82" t="s">
        <v>55</v>
      </c>
      <c r="F82">
        <v>7</v>
      </c>
      <c r="G82" t="s">
        <v>5</v>
      </c>
    </row>
    <row r="83" spans="1:7" x14ac:dyDescent="0.25">
      <c r="A83" t="s">
        <v>298</v>
      </c>
      <c r="B83" t="s">
        <v>505</v>
      </c>
      <c r="C83" t="s">
        <v>73</v>
      </c>
      <c r="D83" t="s">
        <v>207</v>
      </c>
      <c r="E83" t="s">
        <v>55</v>
      </c>
      <c r="F83">
        <v>7</v>
      </c>
      <c r="G83" t="s">
        <v>5</v>
      </c>
    </row>
    <row r="84" spans="1:7" x14ac:dyDescent="0.25">
      <c r="A84" t="s">
        <v>299</v>
      </c>
      <c r="B84" t="s">
        <v>504</v>
      </c>
      <c r="C84" t="s">
        <v>73</v>
      </c>
      <c r="D84" t="s">
        <v>208</v>
      </c>
      <c r="E84" t="s">
        <v>55</v>
      </c>
      <c r="F84">
        <v>7</v>
      </c>
      <c r="G84" t="s">
        <v>5</v>
      </c>
    </row>
    <row r="85" spans="1:7" x14ac:dyDescent="0.25">
      <c r="A85" t="s">
        <v>300</v>
      </c>
      <c r="B85" t="s">
        <v>503</v>
      </c>
      <c r="C85" t="s">
        <v>73</v>
      </c>
      <c r="D85" t="s">
        <v>209</v>
      </c>
      <c r="E85" t="s">
        <v>55</v>
      </c>
      <c r="F85">
        <v>7</v>
      </c>
      <c r="G85" t="s">
        <v>5</v>
      </c>
    </row>
    <row r="86" spans="1:7" x14ac:dyDescent="0.25">
      <c r="A86" t="s">
        <v>301</v>
      </c>
      <c r="B86" t="s">
        <v>526</v>
      </c>
      <c r="C86" t="s">
        <v>73</v>
      </c>
      <c r="D86" t="s">
        <v>210</v>
      </c>
      <c r="E86" t="s">
        <v>55</v>
      </c>
      <c r="F86">
        <v>7</v>
      </c>
      <c r="G86" t="s">
        <v>5</v>
      </c>
    </row>
    <row r="87" spans="1:7" x14ac:dyDescent="0.25">
      <c r="A87" t="s">
        <v>302</v>
      </c>
      <c r="B87" t="s">
        <v>526</v>
      </c>
      <c r="C87" t="s">
        <v>73</v>
      </c>
      <c r="D87" t="s">
        <v>211</v>
      </c>
      <c r="E87" t="s">
        <v>55</v>
      </c>
      <c r="F87">
        <v>7</v>
      </c>
      <c r="G87" t="s">
        <v>5</v>
      </c>
    </row>
    <row r="88" spans="1:7" x14ac:dyDescent="0.25">
      <c r="A88" t="s">
        <v>303</v>
      </c>
      <c r="B88" t="s">
        <v>494</v>
      </c>
      <c r="C88" t="s">
        <v>73</v>
      </c>
      <c r="D88" t="s">
        <v>212</v>
      </c>
      <c r="E88" t="s">
        <v>59</v>
      </c>
      <c r="F88">
        <v>7</v>
      </c>
      <c r="G88" t="s">
        <v>5</v>
      </c>
    </row>
    <row r="89" spans="1:7" x14ac:dyDescent="0.25">
      <c r="A89" t="s">
        <v>304</v>
      </c>
      <c r="B89" t="s">
        <v>494</v>
      </c>
      <c r="C89" t="s">
        <v>73</v>
      </c>
      <c r="D89" t="s">
        <v>213</v>
      </c>
      <c r="E89" t="s">
        <v>59</v>
      </c>
      <c r="F89">
        <v>7</v>
      </c>
      <c r="G89" t="s">
        <v>5</v>
      </c>
    </row>
    <row r="90" spans="1:7" x14ac:dyDescent="0.25">
      <c r="A90" t="s">
        <v>305</v>
      </c>
      <c r="B90" t="s">
        <v>528</v>
      </c>
      <c r="C90" t="s">
        <v>73</v>
      </c>
      <c r="D90" t="s">
        <v>214</v>
      </c>
      <c r="E90" t="s">
        <v>59</v>
      </c>
      <c r="F90">
        <v>7</v>
      </c>
      <c r="G90" t="s">
        <v>5</v>
      </c>
    </row>
    <row r="91" spans="1:7" x14ac:dyDescent="0.25">
      <c r="A91" t="s">
        <v>306</v>
      </c>
      <c r="B91" t="s">
        <v>528</v>
      </c>
      <c r="C91" t="s">
        <v>73</v>
      </c>
      <c r="D91" t="s">
        <v>215</v>
      </c>
      <c r="E91" t="s">
        <v>59</v>
      </c>
      <c r="F91">
        <v>7</v>
      </c>
      <c r="G91" t="s">
        <v>5</v>
      </c>
    </row>
    <row r="92" spans="1:7" x14ac:dyDescent="0.25">
      <c r="A92" t="s">
        <v>307</v>
      </c>
      <c r="B92" t="s">
        <v>528</v>
      </c>
      <c r="C92" t="s">
        <v>73</v>
      </c>
      <c r="D92" t="s">
        <v>216</v>
      </c>
      <c r="E92" t="s">
        <v>59</v>
      </c>
      <c r="F92">
        <v>7</v>
      </c>
      <c r="G92" t="s">
        <v>5</v>
      </c>
    </row>
    <row r="93" spans="1:7" x14ac:dyDescent="0.25">
      <c r="A93" t="s">
        <v>308</v>
      </c>
      <c r="B93" t="s">
        <v>529</v>
      </c>
      <c r="C93" t="s">
        <v>73</v>
      </c>
      <c r="D93" t="s">
        <v>217</v>
      </c>
      <c r="E93" t="s">
        <v>58</v>
      </c>
      <c r="F93">
        <v>7</v>
      </c>
      <c r="G93" t="s">
        <v>5</v>
      </c>
    </row>
    <row r="94" spans="1:7" x14ac:dyDescent="0.25">
      <c r="A94" t="s">
        <v>309</v>
      </c>
      <c r="B94" t="s">
        <v>530</v>
      </c>
      <c r="C94" t="s">
        <v>73</v>
      </c>
      <c r="D94" t="s">
        <v>218</v>
      </c>
      <c r="E94" t="s">
        <v>58</v>
      </c>
      <c r="F94">
        <v>7</v>
      </c>
      <c r="G94" t="s">
        <v>5</v>
      </c>
    </row>
    <row r="95" spans="1:7" x14ac:dyDescent="0.25">
      <c r="A95" t="s">
        <v>310</v>
      </c>
      <c r="B95" t="s">
        <v>530</v>
      </c>
      <c r="C95" t="s">
        <v>73</v>
      </c>
      <c r="D95" t="s">
        <v>219</v>
      </c>
      <c r="E95" t="s">
        <v>58</v>
      </c>
      <c r="F95">
        <v>7</v>
      </c>
      <c r="G95" t="s">
        <v>5</v>
      </c>
    </row>
    <row r="96" spans="1:7" x14ac:dyDescent="0.25">
      <c r="A96" t="s">
        <v>311</v>
      </c>
      <c r="B96" t="s">
        <v>530</v>
      </c>
      <c r="C96" t="s">
        <v>73</v>
      </c>
      <c r="D96" t="s">
        <v>220</v>
      </c>
      <c r="E96" t="s">
        <v>58</v>
      </c>
      <c r="F96">
        <v>7</v>
      </c>
      <c r="G96" t="s">
        <v>5</v>
      </c>
    </row>
    <row r="97" spans="1:7" x14ac:dyDescent="0.25">
      <c r="A97" t="s">
        <v>312</v>
      </c>
      <c r="B97" t="s">
        <v>531</v>
      </c>
      <c r="C97" t="s">
        <v>73</v>
      </c>
      <c r="D97" t="s">
        <v>221</v>
      </c>
      <c r="E97" t="s">
        <v>58</v>
      </c>
      <c r="F97">
        <v>7</v>
      </c>
      <c r="G97" t="s">
        <v>5</v>
      </c>
    </row>
    <row r="98" spans="1:7" x14ac:dyDescent="0.25">
      <c r="A98" t="s">
        <v>313</v>
      </c>
      <c r="B98" t="s">
        <v>531</v>
      </c>
      <c r="C98" t="s">
        <v>73</v>
      </c>
      <c r="D98" t="s">
        <v>222</v>
      </c>
      <c r="E98" t="s">
        <v>58</v>
      </c>
      <c r="F98">
        <v>7</v>
      </c>
      <c r="G98" t="s">
        <v>5</v>
      </c>
    </row>
    <row r="99" spans="1:7" x14ac:dyDescent="0.25">
      <c r="A99" t="s">
        <v>314</v>
      </c>
      <c r="B99" t="s">
        <v>532</v>
      </c>
      <c r="C99" t="s">
        <v>73</v>
      </c>
      <c r="D99" t="s">
        <v>223</v>
      </c>
      <c r="E99" t="s">
        <v>57</v>
      </c>
      <c r="F99">
        <v>7</v>
      </c>
      <c r="G99" t="s">
        <v>5</v>
      </c>
    </row>
    <row r="100" spans="1:7" x14ac:dyDescent="0.25">
      <c r="A100" t="s">
        <v>315</v>
      </c>
      <c r="B100" t="s">
        <v>532</v>
      </c>
      <c r="C100" t="s">
        <v>73</v>
      </c>
      <c r="D100" t="s">
        <v>224</v>
      </c>
      <c r="E100" t="s">
        <v>57</v>
      </c>
      <c r="F100">
        <v>7</v>
      </c>
      <c r="G100" t="s">
        <v>5</v>
      </c>
    </row>
    <row r="101" spans="1:7" x14ac:dyDescent="0.25">
      <c r="A101" t="s">
        <v>316</v>
      </c>
      <c r="B101" t="s">
        <v>486</v>
      </c>
      <c r="C101" t="s">
        <v>73</v>
      </c>
      <c r="D101" t="s">
        <v>225</v>
      </c>
      <c r="E101" t="s">
        <v>57</v>
      </c>
      <c r="F101">
        <v>7</v>
      </c>
      <c r="G101" t="s">
        <v>5</v>
      </c>
    </row>
    <row r="102" spans="1:7" x14ac:dyDescent="0.25">
      <c r="A102" t="s">
        <v>317</v>
      </c>
      <c r="B102" t="s">
        <v>486</v>
      </c>
      <c r="C102" t="s">
        <v>73</v>
      </c>
      <c r="D102" t="s">
        <v>226</v>
      </c>
      <c r="E102" t="s">
        <v>57</v>
      </c>
      <c r="F102">
        <v>7</v>
      </c>
      <c r="G102" t="s">
        <v>5</v>
      </c>
    </row>
    <row r="103" spans="1:7" x14ac:dyDescent="0.25">
      <c r="A103" t="s">
        <v>318</v>
      </c>
      <c r="B103" t="s">
        <v>532</v>
      </c>
      <c r="C103" t="s">
        <v>73</v>
      </c>
      <c r="D103" t="s">
        <v>227</v>
      </c>
      <c r="E103" t="s">
        <v>57</v>
      </c>
      <c r="F103">
        <v>7</v>
      </c>
      <c r="G103" t="s">
        <v>5</v>
      </c>
    </row>
    <row r="104" spans="1:7" x14ac:dyDescent="0.25">
      <c r="A104" t="s">
        <v>319</v>
      </c>
      <c r="B104" t="s">
        <v>486</v>
      </c>
      <c r="C104" t="s">
        <v>73</v>
      </c>
      <c r="D104" t="s">
        <v>228</v>
      </c>
      <c r="E104" t="s">
        <v>57</v>
      </c>
      <c r="F104">
        <v>7</v>
      </c>
      <c r="G104" t="s">
        <v>5</v>
      </c>
    </row>
    <row r="105" spans="1:7" x14ac:dyDescent="0.25">
      <c r="A105" t="s">
        <v>320</v>
      </c>
      <c r="B105" t="s">
        <v>532</v>
      </c>
      <c r="C105" t="s">
        <v>73</v>
      </c>
      <c r="D105" t="s">
        <v>229</v>
      </c>
      <c r="E105" t="s">
        <v>57</v>
      </c>
      <c r="F105">
        <v>7</v>
      </c>
      <c r="G105" t="s">
        <v>5</v>
      </c>
    </row>
    <row r="106" spans="1:7" x14ac:dyDescent="0.25">
      <c r="A106" t="s">
        <v>321</v>
      </c>
      <c r="B106" t="s">
        <v>486</v>
      </c>
      <c r="C106" t="s">
        <v>73</v>
      </c>
      <c r="D106" t="s">
        <v>230</v>
      </c>
      <c r="E106" t="s">
        <v>57</v>
      </c>
      <c r="F106">
        <v>7</v>
      </c>
      <c r="G106" t="s">
        <v>5</v>
      </c>
    </row>
    <row r="107" spans="1:7" x14ac:dyDescent="0.25">
      <c r="A107" t="s">
        <v>322</v>
      </c>
      <c r="B107" t="s">
        <v>532</v>
      </c>
      <c r="C107" t="s">
        <v>73</v>
      </c>
      <c r="D107" t="s">
        <v>231</v>
      </c>
      <c r="E107" t="s">
        <v>57</v>
      </c>
      <c r="F107">
        <v>7</v>
      </c>
      <c r="G107" t="s">
        <v>5</v>
      </c>
    </row>
    <row r="108" spans="1:7" x14ac:dyDescent="0.25">
      <c r="A108" t="s">
        <v>323</v>
      </c>
      <c r="B108" t="s">
        <v>486</v>
      </c>
      <c r="C108" t="s">
        <v>73</v>
      </c>
      <c r="D108" t="s">
        <v>232</v>
      </c>
      <c r="E108" t="s">
        <v>57</v>
      </c>
      <c r="F108">
        <v>7</v>
      </c>
      <c r="G108" t="s">
        <v>5</v>
      </c>
    </row>
    <row r="109" spans="1:7" x14ac:dyDescent="0.25">
      <c r="A109" t="s">
        <v>324</v>
      </c>
      <c r="B109" t="s">
        <v>532</v>
      </c>
      <c r="C109" t="s">
        <v>73</v>
      </c>
      <c r="D109" t="s">
        <v>233</v>
      </c>
      <c r="E109" t="s">
        <v>57</v>
      </c>
      <c r="F109">
        <v>7</v>
      </c>
      <c r="G109" t="s">
        <v>5</v>
      </c>
    </row>
    <row r="110" spans="1:7" x14ac:dyDescent="0.25">
      <c r="A110" t="s">
        <v>325</v>
      </c>
      <c r="B110" t="s">
        <v>486</v>
      </c>
      <c r="C110" t="s">
        <v>73</v>
      </c>
      <c r="D110" t="s">
        <v>234</v>
      </c>
      <c r="E110" t="s">
        <v>57</v>
      </c>
      <c r="F110">
        <v>7</v>
      </c>
      <c r="G110" t="s">
        <v>5</v>
      </c>
    </row>
    <row r="111" spans="1:7" x14ac:dyDescent="0.25">
      <c r="A111" t="s">
        <v>326</v>
      </c>
      <c r="B111" t="s">
        <v>532</v>
      </c>
      <c r="C111" t="s">
        <v>73</v>
      </c>
      <c r="D111" t="s">
        <v>235</v>
      </c>
      <c r="E111" t="s">
        <v>57</v>
      </c>
      <c r="F111">
        <v>7</v>
      </c>
      <c r="G111" t="s">
        <v>5</v>
      </c>
    </row>
    <row r="112" spans="1:7" x14ac:dyDescent="0.25">
      <c r="A112" t="s">
        <v>327</v>
      </c>
      <c r="B112" t="s">
        <v>486</v>
      </c>
      <c r="C112" t="s">
        <v>73</v>
      </c>
      <c r="D112" t="s">
        <v>236</v>
      </c>
      <c r="E112" t="s">
        <v>57</v>
      </c>
      <c r="F112">
        <v>7</v>
      </c>
      <c r="G112" t="s">
        <v>5</v>
      </c>
    </row>
    <row r="113" spans="1:7" x14ac:dyDescent="0.25">
      <c r="A113" t="s">
        <v>328</v>
      </c>
      <c r="B113" t="s">
        <v>490</v>
      </c>
      <c r="C113" t="s">
        <v>73</v>
      </c>
      <c r="D113" t="s">
        <v>237</v>
      </c>
      <c r="E113" t="s">
        <v>62</v>
      </c>
      <c r="F113">
        <v>7</v>
      </c>
      <c r="G113" t="s">
        <v>5</v>
      </c>
    </row>
    <row r="114" spans="1:7" x14ac:dyDescent="0.25">
      <c r="A114" t="s">
        <v>329</v>
      </c>
      <c r="B114" t="s">
        <v>491</v>
      </c>
      <c r="C114" t="s">
        <v>73</v>
      </c>
      <c r="D114" t="s">
        <v>238</v>
      </c>
      <c r="E114" t="s">
        <v>62</v>
      </c>
      <c r="F114">
        <v>7</v>
      </c>
      <c r="G114" t="s">
        <v>5</v>
      </c>
    </row>
    <row r="115" spans="1:7" x14ac:dyDescent="0.25">
      <c r="A115" t="s">
        <v>330</v>
      </c>
      <c r="B115" t="s">
        <v>533</v>
      </c>
      <c r="C115" t="s">
        <v>73</v>
      </c>
      <c r="D115" t="s">
        <v>239</v>
      </c>
      <c r="E115" t="s">
        <v>62</v>
      </c>
      <c r="F115">
        <v>7</v>
      </c>
      <c r="G115" t="s">
        <v>5</v>
      </c>
    </row>
    <row r="116" spans="1:7" x14ac:dyDescent="0.25">
      <c r="A116" t="s">
        <v>331</v>
      </c>
      <c r="B116" t="s">
        <v>492</v>
      </c>
      <c r="C116" t="s">
        <v>73</v>
      </c>
      <c r="D116" t="s">
        <v>240</v>
      </c>
      <c r="E116" t="s">
        <v>62</v>
      </c>
      <c r="F116">
        <v>7</v>
      </c>
      <c r="G116" t="s">
        <v>5</v>
      </c>
    </row>
    <row r="117" spans="1:7" x14ac:dyDescent="0.25">
      <c r="A117" t="s">
        <v>332</v>
      </c>
      <c r="B117" t="s">
        <v>493</v>
      </c>
      <c r="C117" t="s">
        <v>73</v>
      </c>
      <c r="D117" t="s">
        <v>241</v>
      </c>
      <c r="E117" t="s">
        <v>62</v>
      </c>
      <c r="F117">
        <v>7</v>
      </c>
      <c r="G117" t="s">
        <v>5</v>
      </c>
    </row>
    <row r="118" spans="1:7" x14ac:dyDescent="0.25">
      <c r="A118" t="s">
        <v>333</v>
      </c>
      <c r="B118" t="s">
        <v>534</v>
      </c>
      <c r="C118" t="s">
        <v>73</v>
      </c>
      <c r="D118" t="s">
        <v>242</v>
      </c>
      <c r="E118" t="s">
        <v>62</v>
      </c>
      <c r="F118">
        <v>7</v>
      </c>
      <c r="G118" t="s">
        <v>5</v>
      </c>
    </row>
    <row r="119" spans="1:7" x14ac:dyDescent="0.25">
      <c r="A119" t="s">
        <v>334</v>
      </c>
      <c r="B119" t="s">
        <v>487</v>
      </c>
      <c r="C119" t="s">
        <v>73</v>
      </c>
      <c r="D119" t="s">
        <v>243</v>
      </c>
      <c r="E119" t="s">
        <v>61</v>
      </c>
      <c r="F119">
        <v>7</v>
      </c>
      <c r="G119" t="s">
        <v>5</v>
      </c>
    </row>
    <row r="120" spans="1:7" x14ac:dyDescent="0.25">
      <c r="A120" t="s">
        <v>335</v>
      </c>
      <c r="B120" t="s">
        <v>488</v>
      </c>
      <c r="C120" t="s">
        <v>73</v>
      </c>
      <c r="D120" t="s">
        <v>244</v>
      </c>
      <c r="E120" t="s">
        <v>61</v>
      </c>
      <c r="F120">
        <v>7</v>
      </c>
      <c r="G120" t="s">
        <v>5</v>
      </c>
    </row>
    <row r="121" spans="1:7" x14ac:dyDescent="0.25">
      <c r="A121" t="s">
        <v>336</v>
      </c>
      <c r="B121" t="s">
        <v>535</v>
      </c>
      <c r="C121" t="s">
        <v>73</v>
      </c>
      <c r="D121" t="s">
        <v>245</v>
      </c>
      <c r="E121" t="s">
        <v>61</v>
      </c>
      <c r="F121">
        <v>7</v>
      </c>
      <c r="G121" t="s">
        <v>5</v>
      </c>
    </row>
    <row r="122" spans="1:7" x14ac:dyDescent="0.25">
      <c r="A122" t="s">
        <v>337</v>
      </c>
      <c r="B122" t="s">
        <v>536</v>
      </c>
      <c r="C122" t="s">
        <v>73</v>
      </c>
      <c r="D122" t="s">
        <v>246</v>
      </c>
      <c r="E122" t="s">
        <v>61</v>
      </c>
      <c r="F122">
        <v>7</v>
      </c>
      <c r="G122" t="s">
        <v>5</v>
      </c>
    </row>
    <row r="123" spans="1:7" x14ac:dyDescent="0.25">
      <c r="A123" t="s">
        <v>338</v>
      </c>
      <c r="B123" t="s">
        <v>535</v>
      </c>
      <c r="C123" t="s">
        <v>73</v>
      </c>
      <c r="D123" t="s">
        <v>247</v>
      </c>
      <c r="E123" t="s">
        <v>61</v>
      </c>
      <c r="F123">
        <v>7</v>
      </c>
      <c r="G123" t="s">
        <v>5</v>
      </c>
    </row>
    <row r="124" spans="1:7" x14ac:dyDescent="0.25">
      <c r="A124" t="s">
        <v>339</v>
      </c>
      <c r="B124" t="s">
        <v>536</v>
      </c>
      <c r="C124" t="s">
        <v>73</v>
      </c>
      <c r="D124" t="s">
        <v>248</v>
      </c>
      <c r="E124" t="s">
        <v>61</v>
      </c>
      <c r="F124">
        <v>7</v>
      </c>
      <c r="G124" t="s">
        <v>5</v>
      </c>
    </row>
    <row r="125" spans="1:7" x14ac:dyDescent="0.25">
      <c r="A125" t="s">
        <v>340</v>
      </c>
      <c r="B125" t="s">
        <v>537</v>
      </c>
      <c r="C125" t="s">
        <v>73</v>
      </c>
      <c r="D125" t="s">
        <v>249</v>
      </c>
      <c r="E125" t="s">
        <v>61</v>
      </c>
      <c r="F125">
        <v>7</v>
      </c>
      <c r="G125" t="s">
        <v>5</v>
      </c>
    </row>
    <row r="126" spans="1:7" x14ac:dyDescent="0.25">
      <c r="A126" t="s">
        <v>341</v>
      </c>
      <c r="B126" t="s">
        <v>537</v>
      </c>
      <c r="C126" t="s">
        <v>73</v>
      </c>
      <c r="D126" t="s">
        <v>250</v>
      </c>
      <c r="E126" t="s">
        <v>61</v>
      </c>
      <c r="F126">
        <v>7</v>
      </c>
      <c r="G126" t="s">
        <v>5</v>
      </c>
    </row>
    <row r="127" spans="1:7" x14ac:dyDescent="0.25">
      <c r="A127" t="s">
        <v>342</v>
      </c>
      <c r="B127" t="s">
        <v>538</v>
      </c>
      <c r="C127" t="s">
        <v>73</v>
      </c>
      <c r="D127" t="s">
        <v>251</v>
      </c>
      <c r="E127" t="s">
        <v>61</v>
      </c>
      <c r="F127">
        <v>7</v>
      </c>
      <c r="G127" t="s">
        <v>5</v>
      </c>
    </row>
    <row r="128" spans="1:7" x14ac:dyDescent="0.25">
      <c r="A128" t="s">
        <v>343</v>
      </c>
      <c r="B128" t="s">
        <v>540</v>
      </c>
      <c r="C128" t="s">
        <v>73</v>
      </c>
      <c r="D128" t="s">
        <v>252</v>
      </c>
      <c r="E128" t="s">
        <v>61</v>
      </c>
      <c r="F128">
        <v>7</v>
      </c>
      <c r="G128" t="s">
        <v>5</v>
      </c>
    </row>
    <row r="129" spans="1:7" x14ac:dyDescent="0.25">
      <c r="A129" t="s">
        <v>344</v>
      </c>
      <c r="B129" t="s">
        <v>541</v>
      </c>
      <c r="C129" t="s">
        <v>73</v>
      </c>
      <c r="D129" t="s">
        <v>253</v>
      </c>
      <c r="E129" t="s">
        <v>61</v>
      </c>
      <c r="F129">
        <v>7</v>
      </c>
      <c r="G129" t="s">
        <v>5</v>
      </c>
    </row>
    <row r="130" spans="1:7" x14ac:dyDescent="0.25">
      <c r="A130" t="s">
        <v>345</v>
      </c>
      <c r="B130" t="s">
        <v>541</v>
      </c>
      <c r="C130" t="s">
        <v>73</v>
      </c>
      <c r="D130" t="s">
        <v>254</v>
      </c>
      <c r="E130" t="s">
        <v>61</v>
      </c>
      <c r="F130">
        <v>7</v>
      </c>
      <c r="G130" t="s">
        <v>5</v>
      </c>
    </row>
    <row r="131" spans="1:7" x14ac:dyDescent="0.25">
      <c r="A131" t="s">
        <v>346</v>
      </c>
      <c r="B131" t="s">
        <v>541</v>
      </c>
      <c r="C131" t="s">
        <v>73</v>
      </c>
      <c r="D131" t="s">
        <v>255</v>
      </c>
      <c r="E131" t="s">
        <v>61</v>
      </c>
      <c r="F131">
        <v>7</v>
      </c>
      <c r="G131" t="s">
        <v>5</v>
      </c>
    </row>
    <row r="132" spans="1:7" x14ac:dyDescent="0.25">
      <c r="A132" t="s">
        <v>347</v>
      </c>
      <c r="B132" t="s">
        <v>495</v>
      </c>
      <c r="C132" t="s">
        <v>73</v>
      </c>
      <c r="D132" t="s">
        <v>256</v>
      </c>
      <c r="E132" t="s">
        <v>188</v>
      </c>
      <c r="F132">
        <v>7</v>
      </c>
      <c r="G132" t="s">
        <v>5</v>
      </c>
    </row>
    <row r="133" spans="1:7" x14ac:dyDescent="0.25">
      <c r="A133" t="s">
        <v>348</v>
      </c>
      <c r="B133" t="s">
        <v>496</v>
      </c>
      <c r="C133" t="s">
        <v>73</v>
      </c>
      <c r="D133" t="s">
        <v>257</v>
      </c>
      <c r="E133" t="s">
        <v>188</v>
      </c>
      <c r="F133">
        <v>7</v>
      </c>
      <c r="G133" t="s">
        <v>5</v>
      </c>
    </row>
    <row r="134" spans="1:7" x14ac:dyDescent="0.25">
      <c r="A134" t="s">
        <v>349</v>
      </c>
      <c r="B134" t="s">
        <v>542</v>
      </c>
      <c r="C134" t="s">
        <v>73</v>
      </c>
      <c r="D134" t="s">
        <v>258</v>
      </c>
      <c r="E134" t="s">
        <v>188</v>
      </c>
      <c r="F134">
        <v>7</v>
      </c>
      <c r="G134" t="s">
        <v>5</v>
      </c>
    </row>
    <row r="135" spans="1:7" x14ac:dyDescent="0.25">
      <c r="A135" t="s">
        <v>350</v>
      </c>
      <c r="B135" t="s">
        <v>542</v>
      </c>
      <c r="C135" t="s">
        <v>73</v>
      </c>
      <c r="D135" t="s">
        <v>259</v>
      </c>
      <c r="E135" t="s">
        <v>188</v>
      </c>
      <c r="F135">
        <v>7</v>
      </c>
      <c r="G135" t="s">
        <v>5</v>
      </c>
    </row>
    <row r="136" spans="1:7" x14ac:dyDescent="0.25">
      <c r="A136" t="s">
        <v>351</v>
      </c>
      <c r="B136" t="s">
        <v>542</v>
      </c>
      <c r="C136" t="s">
        <v>73</v>
      </c>
      <c r="D136" t="s">
        <v>260</v>
      </c>
      <c r="E136" t="s">
        <v>188</v>
      </c>
      <c r="F136">
        <v>7</v>
      </c>
      <c r="G136" t="s">
        <v>5</v>
      </c>
    </row>
    <row r="137" spans="1:7" x14ac:dyDescent="0.25">
      <c r="A137" t="s">
        <v>352</v>
      </c>
      <c r="B137" t="s">
        <v>543</v>
      </c>
      <c r="C137" t="s">
        <v>73</v>
      </c>
      <c r="D137" t="s">
        <v>261</v>
      </c>
      <c r="E137" t="s">
        <v>188</v>
      </c>
      <c r="F137">
        <v>7</v>
      </c>
      <c r="G137" t="s">
        <v>5</v>
      </c>
    </row>
    <row r="138" spans="1:7" x14ac:dyDescent="0.25">
      <c r="A138" t="s">
        <v>353</v>
      </c>
      <c r="B138" t="s">
        <v>543</v>
      </c>
      <c r="C138" t="s">
        <v>73</v>
      </c>
      <c r="D138" t="s">
        <v>262</v>
      </c>
      <c r="E138" t="s">
        <v>188</v>
      </c>
      <c r="F138">
        <v>7</v>
      </c>
      <c r="G138" t="s">
        <v>5</v>
      </c>
    </row>
    <row r="139" spans="1:7" x14ac:dyDescent="0.25">
      <c r="A139" t="s">
        <v>354</v>
      </c>
      <c r="B139" t="s">
        <v>543</v>
      </c>
      <c r="C139" t="s">
        <v>73</v>
      </c>
      <c r="D139" t="s">
        <v>263</v>
      </c>
      <c r="E139" t="s">
        <v>188</v>
      </c>
      <c r="F139">
        <v>7</v>
      </c>
      <c r="G139" t="s">
        <v>5</v>
      </c>
    </row>
    <row r="140" spans="1:7" x14ac:dyDescent="0.25">
      <c r="A140" t="s">
        <v>355</v>
      </c>
      <c r="B140" t="s">
        <v>499</v>
      </c>
      <c r="C140" t="s">
        <v>73</v>
      </c>
      <c r="D140" t="s">
        <v>264</v>
      </c>
      <c r="E140" t="s">
        <v>189</v>
      </c>
      <c r="F140">
        <v>7</v>
      </c>
      <c r="G140" t="s">
        <v>5</v>
      </c>
    </row>
    <row r="141" spans="1:7" x14ac:dyDescent="0.25">
      <c r="A141" t="s">
        <v>356</v>
      </c>
      <c r="B141" t="s">
        <v>500</v>
      </c>
      <c r="C141" t="s">
        <v>73</v>
      </c>
      <c r="D141" t="s">
        <v>265</v>
      </c>
      <c r="E141" t="s">
        <v>189</v>
      </c>
      <c r="F141">
        <v>7</v>
      </c>
      <c r="G141" t="s">
        <v>5</v>
      </c>
    </row>
    <row r="142" spans="1:7" x14ac:dyDescent="0.25">
      <c r="A142" t="s">
        <v>357</v>
      </c>
      <c r="B142" t="s">
        <v>544</v>
      </c>
      <c r="C142" t="s">
        <v>73</v>
      </c>
      <c r="D142" t="s">
        <v>266</v>
      </c>
      <c r="E142" t="s">
        <v>189</v>
      </c>
      <c r="F142">
        <v>7</v>
      </c>
      <c r="G142" t="s">
        <v>5</v>
      </c>
    </row>
    <row r="143" spans="1:7" x14ac:dyDescent="0.25">
      <c r="A143" t="s">
        <v>358</v>
      </c>
      <c r="B143" t="s">
        <v>545</v>
      </c>
      <c r="C143" t="s">
        <v>73</v>
      </c>
      <c r="D143" t="s">
        <v>267</v>
      </c>
      <c r="E143" t="s">
        <v>189</v>
      </c>
      <c r="F143">
        <v>7</v>
      </c>
      <c r="G143" t="s">
        <v>5</v>
      </c>
    </row>
    <row r="144" spans="1:7" x14ac:dyDescent="0.25">
      <c r="A144" t="s">
        <v>359</v>
      </c>
      <c r="B144" t="s">
        <v>544</v>
      </c>
      <c r="C144" t="s">
        <v>73</v>
      </c>
      <c r="D144" t="s">
        <v>268</v>
      </c>
      <c r="E144" t="s">
        <v>189</v>
      </c>
      <c r="F144">
        <v>7</v>
      </c>
      <c r="G144" t="s">
        <v>5</v>
      </c>
    </row>
    <row r="145" spans="1:7" x14ac:dyDescent="0.25">
      <c r="A145" t="s">
        <v>360</v>
      </c>
      <c r="B145" t="s">
        <v>545</v>
      </c>
      <c r="C145" t="s">
        <v>73</v>
      </c>
      <c r="D145" t="s">
        <v>269</v>
      </c>
      <c r="E145" t="s">
        <v>189</v>
      </c>
      <c r="F145">
        <v>7</v>
      </c>
      <c r="G145" t="s">
        <v>5</v>
      </c>
    </row>
    <row r="146" spans="1:7" x14ac:dyDescent="0.25">
      <c r="A146" t="s">
        <v>361</v>
      </c>
      <c r="B146" t="s">
        <v>501</v>
      </c>
      <c r="C146" t="s">
        <v>73</v>
      </c>
      <c r="D146" t="s">
        <v>270</v>
      </c>
      <c r="E146" t="s">
        <v>190</v>
      </c>
      <c r="F146">
        <v>7</v>
      </c>
      <c r="G146" t="s">
        <v>5</v>
      </c>
    </row>
    <row r="147" spans="1:7" x14ac:dyDescent="0.25">
      <c r="A147" t="s">
        <v>362</v>
      </c>
      <c r="B147" t="s">
        <v>502</v>
      </c>
      <c r="C147" t="s">
        <v>73</v>
      </c>
      <c r="D147" t="s">
        <v>271</v>
      </c>
      <c r="E147" t="s">
        <v>190</v>
      </c>
      <c r="F147">
        <v>7</v>
      </c>
      <c r="G147" t="s">
        <v>5</v>
      </c>
    </row>
    <row r="148" spans="1:7" x14ac:dyDescent="0.25">
      <c r="A148" t="s">
        <v>363</v>
      </c>
      <c r="B148" t="s">
        <v>497</v>
      </c>
      <c r="C148" t="s">
        <v>73</v>
      </c>
      <c r="D148" t="s">
        <v>272</v>
      </c>
      <c r="E148" t="s">
        <v>191</v>
      </c>
      <c r="F148">
        <v>7</v>
      </c>
      <c r="G148" t="s">
        <v>5</v>
      </c>
    </row>
    <row r="149" spans="1:7" x14ac:dyDescent="0.25">
      <c r="A149" t="s">
        <v>364</v>
      </c>
      <c r="B149" t="s">
        <v>498</v>
      </c>
      <c r="C149" t="s">
        <v>73</v>
      </c>
      <c r="D149" t="s">
        <v>273</v>
      </c>
      <c r="E149" t="s">
        <v>191</v>
      </c>
      <c r="F149">
        <v>7</v>
      </c>
      <c r="G149" t="s">
        <v>5</v>
      </c>
    </row>
    <row r="150" spans="1:7" x14ac:dyDescent="0.25">
      <c r="A150" t="s">
        <v>365</v>
      </c>
      <c r="B150" t="s">
        <v>546</v>
      </c>
      <c r="C150" t="s">
        <v>73</v>
      </c>
      <c r="D150" t="s">
        <v>274</v>
      </c>
      <c r="E150" t="s">
        <v>191</v>
      </c>
      <c r="F150">
        <v>7</v>
      </c>
      <c r="G150" t="s">
        <v>5</v>
      </c>
    </row>
    <row r="151" spans="1:7" x14ac:dyDescent="0.25">
      <c r="A151" t="s">
        <v>366</v>
      </c>
      <c r="B151" t="s">
        <v>524</v>
      </c>
      <c r="C151" t="s">
        <v>73</v>
      </c>
      <c r="D151" t="s">
        <v>44</v>
      </c>
      <c r="E151" t="s">
        <v>3</v>
      </c>
      <c r="F151">
        <v>7</v>
      </c>
      <c r="G151" t="s">
        <v>5</v>
      </c>
    </row>
    <row r="152" spans="1:7" x14ac:dyDescent="0.25">
      <c r="A152" t="s">
        <v>367</v>
      </c>
      <c r="B152" t="s">
        <v>525</v>
      </c>
      <c r="C152" t="s">
        <v>73</v>
      </c>
      <c r="D152" t="s">
        <v>45</v>
      </c>
      <c r="E152" t="s">
        <v>3</v>
      </c>
      <c r="F152">
        <v>7</v>
      </c>
      <c r="G152" t="s">
        <v>5</v>
      </c>
    </row>
    <row r="153" spans="1:7" x14ac:dyDescent="0.25">
      <c r="A153" t="s">
        <v>368</v>
      </c>
      <c r="B153" t="s">
        <v>525</v>
      </c>
      <c r="C153" t="s">
        <v>73</v>
      </c>
      <c r="D153" t="s">
        <v>46</v>
      </c>
      <c r="E153" t="s">
        <v>3</v>
      </c>
      <c r="F153">
        <v>7</v>
      </c>
      <c r="G153" t="s">
        <v>5</v>
      </c>
    </row>
    <row r="154" spans="1:7" x14ac:dyDescent="0.25">
      <c r="A154" t="s">
        <v>369</v>
      </c>
      <c r="B154" t="s">
        <v>459</v>
      </c>
      <c r="C154" t="s">
        <v>73</v>
      </c>
      <c r="D154" t="s">
        <v>47</v>
      </c>
      <c r="E154" t="s">
        <v>3</v>
      </c>
      <c r="F154">
        <v>7</v>
      </c>
      <c r="G154" t="s">
        <v>5</v>
      </c>
    </row>
    <row r="155" spans="1:7" x14ac:dyDescent="0.25">
      <c r="A155" t="s">
        <v>370</v>
      </c>
      <c r="B155" t="s">
        <v>461</v>
      </c>
      <c r="C155" t="s">
        <v>73</v>
      </c>
      <c r="D155" t="s">
        <v>48</v>
      </c>
      <c r="E155" t="s">
        <v>3</v>
      </c>
      <c r="F155">
        <v>7</v>
      </c>
      <c r="G155" t="s">
        <v>5</v>
      </c>
    </row>
    <row r="156" spans="1:7" x14ac:dyDescent="0.25">
      <c r="A156" t="s">
        <v>371</v>
      </c>
      <c r="B156" t="s">
        <v>526</v>
      </c>
      <c r="C156" t="s">
        <v>73</v>
      </c>
      <c r="D156" t="s">
        <v>69</v>
      </c>
      <c r="E156" t="s">
        <v>55</v>
      </c>
      <c r="F156">
        <v>7</v>
      </c>
      <c r="G156" t="s">
        <v>5</v>
      </c>
    </row>
    <row r="157" spans="1:7" x14ac:dyDescent="0.25">
      <c r="A157" t="s">
        <v>372</v>
      </c>
      <c r="B157" t="s">
        <v>527</v>
      </c>
      <c r="C157" t="s">
        <v>73</v>
      </c>
      <c r="D157" t="s">
        <v>70</v>
      </c>
      <c r="E157" t="s">
        <v>55</v>
      </c>
      <c r="F157">
        <v>7</v>
      </c>
      <c r="G157" t="s">
        <v>5</v>
      </c>
    </row>
    <row r="158" spans="1:7" x14ac:dyDescent="0.25">
      <c r="A158" t="s">
        <v>373</v>
      </c>
      <c r="B158" t="s">
        <v>464</v>
      </c>
      <c r="C158" t="s">
        <v>73</v>
      </c>
      <c r="D158" t="s">
        <v>203</v>
      </c>
      <c r="E158" t="s">
        <v>55</v>
      </c>
      <c r="F158">
        <v>7</v>
      </c>
      <c r="G158" t="s">
        <v>5</v>
      </c>
    </row>
    <row r="159" spans="1:7" x14ac:dyDescent="0.25">
      <c r="A159" t="s">
        <v>374</v>
      </c>
      <c r="B159" t="s">
        <v>504</v>
      </c>
      <c r="C159" t="s">
        <v>73</v>
      </c>
      <c r="D159" t="s">
        <v>204</v>
      </c>
      <c r="E159" t="s">
        <v>55</v>
      </c>
      <c r="F159">
        <v>7</v>
      </c>
      <c r="G159" t="s">
        <v>5</v>
      </c>
    </row>
    <row r="160" spans="1:7" x14ac:dyDescent="0.25">
      <c r="A160" t="s">
        <v>375</v>
      </c>
      <c r="B160" t="s">
        <v>503</v>
      </c>
      <c r="C160" t="s">
        <v>73</v>
      </c>
      <c r="D160" t="s">
        <v>205</v>
      </c>
      <c r="E160" t="s">
        <v>55</v>
      </c>
      <c r="F160">
        <v>7</v>
      </c>
      <c r="G160" t="s">
        <v>5</v>
      </c>
    </row>
    <row r="161" spans="1:7" x14ac:dyDescent="0.25">
      <c r="A161" t="s">
        <v>376</v>
      </c>
      <c r="B161" t="s">
        <v>505</v>
      </c>
      <c r="C161" t="s">
        <v>73</v>
      </c>
      <c r="D161" t="s">
        <v>206</v>
      </c>
      <c r="E161" t="s">
        <v>55</v>
      </c>
      <c r="F161">
        <v>7</v>
      </c>
      <c r="G161" t="s">
        <v>5</v>
      </c>
    </row>
    <row r="162" spans="1:7" x14ac:dyDescent="0.25">
      <c r="A162" t="s">
        <v>377</v>
      </c>
      <c r="B162" t="s">
        <v>522</v>
      </c>
      <c r="C162" t="s">
        <v>73</v>
      </c>
      <c r="D162" t="s">
        <v>207</v>
      </c>
      <c r="E162" t="s">
        <v>55</v>
      </c>
      <c r="F162">
        <v>7</v>
      </c>
      <c r="G162" t="s">
        <v>5</v>
      </c>
    </row>
    <row r="163" spans="1:7" x14ac:dyDescent="0.25">
      <c r="A163" t="s">
        <v>378</v>
      </c>
      <c r="B163" t="s">
        <v>522</v>
      </c>
      <c r="C163" t="s">
        <v>73</v>
      </c>
      <c r="D163" t="s">
        <v>208</v>
      </c>
      <c r="E163" t="s">
        <v>55</v>
      </c>
      <c r="F163">
        <v>7</v>
      </c>
      <c r="G163" t="s">
        <v>5</v>
      </c>
    </row>
    <row r="164" spans="1:7" x14ac:dyDescent="0.25">
      <c r="A164" t="s">
        <v>379</v>
      </c>
      <c r="B164" t="s">
        <v>522</v>
      </c>
      <c r="C164" t="s">
        <v>73</v>
      </c>
      <c r="D164" t="s">
        <v>209</v>
      </c>
      <c r="E164" t="s">
        <v>55</v>
      </c>
      <c r="F164">
        <v>7</v>
      </c>
      <c r="G164" t="s">
        <v>5</v>
      </c>
    </row>
    <row r="165" spans="1:7" x14ac:dyDescent="0.25">
      <c r="A165" t="s">
        <v>380</v>
      </c>
      <c r="B165" t="s">
        <v>462</v>
      </c>
      <c r="C165" t="s">
        <v>73</v>
      </c>
      <c r="D165" t="s">
        <v>210</v>
      </c>
      <c r="E165" t="s">
        <v>55</v>
      </c>
      <c r="F165">
        <v>7</v>
      </c>
      <c r="G165" t="s">
        <v>5</v>
      </c>
    </row>
    <row r="166" spans="1:7" x14ac:dyDescent="0.25">
      <c r="A166" t="s">
        <v>381</v>
      </c>
      <c r="B166" t="s">
        <v>463</v>
      </c>
      <c r="C166" t="s">
        <v>73</v>
      </c>
      <c r="D166" t="s">
        <v>211</v>
      </c>
      <c r="E166" t="s">
        <v>55</v>
      </c>
      <c r="F166">
        <v>7</v>
      </c>
      <c r="G166" t="s">
        <v>5</v>
      </c>
    </row>
    <row r="167" spans="1:7" x14ac:dyDescent="0.25">
      <c r="A167" t="s">
        <v>382</v>
      </c>
      <c r="B167" t="s">
        <v>528</v>
      </c>
      <c r="C167" t="s">
        <v>73</v>
      </c>
      <c r="D167" t="s">
        <v>212</v>
      </c>
      <c r="E167" t="s">
        <v>59</v>
      </c>
      <c r="F167">
        <v>7</v>
      </c>
      <c r="G167" t="s">
        <v>5</v>
      </c>
    </row>
    <row r="168" spans="1:7" x14ac:dyDescent="0.25">
      <c r="A168" t="s">
        <v>383</v>
      </c>
      <c r="B168" t="s">
        <v>509</v>
      </c>
      <c r="C168" t="s">
        <v>73</v>
      </c>
      <c r="D168" t="s">
        <v>213</v>
      </c>
      <c r="E168" t="s">
        <v>59</v>
      </c>
      <c r="F168">
        <v>7</v>
      </c>
      <c r="G168" t="s">
        <v>5</v>
      </c>
    </row>
    <row r="169" spans="1:7" x14ac:dyDescent="0.25">
      <c r="A169" t="s">
        <v>384</v>
      </c>
      <c r="B169" t="s">
        <v>508</v>
      </c>
      <c r="C169" t="s">
        <v>73</v>
      </c>
      <c r="D169" t="s">
        <v>214</v>
      </c>
      <c r="E169" t="s">
        <v>59</v>
      </c>
      <c r="F169">
        <v>7</v>
      </c>
      <c r="G169" t="s">
        <v>5</v>
      </c>
    </row>
    <row r="170" spans="1:7" x14ac:dyDescent="0.25">
      <c r="A170" t="s">
        <v>385</v>
      </c>
      <c r="B170" t="s">
        <v>510</v>
      </c>
      <c r="C170" t="s">
        <v>73</v>
      </c>
      <c r="D170" t="s">
        <v>215</v>
      </c>
      <c r="E170" t="s">
        <v>59</v>
      </c>
      <c r="F170">
        <v>7</v>
      </c>
      <c r="G170" t="s">
        <v>5</v>
      </c>
    </row>
    <row r="171" spans="1:7" x14ac:dyDescent="0.25">
      <c r="A171" t="s">
        <v>386</v>
      </c>
      <c r="B171" t="s">
        <v>547</v>
      </c>
      <c r="C171" t="s">
        <v>73</v>
      </c>
      <c r="D171" t="s">
        <v>216</v>
      </c>
      <c r="E171" t="s">
        <v>59</v>
      </c>
      <c r="F171">
        <v>7</v>
      </c>
      <c r="G171" t="s">
        <v>5</v>
      </c>
    </row>
    <row r="172" spans="1:7" x14ac:dyDescent="0.25">
      <c r="A172" t="s">
        <v>387</v>
      </c>
      <c r="B172" t="s">
        <v>530</v>
      </c>
      <c r="C172" t="s">
        <v>73</v>
      </c>
      <c r="D172" t="s">
        <v>217</v>
      </c>
      <c r="E172" t="s">
        <v>58</v>
      </c>
      <c r="F172">
        <v>7</v>
      </c>
      <c r="G172" t="s">
        <v>5</v>
      </c>
    </row>
    <row r="173" spans="1:7" x14ac:dyDescent="0.25">
      <c r="A173" t="s">
        <v>388</v>
      </c>
      <c r="B173" t="s">
        <v>548</v>
      </c>
      <c r="C173" t="s">
        <v>73</v>
      </c>
      <c r="D173" t="s">
        <v>218</v>
      </c>
      <c r="E173" t="s">
        <v>58</v>
      </c>
      <c r="F173">
        <v>7</v>
      </c>
      <c r="G173" t="s">
        <v>5</v>
      </c>
    </row>
    <row r="174" spans="1:7" x14ac:dyDescent="0.25">
      <c r="A174" t="s">
        <v>389</v>
      </c>
      <c r="B174" t="s">
        <v>472</v>
      </c>
      <c r="C174" t="s">
        <v>73</v>
      </c>
      <c r="D174" t="s">
        <v>219</v>
      </c>
      <c r="E174" t="s">
        <v>58</v>
      </c>
      <c r="F174">
        <v>7</v>
      </c>
      <c r="G174" t="s">
        <v>5</v>
      </c>
    </row>
    <row r="175" spans="1:7" x14ac:dyDescent="0.25">
      <c r="A175" t="s">
        <v>390</v>
      </c>
      <c r="B175" t="s">
        <v>549</v>
      </c>
      <c r="C175" t="s">
        <v>73</v>
      </c>
      <c r="D175" t="s">
        <v>220</v>
      </c>
      <c r="E175" t="s">
        <v>58</v>
      </c>
      <c r="F175">
        <v>7</v>
      </c>
      <c r="G175" t="s">
        <v>5</v>
      </c>
    </row>
    <row r="176" spans="1:7" x14ac:dyDescent="0.25">
      <c r="A176" t="s">
        <v>391</v>
      </c>
      <c r="B176" t="s">
        <v>507</v>
      </c>
      <c r="C176" t="s">
        <v>73</v>
      </c>
      <c r="D176" t="s">
        <v>221</v>
      </c>
      <c r="E176" t="s">
        <v>58</v>
      </c>
      <c r="F176">
        <v>7</v>
      </c>
      <c r="G176" t="s">
        <v>5</v>
      </c>
    </row>
    <row r="177" spans="1:7" x14ac:dyDescent="0.25">
      <c r="A177" t="s">
        <v>392</v>
      </c>
      <c r="B177" t="s">
        <v>506</v>
      </c>
      <c r="C177" t="s">
        <v>73</v>
      </c>
      <c r="D177" t="s">
        <v>222</v>
      </c>
      <c r="E177" t="s">
        <v>58</v>
      </c>
      <c r="F177">
        <v>7</v>
      </c>
      <c r="G177" t="s">
        <v>5</v>
      </c>
    </row>
    <row r="178" spans="1:7" x14ac:dyDescent="0.25">
      <c r="A178" t="s">
        <v>393</v>
      </c>
      <c r="B178" t="s">
        <v>511</v>
      </c>
      <c r="C178" t="s">
        <v>73</v>
      </c>
      <c r="D178" t="s">
        <v>223</v>
      </c>
      <c r="E178" t="s">
        <v>57</v>
      </c>
      <c r="F178">
        <v>7</v>
      </c>
      <c r="G178" t="s">
        <v>5</v>
      </c>
    </row>
    <row r="179" spans="1:7" x14ac:dyDescent="0.25">
      <c r="A179" t="s">
        <v>394</v>
      </c>
      <c r="B179" t="s">
        <v>512</v>
      </c>
      <c r="C179" t="s">
        <v>73</v>
      </c>
      <c r="D179" t="s">
        <v>224</v>
      </c>
      <c r="E179" t="s">
        <v>57</v>
      </c>
      <c r="F179">
        <v>7</v>
      </c>
      <c r="G179" t="s">
        <v>5</v>
      </c>
    </row>
    <row r="180" spans="1:7" x14ac:dyDescent="0.25">
      <c r="A180" t="s">
        <v>395</v>
      </c>
      <c r="B180" t="s">
        <v>511</v>
      </c>
      <c r="C180" t="s">
        <v>73</v>
      </c>
      <c r="D180" t="s">
        <v>225</v>
      </c>
      <c r="E180" t="s">
        <v>57</v>
      </c>
      <c r="F180">
        <v>7</v>
      </c>
      <c r="G180" t="s">
        <v>5</v>
      </c>
    </row>
    <row r="181" spans="1:7" x14ac:dyDescent="0.25">
      <c r="A181" t="s">
        <v>396</v>
      </c>
      <c r="B181" t="s">
        <v>512</v>
      </c>
      <c r="C181" t="s">
        <v>73</v>
      </c>
      <c r="D181" t="s">
        <v>226</v>
      </c>
      <c r="E181" t="s">
        <v>57</v>
      </c>
      <c r="F181">
        <v>7</v>
      </c>
      <c r="G181" t="s">
        <v>5</v>
      </c>
    </row>
    <row r="182" spans="1:7" x14ac:dyDescent="0.25">
      <c r="A182" t="s">
        <v>397</v>
      </c>
      <c r="B182" t="s">
        <v>460</v>
      </c>
      <c r="C182" t="s">
        <v>73</v>
      </c>
      <c r="D182" t="s">
        <v>227</v>
      </c>
      <c r="E182" t="s">
        <v>57</v>
      </c>
      <c r="F182">
        <v>7</v>
      </c>
      <c r="G182" t="s">
        <v>5</v>
      </c>
    </row>
    <row r="183" spans="1:7" x14ac:dyDescent="0.25">
      <c r="A183" t="s">
        <v>398</v>
      </c>
      <c r="B183" t="s">
        <v>460</v>
      </c>
      <c r="C183" t="s">
        <v>73</v>
      </c>
      <c r="D183" t="s">
        <v>228</v>
      </c>
      <c r="E183" t="s">
        <v>57</v>
      </c>
      <c r="F183">
        <v>7</v>
      </c>
      <c r="G183" t="s">
        <v>5</v>
      </c>
    </row>
    <row r="184" spans="1:7" x14ac:dyDescent="0.25">
      <c r="A184" t="s">
        <v>399</v>
      </c>
      <c r="B184" t="s">
        <v>467</v>
      </c>
      <c r="C184" t="s">
        <v>73</v>
      </c>
      <c r="D184" t="s">
        <v>229</v>
      </c>
      <c r="E184" t="s">
        <v>57</v>
      </c>
      <c r="F184">
        <v>7</v>
      </c>
      <c r="G184" t="s">
        <v>5</v>
      </c>
    </row>
    <row r="185" spans="1:7" x14ac:dyDescent="0.25">
      <c r="A185" t="s">
        <v>400</v>
      </c>
      <c r="B185" t="s">
        <v>467</v>
      </c>
      <c r="C185" t="s">
        <v>73</v>
      </c>
      <c r="D185" t="s">
        <v>230</v>
      </c>
      <c r="E185" t="s">
        <v>57</v>
      </c>
      <c r="F185">
        <v>7</v>
      </c>
      <c r="G185" t="s">
        <v>5</v>
      </c>
    </row>
    <row r="186" spans="1:7" x14ac:dyDescent="0.25">
      <c r="A186" t="s">
        <v>401</v>
      </c>
      <c r="B186" t="s">
        <v>465</v>
      </c>
      <c r="C186" t="s">
        <v>73</v>
      </c>
      <c r="D186" t="s">
        <v>231</v>
      </c>
      <c r="E186" t="s">
        <v>57</v>
      </c>
      <c r="F186">
        <v>7</v>
      </c>
      <c r="G186" t="s">
        <v>5</v>
      </c>
    </row>
    <row r="187" spans="1:7" x14ac:dyDescent="0.25">
      <c r="A187" t="s">
        <v>402</v>
      </c>
      <c r="B187" t="s">
        <v>466</v>
      </c>
      <c r="C187" t="s">
        <v>73</v>
      </c>
      <c r="D187" t="s">
        <v>232</v>
      </c>
      <c r="E187" t="s">
        <v>57</v>
      </c>
      <c r="F187">
        <v>7</v>
      </c>
      <c r="G187" t="s">
        <v>5</v>
      </c>
    </row>
    <row r="188" spans="1:7" x14ac:dyDescent="0.25">
      <c r="A188" t="s">
        <v>403</v>
      </c>
      <c r="B188" t="s">
        <v>468</v>
      </c>
      <c r="C188" t="s">
        <v>73</v>
      </c>
      <c r="D188" t="s">
        <v>233</v>
      </c>
      <c r="E188" t="s">
        <v>57</v>
      </c>
      <c r="F188">
        <v>7</v>
      </c>
      <c r="G188" t="s">
        <v>5</v>
      </c>
    </row>
    <row r="189" spans="1:7" x14ac:dyDescent="0.25">
      <c r="A189" t="s">
        <v>404</v>
      </c>
      <c r="B189" t="s">
        <v>469</v>
      </c>
      <c r="C189" t="s">
        <v>73</v>
      </c>
      <c r="D189" t="s">
        <v>234</v>
      </c>
      <c r="E189" t="s">
        <v>57</v>
      </c>
      <c r="F189">
        <v>7</v>
      </c>
      <c r="G189" t="s">
        <v>5</v>
      </c>
    </row>
    <row r="190" spans="1:7" x14ac:dyDescent="0.25">
      <c r="A190" t="s">
        <v>405</v>
      </c>
      <c r="B190" t="s">
        <v>470</v>
      </c>
      <c r="C190" t="s">
        <v>73</v>
      </c>
      <c r="D190" t="s">
        <v>235</v>
      </c>
      <c r="E190" t="s">
        <v>57</v>
      </c>
      <c r="F190">
        <v>7</v>
      </c>
      <c r="G190" t="s">
        <v>5</v>
      </c>
    </row>
    <row r="191" spans="1:7" x14ac:dyDescent="0.25">
      <c r="A191" t="s">
        <v>406</v>
      </c>
      <c r="B191" t="s">
        <v>471</v>
      </c>
      <c r="C191" t="s">
        <v>73</v>
      </c>
      <c r="D191" t="s">
        <v>236</v>
      </c>
      <c r="E191" t="s">
        <v>57</v>
      </c>
      <c r="F191">
        <v>7</v>
      </c>
      <c r="G191" t="s">
        <v>5</v>
      </c>
    </row>
    <row r="192" spans="1:7" x14ac:dyDescent="0.25">
      <c r="A192" t="s">
        <v>407</v>
      </c>
      <c r="B192" t="s">
        <v>533</v>
      </c>
      <c r="C192" t="s">
        <v>73</v>
      </c>
      <c r="D192" t="s">
        <v>237</v>
      </c>
      <c r="E192" t="s">
        <v>62</v>
      </c>
      <c r="F192">
        <v>7</v>
      </c>
      <c r="G192" t="s">
        <v>5</v>
      </c>
    </row>
    <row r="193" spans="1:7" x14ac:dyDescent="0.25">
      <c r="A193" t="s">
        <v>408</v>
      </c>
      <c r="B193" t="s">
        <v>533</v>
      </c>
      <c r="C193" t="s">
        <v>73</v>
      </c>
      <c r="D193" t="s">
        <v>238</v>
      </c>
      <c r="E193" t="s">
        <v>62</v>
      </c>
      <c r="F193">
        <v>7</v>
      </c>
      <c r="G193" t="s">
        <v>5</v>
      </c>
    </row>
    <row r="194" spans="1:7" x14ac:dyDescent="0.25">
      <c r="A194" t="s">
        <v>409</v>
      </c>
      <c r="B194" t="s">
        <v>513</v>
      </c>
      <c r="C194" t="s">
        <v>73</v>
      </c>
      <c r="D194" t="s">
        <v>239</v>
      </c>
      <c r="E194" t="s">
        <v>62</v>
      </c>
      <c r="F194">
        <v>7</v>
      </c>
      <c r="G194" t="s">
        <v>5</v>
      </c>
    </row>
    <row r="195" spans="1:7" x14ac:dyDescent="0.25">
      <c r="A195" t="s">
        <v>410</v>
      </c>
      <c r="B195" t="s">
        <v>534</v>
      </c>
      <c r="C195" t="s">
        <v>73</v>
      </c>
      <c r="D195" t="s">
        <v>240</v>
      </c>
      <c r="E195" t="s">
        <v>62</v>
      </c>
      <c r="F195">
        <v>7</v>
      </c>
      <c r="G195" t="s">
        <v>5</v>
      </c>
    </row>
    <row r="196" spans="1:7" x14ac:dyDescent="0.25">
      <c r="A196" t="s">
        <v>411</v>
      </c>
      <c r="B196" t="s">
        <v>534</v>
      </c>
      <c r="C196" t="s">
        <v>73</v>
      </c>
      <c r="D196" t="s">
        <v>241</v>
      </c>
      <c r="E196" t="s">
        <v>62</v>
      </c>
      <c r="F196">
        <v>7</v>
      </c>
      <c r="G196" t="s">
        <v>5</v>
      </c>
    </row>
    <row r="197" spans="1:7" x14ac:dyDescent="0.25">
      <c r="A197" t="s">
        <v>412</v>
      </c>
      <c r="B197" t="s">
        <v>492</v>
      </c>
      <c r="C197" t="s">
        <v>73</v>
      </c>
      <c r="D197" t="s">
        <v>242</v>
      </c>
      <c r="E197" t="s">
        <v>62</v>
      </c>
      <c r="F197">
        <v>7</v>
      </c>
      <c r="G197" t="s">
        <v>5</v>
      </c>
    </row>
    <row r="198" spans="1:7" x14ac:dyDescent="0.25">
      <c r="A198" t="s">
        <v>413</v>
      </c>
      <c r="B198" t="s">
        <v>535</v>
      </c>
      <c r="C198" t="s">
        <v>73</v>
      </c>
      <c r="D198" t="s">
        <v>243</v>
      </c>
      <c r="E198" t="s">
        <v>61</v>
      </c>
      <c r="F198">
        <v>7</v>
      </c>
      <c r="G198" t="s">
        <v>5</v>
      </c>
    </row>
    <row r="199" spans="1:7" x14ac:dyDescent="0.25">
      <c r="A199" t="s">
        <v>414</v>
      </c>
      <c r="B199" t="s">
        <v>536</v>
      </c>
      <c r="C199" t="s">
        <v>73</v>
      </c>
      <c r="D199" t="s">
        <v>244</v>
      </c>
      <c r="E199" t="s">
        <v>61</v>
      </c>
      <c r="F199">
        <v>7</v>
      </c>
      <c r="G199" t="s">
        <v>5</v>
      </c>
    </row>
    <row r="200" spans="1:7" x14ac:dyDescent="0.25">
      <c r="A200" t="s">
        <v>415</v>
      </c>
      <c r="B200" t="s">
        <v>474</v>
      </c>
      <c r="C200" t="s">
        <v>73</v>
      </c>
      <c r="D200" t="s">
        <v>245</v>
      </c>
      <c r="E200" t="s">
        <v>61</v>
      </c>
      <c r="F200">
        <v>7</v>
      </c>
      <c r="G200" t="s">
        <v>5</v>
      </c>
    </row>
    <row r="201" spans="1:7" x14ac:dyDescent="0.25">
      <c r="A201" t="s">
        <v>416</v>
      </c>
      <c r="B201" t="s">
        <v>475</v>
      </c>
      <c r="C201" t="s">
        <v>73</v>
      </c>
      <c r="D201" t="s">
        <v>246</v>
      </c>
      <c r="E201" t="s">
        <v>61</v>
      </c>
      <c r="F201">
        <v>7</v>
      </c>
      <c r="G201" t="s">
        <v>5</v>
      </c>
    </row>
    <row r="202" spans="1:7" x14ac:dyDescent="0.25">
      <c r="A202" t="s">
        <v>417</v>
      </c>
      <c r="B202" t="s">
        <v>537</v>
      </c>
      <c r="C202" t="s">
        <v>73</v>
      </c>
      <c r="D202" t="s">
        <v>247</v>
      </c>
      <c r="E202" t="s">
        <v>61</v>
      </c>
      <c r="F202">
        <v>7</v>
      </c>
      <c r="G202" t="s">
        <v>5</v>
      </c>
    </row>
    <row r="203" spans="1:7" x14ac:dyDescent="0.25">
      <c r="A203" t="s">
        <v>418</v>
      </c>
      <c r="B203" t="s">
        <v>537</v>
      </c>
      <c r="C203" t="s">
        <v>73</v>
      </c>
      <c r="D203" t="s">
        <v>248</v>
      </c>
      <c r="E203" t="s">
        <v>61</v>
      </c>
      <c r="F203">
        <v>7</v>
      </c>
      <c r="G203" t="s">
        <v>5</v>
      </c>
    </row>
    <row r="204" spans="1:7" x14ac:dyDescent="0.25">
      <c r="A204" t="s">
        <v>419</v>
      </c>
      <c r="B204" t="s">
        <v>550</v>
      </c>
      <c r="C204" t="s">
        <v>73</v>
      </c>
      <c r="D204" t="s">
        <v>249</v>
      </c>
      <c r="E204" t="s">
        <v>61</v>
      </c>
      <c r="F204">
        <v>7</v>
      </c>
      <c r="G204" t="s">
        <v>5</v>
      </c>
    </row>
    <row r="205" spans="1:7" x14ac:dyDescent="0.25">
      <c r="A205" t="s">
        <v>420</v>
      </c>
      <c r="B205" t="s">
        <v>539</v>
      </c>
      <c r="C205" t="s">
        <v>73</v>
      </c>
      <c r="D205" t="s">
        <v>250</v>
      </c>
      <c r="E205" t="s">
        <v>61</v>
      </c>
      <c r="F205">
        <v>7</v>
      </c>
      <c r="G205" t="s">
        <v>5</v>
      </c>
    </row>
    <row r="206" spans="1:7" x14ac:dyDescent="0.25">
      <c r="A206" t="s">
        <v>421</v>
      </c>
      <c r="B206" t="s">
        <v>541</v>
      </c>
      <c r="C206" t="s">
        <v>73</v>
      </c>
      <c r="D206" t="s">
        <v>251</v>
      </c>
      <c r="E206" t="s">
        <v>61</v>
      </c>
      <c r="F206">
        <v>7</v>
      </c>
      <c r="G206" t="s">
        <v>5</v>
      </c>
    </row>
    <row r="207" spans="1:7" x14ac:dyDescent="0.25">
      <c r="A207" t="s">
        <v>422</v>
      </c>
      <c r="B207" t="s">
        <v>541</v>
      </c>
      <c r="C207" t="s">
        <v>73</v>
      </c>
      <c r="D207" t="s">
        <v>252</v>
      </c>
      <c r="E207" t="s">
        <v>61</v>
      </c>
      <c r="F207">
        <v>7</v>
      </c>
      <c r="G207" t="s">
        <v>5</v>
      </c>
    </row>
    <row r="208" spans="1:7" x14ac:dyDescent="0.25">
      <c r="A208" t="s">
        <v>423</v>
      </c>
      <c r="B208" t="s">
        <v>517</v>
      </c>
      <c r="C208" t="s">
        <v>73</v>
      </c>
      <c r="D208" t="s">
        <v>253</v>
      </c>
      <c r="E208" t="s">
        <v>61</v>
      </c>
      <c r="F208">
        <v>7</v>
      </c>
      <c r="G208" t="s">
        <v>5</v>
      </c>
    </row>
    <row r="209" spans="1:7" x14ac:dyDescent="0.25">
      <c r="A209" t="s">
        <v>424</v>
      </c>
      <c r="B209" t="s">
        <v>515</v>
      </c>
      <c r="C209" t="s">
        <v>73</v>
      </c>
      <c r="D209" t="s">
        <v>254</v>
      </c>
      <c r="E209" t="s">
        <v>61</v>
      </c>
      <c r="F209">
        <v>7</v>
      </c>
      <c r="G209" t="s">
        <v>5</v>
      </c>
    </row>
    <row r="210" spans="1:7" x14ac:dyDescent="0.25">
      <c r="A210" t="s">
        <v>425</v>
      </c>
      <c r="B210" t="s">
        <v>516</v>
      </c>
      <c r="C210" t="s">
        <v>73</v>
      </c>
      <c r="D210" t="s">
        <v>255</v>
      </c>
      <c r="E210" t="s">
        <v>61</v>
      </c>
      <c r="F210">
        <v>7</v>
      </c>
      <c r="G210" t="s">
        <v>5</v>
      </c>
    </row>
    <row r="211" spans="1:7" x14ac:dyDescent="0.25">
      <c r="A211" t="s">
        <v>426</v>
      </c>
      <c r="B211" t="s">
        <v>542</v>
      </c>
      <c r="C211" t="s">
        <v>73</v>
      </c>
      <c r="D211" t="s">
        <v>256</v>
      </c>
      <c r="E211" t="s">
        <v>188</v>
      </c>
      <c r="F211">
        <v>7</v>
      </c>
      <c r="G211" t="s">
        <v>5</v>
      </c>
    </row>
    <row r="212" spans="1:7" x14ac:dyDescent="0.25">
      <c r="A212" t="s">
        <v>427</v>
      </c>
      <c r="B212" t="s">
        <v>543</v>
      </c>
      <c r="C212" t="s">
        <v>73</v>
      </c>
      <c r="D212" t="s">
        <v>257</v>
      </c>
      <c r="E212" t="s">
        <v>188</v>
      </c>
      <c r="F212">
        <v>7</v>
      </c>
      <c r="G212" t="s">
        <v>5</v>
      </c>
    </row>
    <row r="213" spans="1:7" x14ac:dyDescent="0.25">
      <c r="A213" t="s">
        <v>428</v>
      </c>
      <c r="B213" t="s">
        <v>518</v>
      </c>
      <c r="C213" t="s">
        <v>73</v>
      </c>
      <c r="D213" t="s">
        <v>258</v>
      </c>
      <c r="E213" t="s">
        <v>188</v>
      </c>
      <c r="F213">
        <v>7</v>
      </c>
      <c r="G213" t="s">
        <v>5</v>
      </c>
    </row>
    <row r="214" spans="1:7" x14ac:dyDescent="0.25">
      <c r="A214" t="s">
        <v>429</v>
      </c>
      <c r="B214" t="s">
        <v>476</v>
      </c>
      <c r="C214" t="s">
        <v>73</v>
      </c>
      <c r="D214" t="s">
        <v>259</v>
      </c>
      <c r="E214" t="s">
        <v>188</v>
      </c>
      <c r="F214">
        <v>7</v>
      </c>
      <c r="G214" t="s">
        <v>5</v>
      </c>
    </row>
    <row r="215" spans="1:7" x14ac:dyDescent="0.25">
      <c r="A215" t="s">
        <v>430</v>
      </c>
      <c r="B215" t="s">
        <v>478</v>
      </c>
      <c r="C215" t="s">
        <v>73</v>
      </c>
      <c r="D215" t="s">
        <v>260</v>
      </c>
      <c r="E215" t="s">
        <v>188</v>
      </c>
      <c r="F215">
        <v>7</v>
      </c>
      <c r="G215" t="s">
        <v>5</v>
      </c>
    </row>
    <row r="216" spans="1:7" x14ac:dyDescent="0.25">
      <c r="A216" t="s">
        <v>431</v>
      </c>
      <c r="B216" t="s">
        <v>518</v>
      </c>
      <c r="C216" t="s">
        <v>73</v>
      </c>
      <c r="D216" t="s">
        <v>261</v>
      </c>
      <c r="E216" t="s">
        <v>188</v>
      </c>
      <c r="F216">
        <v>7</v>
      </c>
      <c r="G216" t="s">
        <v>5</v>
      </c>
    </row>
    <row r="217" spans="1:7" x14ac:dyDescent="0.25">
      <c r="A217" t="s">
        <v>432</v>
      </c>
      <c r="B217" t="s">
        <v>477</v>
      </c>
      <c r="C217" t="s">
        <v>73</v>
      </c>
      <c r="D217" t="s">
        <v>262</v>
      </c>
      <c r="E217" t="s">
        <v>188</v>
      </c>
      <c r="F217">
        <v>7</v>
      </c>
      <c r="G217" t="s">
        <v>5</v>
      </c>
    </row>
    <row r="218" spans="1:7" x14ac:dyDescent="0.25">
      <c r="A218" t="s">
        <v>433</v>
      </c>
      <c r="B218" t="s">
        <v>479</v>
      </c>
      <c r="C218" t="s">
        <v>73</v>
      </c>
      <c r="D218" t="s">
        <v>263</v>
      </c>
      <c r="E218" t="s">
        <v>188</v>
      </c>
      <c r="F218">
        <v>7</v>
      </c>
      <c r="G218" t="s">
        <v>5</v>
      </c>
    </row>
    <row r="219" spans="1:7" x14ac:dyDescent="0.25">
      <c r="A219" t="s">
        <v>434</v>
      </c>
      <c r="B219" t="s">
        <v>544</v>
      </c>
      <c r="C219" t="s">
        <v>73</v>
      </c>
      <c r="D219" t="s">
        <v>264</v>
      </c>
      <c r="E219" t="s">
        <v>189</v>
      </c>
      <c r="F219">
        <v>7</v>
      </c>
      <c r="G219" t="s">
        <v>5</v>
      </c>
    </row>
    <row r="220" spans="1:7" x14ac:dyDescent="0.25">
      <c r="A220" t="s">
        <v>435</v>
      </c>
      <c r="B220" t="s">
        <v>545</v>
      </c>
      <c r="C220" t="s">
        <v>73</v>
      </c>
      <c r="D220" t="s">
        <v>265</v>
      </c>
      <c r="E220" t="s">
        <v>189</v>
      </c>
      <c r="F220">
        <v>7</v>
      </c>
      <c r="G220" t="s">
        <v>5</v>
      </c>
    </row>
    <row r="221" spans="1:7" x14ac:dyDescent="0.25">
      <c r="A221" t="s">
        <v>436</v>
      </c>
      <c r="B221" t="s">
        <v>520</v>
      </c>
      <c r="C221" t="s">
        <v>73</v>
      </c>
      <c r="D221" t="s">
        <v>266</v>
      </c>
      <c r="E221" t="s">
        <v>189</v>
      </c>
      <c r="F221">
        <v>7</v>
      </c>
      <c r="G221" t="s">
        <v>5</v>
      </c>
    </row>
    <row r="222" spans="1:7" x14ac:dyDescent="0.25">
      <c r="A222" t="s">
        <v>437</v>
      </c>
      <c r="B222" t="s">
        <v>520</v>
      </c>
      <c r="C222" t="s">
        <v>73</v>
      </c>
      <c r="D222" t="s">
        <v>267</v>
      </c>
      <c r="E222" t="s">
        <v>189</v>
      </c>
      <c r="F222">
        <v>7</v>
      </c>
      <c r="G222" t="s">
        <v>5</v>
      </c>
    </row>
    <row r="223" spans="1:7" x14ac:dyDescent="0.25">
      <c r="A223" t="s">
        <v>438</v>
      </c>
      <c r="B223" t="s">
        <v>480</v>
      </c>
      <c r="C223" t="s">
        <v>73</v>
      </c>
      <c r="D223" t="s">
        <v>268</v>
      </c>
      <c r="E223" t="s">
        <v>189</v>
      </c>
      <c r="F223">
        <v>7</v>
      </c>
      <c r="G223" t="s">
        <v>5</v>
      </c>
    </row>
    <row r="224" spans="1:7" x14ac:dyDescent="0.25">
      <c r="A224" t="s">
        <v>439</v>
      </c>
      <c r="B224" t="s">
        <v>481</v>
      </c>
      <c r="C224" t="s">
        <v>73</v>
      </c>
      <c r="D224" t="s">
        <v>269</v>
      </c>
      <c r="E224" t="s">
        <v>189</v>
      </c>
      <c r="F224">
        <v>7</v>
      </c>
      <c r="G224" t="s">
        <v>5</v>
      </c>
    </row>
    <row r="225" spans="1:7" x14ac:dyDescent="0.25">
      <c r="A225" t="s">
        <v>440</v>
      </c>
      <c r="B225" t="s">
        <v>502</v>
      </c>
      <c r="C225" t="s">
        <v>73</v>
      </c>
      <c r="D225" t="s">
        <v>270</v>
      </c>
      <c r="E225" t="s">
        <v>190</v>
      </c>
      <c r="F225">
        <v>7</v>
      </c>
      <c r="G225" t="s">
        <v>5</v>
      </c>
    </row>
    <row r="226" spans="1:7" x14ac:dyDescent="0.25">
      <c r="A226" t="s">
        <v>441</v>
      </c>
      <c r="B226" t="s">
        <v>521</v>
      </c>
      <c r="C226" t="s">
        <v>73</v>
      </c>
      <c r="D226" t="s">
        <v>271</v>
      </c>
      <c r="E226" t="s">
        <v>190</v>
      </c>
      <c r="F226">
        <v>7</v>
      </c>
      <c r="G226" t="s">
        <v>5</v>
      </c>
    </row>
    <row r="227" spans="1:7" x14ac:dyDescent="0.25">
      <c r="A227" t="s">
        <v>442</v>
      </c>
      <c r="B227" t="s">
        <v>546</v>
      </c>
      <c r="C227" t="s">
        <v>73</v>
      </c>
      <c r="D227" t="s">
        <v>272</v>
      </c>
      <c r="E227" t="s">
        <v>191</v>
      </c>
      <c r="F227">
        <v>7</v>
      </c>
      <c r="G227" t="s">
        <v>5</v>
      </c>
    </row>
    <row r="228" spans="1:7" x14ac:dyDescent="0.25">
      <c r="A228" t="s">
        <v>443</v>
      </c>
      <c r="B228" t="s">
        <v>546</v>
      </c>
      <c r="C228" t="s">
        <v>73</v>
      </c>
      <c r="D228" t="s">
        <v>273</v>
      </c>
      <c r="E228" t="s">
        <v>191</v>
      </c>
      <c r="F228">
        <v>7</v>
      </c>
      <c r="G228" t="s">
        <v>5</v>
      </c>
    </row>
    <row r="229" spans="1:7" x14ac:dyDescent="0.25">
      <c r="A229" t="s">
        <v>444</v>
      </c>
      <c r="B229" t="s">
        <v>519</v>
      </c>
      <c r="C229" t="s">
        <v>73</v>
      </c>
      <c r="D229" t="s">
        <v>274</v>
      </c>
      <c r="E229" t="s">
        <v>191</v>
      </c>
      <c r="F229">
        <v>7</v>
      </c>
      <c r="G229" t="s">
        <v>5</v>
      </c>
    </row>
    <row r="230" spans="1:7" x14ac:dyDescent="0.25">
      <c r="A230" t="s">
        <v>445</v>
      </c>
      <c r="B230" t="s">
        <v>485</v>
      </c>
      <c r="C230" t="s">
        <v>73</v>
      </c>
      <c r="D230" t="s">
        <v>279</v>
      </c>
      <c r="E230" t="s">
        <v>58</v>
      </c>
      <c r="F230">
        <v>7</v>
      </c>
      <c r="G230" t="s">
        <v>5</v>
      </c>
    </row>
    <row r="231" spans="1:7" x14ac:dyDescent="0.25">
      <c r="A231" t="s">
        <v>446</v>
      </c>
      <c r="B231" t="s">
        <v>484</v>
      </c>
      <c r="C231" t="s">
        <v>73</v>
      </c>
      <c r="D231" t="s">
        <v>280</v>
      </c>
      <c r="E231" t="s">
        <v>58</v>
      </c>
      <c r="F231">
        <v>7</v>
      </c>
      <c r="G231" t="s">
        <v>5</v>
      </c>
    </row>
    <row r="232" spans="1:7" x14ac:dyDescent="0.25">
      <c r="A232" t="s">
        <v>447</v>
      </c>
      <c r="B232" t="s">
        <v>550</v>
      </c>
      <c r="C232" t="s">
        <v>73</v>
      </c>
      <c r="D232" t="s">
        <v>281</v>
      </c>
      <c r="E232" t="s">
        <v>61</v>
      </c>
      <c r="F232">
        <v>7</v>
      </c>
      <c r="G232" t="s">
        <v>5</v>
      </c>
    </row>
    <row r="233" spans="1:7" x14ac:dyDescent="0.25">
      <c r="A233" t="s">
        <v>448</v>
      </c>
      <c r="B233" t="s">
        <v>539</v>
      </c>
      <c r="C233" t="s">
        <v>73</v>
      </c>
      <c r="D233" t="s">
        <v>282</v>
      </c>
      <c r="E233" t="s">
        <v>61</v>
      </c>
      <c r="F233">
        <v>7</v>
      </c>
      <c r="G233" t="s">
        <v>5</v>
      </c>
    </row>
    <row r="234" spans="1:7" x14ac:dyDescent="0.25">
      <c r="A234" t="s">
        <v>449</v>
      </c>
      <c r="B234" t="s">
        <v>529</v>
      </c>
      <c r="C234" t="s">
        <v>73</v>
      </c>
      <c r="D234" t="s">
        <v>283</v>
      </c>
      <c r="E234" t="s">
        <v>58</v>
      </c>
      <c r="F234">
        <v>7</v>
      </c>
      <c r="G234" t="s">
        <v>5</v>
      </c>
    </row>
    <row r="235" spans="1:7" x14ac:dyDescent="0.25">
      <c r="A235" t="s">
        <v>450</v>
      </c>
      <c r="B235" t="s">
        <v>531</v>
      </c>
      <c r="C235" t="s">
        <v>73</v>
      </c>
      <c r="D235" t="s">
        <v>284</v>
      </c>
      <c r="E235" t="s">
        <v>58</v>
      </c>
      <c r="F235">
        <v>7</v>
      </c>
      <c r="G235" t="s">
        <v>5</v>
      </c>
    </row>
    <row r="236" spans="1:7" x14ac:dyDescent="0.25">
      <c r="A236" t="s">
        <v>451</v>
      </c>
      <c r="B236" t="s">
        <v>538</v>
      </c>
      <c r="C236" t="s">
        <v>73</v>
      </c>
      <c r="D236" t="s">
        <v>285</v>
      </c>
      <c r="E236" t="s">
        <v>61</v>
      </c>
      <c r="F236">
        <v>7</v>
      </c>
      <c r="G236" t="s">
        <v>5</v>
      </c>
    </row>
    <row r="237" spans="1:7" x14ac:dyDescent="0.25">
      <c r="A237" t="s">
        <v>452</v>
      </c>
      <c r="B237" t="s">
        <v>540</v>
      </c>
      <c r="C237" t="s">
        <v>73</v>
      </c>
      <c r="D237" t="s">
        <v>286</v>
      </c>
      <c r="E237" t="s">
        <v>61</v>
      </c>
      <c r="F237">
        <v>7</v>
      </c>
      <c r="G237" t="s">
        <v>5</v>
      </c>
    </row>
    <row r="238" spans="1:7" x14ac:dyDescent="0.25">
      <c r="A238" t="s">
        <v>456</v>
      </c>
      <c r="B238" t="s">
        <v>483</v>
      </c>
      <c r="C238" t="s">
        <v>73</v>
      </c>
      <c r="D238" t="s">
        <v>453</v>
      </c>
      <c r="E238" t="s">
        <v>187</v>
      </c>
      <c r="F238">
        <v>7</v>
      </c>
      <c r="G238" t="s">
        <v>5</v>
      </c>
    </row>
    <row r="239" spans="1:7" x14ac:dyDescent="0.25">
      <c r="A239" t="s">
        <v>457</v>
      </c>
      <c r="B239" t="s">
        <v>551</v>
      </c>
      <c r="C239" t="s">
        <v>73</v>
      </c>
      <c r="D239" t="s">
        <v>454</v>
      </c>
      <c r="E239" t="s">
        <v>187</v>
      </c>
      <c r="F239">
        <v>7</v>
      </c>
      <c r="G239" t="s">
        <v>5</v>
      </c>
    </row>
    <row r="240" spans="1:7" x14ac:dyDescent="0.25">
      <c r="A240" t="s">
        <v>458</v>
      </c>
      <c r="B240" t="s">
        <v>551</v>
      </c>
      <c r="C240" t="s">
        <v>73</v>
      </c>
      <c r="D240" t="s">
        <v>455</v>
      </c>
      <c r="E240" t="s">
        <v>187</v>
      </c>
      <c r="F240">
        <v>7</v>
      </c>
      <c r="G240" t="s">
        <v>5</v>
      </c>
    </row>
    <row r="241" spans="1:7" x14ac:dyDescent="0.25">
      <c r="A241" t="s">
        <v>553</v>
      </c>
      <c r="B241" t="s">
        <v>551</v>
      </c>
      <c r="C241" t="s">
        <v>73</v>
      </c>
      <c r="D241" t="s">
        <v>453</v>
      </c>
      <c r="E241" t="s">
        <v>187</v>
      </c>
      <c r="F241">
        <v>7</v>
      </c>
      <c r="G241" t="s">
        <v>5</v>
      </c>
    </row>
    <row r="242" spans="1:7" x14ac:dyDescent="0.25">
      <c r="A242" t="s">
        <v>554</v>
      </c>
      <c r="B242" t="s">
        <v>473</v>
      </c>
      <c r="C242" t="s">
        <v>73</v>
      </c>
      <c r="D242" t="s">
        <v>454</v>
      </c>
      <c r="E242" t="s">
        <v>187</v>
      </c>
      <c r="F242">
        <v>7</v>
      </c>
      <c r="G242" t="s">
        <v>5</v>
      </c>
    </row>
    <row r="243" spans="1:7" x14ac:dyDescent="0.25">
      <c r="A243" t="s">
        <v>555</v>
      </c>
      <c r="B243" t="s">
        <v>552</v>
      </c>
      <c r="C243" t="s">
        <v>73</v>
      </c>
      <c r="D243" t="s">
        <v>455</v>
      </c>
      <c r="E243" t="s">
        <v>187</v>
      </c>
      <c r="F243">
        <v>7</v>
      </c>
      <c r="G243" t="s">
        <v>5</v>
      </c>
    </row>
    <row r="244" spans="1:7" x14ac:dyDescent="0.25">
      <c r="A244" t="s">
        <v>597</v>
      </c>
      <c r="B244" t="s">
        <v>489</v>
      </c>
      <c r="C244" t="s">
        <v>73</v>
      </c>
      <c r="D244" t="s">
        <v>596</v>
      </c>
      <c r="E244" t="s">
        <v>60</v>
      </c>
      <c r="F244">
        <v>7</v>
      </c>
      <c r="G244" t="s">
        <v>5</v>
      </c>
    </row>
    <row r="245" spans="1:7" x14ac:dyDescent="0.25">
      <c r="A245" t="s">
        <v>598</v>
      </c>
      <c r="B245" t="s">
        <v>514</v>
      </c>
      <c r="C245" t="s">
        <v>73</v>
      </c>
      <c r="D245" t="s">
        <v>596</v>
      </c>
      <c r="E245" t="s">
        <v>60</v>
      </c>
      <c r="F245">
        <v>7</v>
      </c>
      <c r="G245" t="s">
        <v>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E1" sqref="A1:E1"/>
    </sheetView>
  </sheetViews>
  <sheetFormatPr defaultRowHeight="15" x14ac:dyDescent="0.25"/>
  <cols>
    <col min="1" max="1" width="18.42578125" customWidth="1"/>
    <col min="2" max="2" width="18.7109375" customWidth="1"/>
    <col min="3" max="3" width="20.42578125" customWidth="1"/>
    <col min="4" max="4" width="20" customWidth="1"/>
  </cols>
  <sheetData>
    <row r="1" spans="1:5" x14ac:dyDescent="0.25">
      <c r="A1" t="s">
        <v>0</v>
      </c>
      <c r="B1" t="s">
        <v>1</v>
      </c>
      <c r="C1" t="s">
        <v>49</v>
      </c>
      <c r="D1" t="s">
        <v>50</v>
      </c>
      <c r="E1" t="s">
        <v>4</v>
      </c>
    </row>
    <row r="2" spans="1:5" x14ac:dyDescent="0.25">
      <c r="A2" t="s">
        <v>275</v>
      </c>
      <c r="B2" t="s">
        <v>51</v>
      </c>
      <c r="C2" t="str">
        <f>A2&amp;"end1"</f>
        <v>TMD1end1</v>
      </c>
      <c r="D2" t="str">
        <f>A2&amp;"end2"</f>
        <v>TMD1end2</v>
      </c>
      <c r="E2" t="s">
        <v>5</v>
      </c>
    </row>
    <row r="3" spans="1:5" x14ac:dyDescent="0.25">
      <c r="A3" t="s">
        <v>276</v>
      </c>
      <c r="B3" t="s">
        <v>51</v>
      </c>
      <c r="C3" t="str">
        <f t="shared" ref="C3:C5" si="0">A3&amp;"end1"</f>
        <v>TMD2end1</v>
      </c>
      <c r="D3" t="str">
        <f t="shared" ref="D3:D5" si="1">A3&amp;"end2"</f>
        <v>TMD2end2</v>
      </c>
      <c r="E3" t="s">
        <v>5</v>
      </c>
    </row>
    <row r="4" spans="1:5" x14ac:dyDescent="0.25">
      <c r="A4" t="s">
        <v>277</v>
      </c>
      <c r="B4" t="s">
        <v>51</v>
      </c>
      <c r="C4" t="str">
        <f t="shared" si="0"/>
        <v>TLeut1end1</v>
      </c>
      <c r="D4" t="str">
        <f t="shared" si="1"/>
        <v>TLeut1end2</v>
      </c>
      <c r="E4" t="s">
        <v>5</v>
      </c>
    </row>
    <row r="5" spans="1:5" x14ac:dyDescent="0.25">
      <c r="A5" t="s">
        <v>278</v>
      </c>
      <c r="B5" t="s">
        <v>51</v>
      </c>
      <c r="C5" t="str">
        <f t="shared" si="0"/>
        <v>TLeut2end1</v>
      </c>
      <c r="D5" t="str">
        <f t="shared" si="1"/>
        <v>TLeut2end2</v>
      </c>
      <c r="E5" t="s">
        <v>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topLeftCell="C1" workbookViewId="0">
      <selection activeCell="K5" sqref="K5"/>
    </sheetView>
  </sheetViews>
  <sheetFormatPr defaultRowHeight="15" x14ac:dyDescent="0.25"/>
  <cols>
    <col min="1" max="1" width="21" customWidth="1"/>
    <col min="2" max="2" width="22.140625" customWidth="1"/>
    <col min="3" max="3" width="16.140625" customWidth="1"/>
    <col min="4" max="4" width="24.5703125" customWidth="1"/>
    <col min="5" max="5" width="17.42578125" customWidth="1"/>
  </cols>
  <sheetData>
    <row r="1" spans="1:8" x14ac:dyDescent="0.25">
      <c r="A1" t="s">
        <v>0</v>
      </c>
      <c r="B1" t="s">
        <v>39</v>
      </c>
      <c r="C1" t="s">
        <v>1</v>
      </c>
      <c r="D1" t="s">
        <v>595</v>
      </c>
      <c r="E1" t="s">
        <v>559</v>
      </c>
      <c r="F1" t="s">
        <v>4</v>
      </c>
      <c r="G1" t="s">
        <v>572</v>
      </c>
      <c r="H1" t="s">
        <v>573</v>
      </c>
    </row>
    <row r="2" spans="1:8" x14ac:dyDescent="0.25">
      <c r="A2" t="s">
        <v>138</v>
      </c>
      <c r="B2" t="str">
        <f>A2&amp;"t1"</f>
        <v>ldVealet1</v>
      </c>
      <c r="C2" t="s">
        <v>139</v>
      </c>
      <c r="D2" t="s">
        <v>557</v>
      </c>
      <c r="E2" t="s">
        <v>560</v>
      </c>
      <c r="F2" t="s">
        <v>5</v>
      </c>
      <c r="G2">
        <v>40</v>
      </c>
      <c r="H2">
        <v>20</v>
      </c>
    </row>
    <row r="3" spans="1:8" x14ac:dyDescent="0.25">
      <c r="A3" t="s">
        <v>140</v>
      </c>
      <c r="B3" t="str">
        <f t="shared" ref="B3:B25" si="0">A3&amp;"t1"</f>
        <v>ldKSLt1</v>
      </c>
      <c r="C3" t="s">
        <v>139</v>
      </c>
      <c r="D3" t="s">
        <v>558</v>
      </c>
      <c r="E3" t="s">
        <v>560</v>
      </c>
      <c r="F3" t="s">
        <v>5</v>
      </c>
      <c r="G3">
        <v>40</v>
      </c>
      <c r="H3">
        <v>20</v>
      </c>
    </row>
    <row r="4" spans="1:8" x14ac:dyDescent="0.25">
      <c r="A4" t="s">
        <v>141</v>
      </c>
      <c r="B4" t="str">
        <f t="shared" si="0"/>
        <v>ldLot29t1</v>
      </c>
      <c r="C4" t="s">
        <v>139</v>
      </c>
      <c r="D4" t="s">
        <v>557</v>
      </c>
      <c r="E4" t="s">
        <v>560</v>
      </c>
      <c r="F4" t="s">
        <v>5</v>
      </c>
      <c r="G4">
        <v>40</v>
      </c>
      <c r="H4">
        <v>20</v>
      </c>
    </row>
    <row r="5" spans="1:8" x14ac:dyDescent="0.25">
      <c r="A5" t="s">
        <v>142</v>
      </c>
      <c r="B5" t="str">
        <f t="shared" si="0"/>
        <v>ldThwingt1</v>
      </c>
      <c r="C5" t="s">
        <v>139</v>
      </c>
      <c r="D5" t="s">
        <v>558</v>
      </c>
      <c r="E5" t="s">
        <v>560</v>
      </c>
      <c r="F5" t="s">
        <v>5</v>
      </c>
      <c r="G5">
        <v>40</v>
      </c>
      <c r="H5">
        <v>20</v>
      </c>
    </row>
    <row r="6" spans="1:8" x14ac:dyDescent="0.25">
      <c r="A6" t="s">
        <v>143</v>
      </c>
      <c r="B6" t="str">
        <f t="shared" si="0"/>
        <v>ldMatherDancet1</v>
      </c>
      <c r="C6" t="s">
        <v>139</v>
      </c>
      <c r="D6" t="s">
        <v>558</v>
      </c>
      <c r="E6" t="s">
        <v>560</v>
      </c>
      <c r="F6" t="s">
        <v>5</v>
      </c>
      <c r="G6">
        <v>40</v>
      </c>
      <c r="H6">
        <v>20</v>
      </c>
    </row>
    <row r="7" spans="1:8" x14ac:dyDescent="0.25">
      <c r="A7" t="s">
        <v>144</v>
      </c>
      <c r="B7" t="str">
        <f t="shared" si="0"/>
        <v>ldMCCoFeedert1</v>
      </c>
      <c r="C7" t="s">
        <v>139</v>
      </c>
      <c r="D7" t="s">
        <v>557</v>
      </c>
      <c r="E7" t="s">
        <v>560</v>
      </c>
      <c r="F7" t="s">
        <v>5</v>
      </c>
      <c r="G7">
        <v>40</v>
      </c>
      <c r="H7">
        <v>20</v>
      </c>
    </row>
    <row r="8" spans="1:8" x14ac:dyDescent="0.25">
      <c r="A8" t="s">
        <v>145</v>
      </c>
      <c r="B8" t="str">
        <f t="shared" si="0"/>
        <v>ldCWRUFeedert1</v>
      </c>
      <c r="C8" t="s">
        <v>139</v>
      </c>
      <c r="D8" t="s">
        <v>557</v>
      </c>
      <c r="E8" t="s">
        <v>560</v>
      </c>
      <c r="F8" t="s">
        <v>5</v>
      </c>
      <c r="G8">
        <v>40</v>
      </c>
      <c r="H8">
        <v>20</v>
      </c>
    </row>
    <row r="9" spans="1:8" x14ac:dyDescent="0.25">
      <c r="A9" t="s">
        <v>146</v>
      </c>
      <c r="B9" t="str">
        <f t="shared" si="0"/>
        <v>ldHarknesst1</v>
      </c>
      <c r="C9" t="s">
        <v>139</v>
      </c>
      <c r="D9" t="s">
        <v>558</v>
      </c>
      <c r="E9" t="s">
        <v>560</v>
      </c>
      <c r="F9" t="s">
        <v>5</v>
      </c>
      <c r="G9">
        <v>40</v>
      </c>
      <c r="H9">
        <v>20</v>
      </c>
    </row>
    <row r="10" spans="1:8" x14ac:dyDescent="0.25">
      <c r="A10" t="s">
        <v>147</v>
      </c>
      <c r="B10" t="str">
        <f t="shared" si="0"/>
        <v>ldHaydent1</v>
      </c>
      <c r="C10" t="s">
        <v>139</v>
      </c>
      <c r="D10" t="s">
        <v>558</v>
      </c>
      <c r="E10" t="s">
        <v>560</v>
      </c>
      <c r="F10" t="s">
        <v>5</v>
      </c>
      <c r="G10">
        <v>40</v>
      </c>
      <c r="H10">
        <v>20</v>
      </c>
    </row>
    <row r="11" spans="1:8" x14ac:dyDescent="0.25">
      <c r="A11" t="s">
        <v>148</v>
      </c>
      <c r="B11" t="str">
        <f t="shared" si="0"/>
        <v>ldClarkt1</v>
      </c>
      <c r="C11" t="s">
        <v>139</v>
      </c>
      <c r="D11" t="s">
        <v>558</v>
      </c>
      <c r="E11" t="s">
        <v>560</v>
      </c>
      <c r="F11" t="s">
        <v>5</v>
      </c>
      <c r="G11">
        <v>40</v>
      </c>
      <c r="H11">
        <v>20</v>
      </c>
    </row>
    <row r="12" spans="1:8" x14ac:dyDescent="0.25">
      <c r="A12" t="s">
        <v>149</v>
      </c>
      <c r="B12" t="str">
        <f t="shared" si="0"/>
        <v>ldMatherMemorialt1</v>
      </c>
      <c r="C12" t="s">
        <v>139</v>
      </c>
      <c r="D12" t="s">
        <v>558</v>
      </c>
      <c r="E12" t="s">
        <v>560</v>
      </c>
      <c r="F12" t="s">
        <v>5</v>
      </c>
      <c r="G12">
        <v>40</v>
      </c>
      <c r="H12">
        <v>20</v>
      </c>
    </row>
    <row r="13" spans="1:8" x14ac:dyDescent="0.25">
      <c r="A13" t="s">
        <v>150</v>
      </c>
      <c r="B13" t="str">
        <f t="shared" si="0"/>
        <v>ldGundLawt1</v>
      </c>
      <c r="C13" t="s">
        <v>139</v>
      </c>
      <c r="D13" t="s">
        <v>558</v>
      </c>
      <c r="E13" t="s">
        <v>560</v>
      </c>
      <c r="F13" t="s">
        <v>5</v>
      </c>
      <c r="G13">
        <v>40</v>
      </c>
      <c r="H13">
        <v>20</v>
      </c>
    </row>
    <row r="14" spans="1:8" x14ac:dyDescent="0.25">
      <c r="A14" t="s">
        <v>151</v>
      </c>
      <c r="B14" t="str">
        <f t="shared" si="0"/>
        <v>ldPBLt1</v>
      </c>
      <c r="C14" t="s">
        <v>139</v>
      </c>
      <c r="D14" t="s">
        <v>558</v>
      </c>
      <c r="E14" t="s">
        <v>560</v>
      </c>
      <c r="F14" t="s">
        <v>5</v>
      </c>
      <c r="G14">
        <v>40</v>
      </c>
      <c r="H14">
        <v>20</v>
      </c>
    </row>
    <row r="15" spans="1:8" x14ac:dyDescent="0.25">
      <c r="A15" t="s">
        <v>152</v>
      </c>
      <c r="B15" t="str">
        <f t="shared" si="0"/>
        <v>ldMandelt1</v>
      </c>
      <c r="C15" t="s">
        <v>139</v>
      </c>
      <c r="D15" t="s">
        <v>558</v>
      </c>
      <c r="E15" t="s">
        <v>560</v>
      </c>
      <c r="F15" t="s">
        <v>5</v>
      </c>
      <c r="G15">
        <v>40</v>
      </c>
      <c r="H15">
        <v>20</v>
      </c>
    </row>
    <row r="16" spans="1:8" x14ac:dyDescent="0.25">
      <c r="A16" t="s">
        <v>153</v>
      </c>
      <c r="B16" t="str">
        <f t="shared" si="0"/>
        <v>ldMandelCentert1</v>
      </c>
      <c r="C16" t="s">
        <v>139</v>
      </c>
      <c r="D16" t="s">
        <v>558</v>
      </c>
      <c r="E16" t="s">
        <v>560</v>
      </c>
      <c r="F16" t="s">
        <v>5</v>
      </c>
      <c r="G16">
        <v>40</v>
      </c>
      <c r="H16">
        <v>20</v>
      </c>
    </row>
    <row r="17" spans="1:8" x14ac:dyDescent="0.25">
      <c r="A17" t="s">
        <v>154</v>
      </c>
      <c r="B17" t="str">
        <f t="shared" si="0"/>
        <v>ldDivelyt1</v>
      </c>
      <c r="C17" t="s">
        <v>139</v>
      </c>
      <c r="D17" t="s">
        <v>558</v>
      </c>
      <c r="E17" t="s">
        <v>560</v>
      </c>
      <c r="F17" t="s">
        <v>5</v>
      </c>
      <c r="G17">
        <v>40</v>
      </c>
      <c r="H17">
        <v>20</v>
      </c>
    </row>
    <row r="18" spans="1:8" x14ac:dyDescent="0.25">
      <c r="A18" t="s">
        <v>155</v>
      </c>
      <c r="B18" t="str">
        <f t="shared" si="0"/>
        <v>ldLeutnert1</v>
      </c>
      <c r="C18" t="s">
        <v>139</v>
      </c>
      <c r="D18" t="s">
        <v>558</v>
      </c>
      <c r="E18" t="s">
        <v>560</v>
      </c>
      <c r="F18" t="s">
        <v>5</v>
      </c>
      <c r="G18">
        <v>40</v>
      </c>
      <c r="H18">
        <v>20</v>
      </c>
    </row>
    <row r="19" spans="1:8" x14ac:dyDescent="0.25">
      <c r="A19" t="s">
        <v>156</v>
      </c>
      <c r="B19" t="str">
        <f t="shared" si="0"/>
        <v>ldLeutnerKitchent1</v>
      </c>
      <c r="C19" t="s">
        <v>139</v>
      </c>
      <c r="D19" t="s">
        <v>558</v>
      </c>
      <c r="E19" t="s">
        <v>560</v>
      </c>
      <c r="F19" t="s">
        <v>5</v>
      </c>
      <c r="G19">
        <v>40</v>
      </c>
      <c r="H19">
        <v>20</v>
      </c>
    </row>
    <row r="20" spans="1:8" x14ac:dyDescent="0.25">
      <c r="A20" t="s">
        <v>157</v>
      </c>
      <c r="B20" t="str">
        <f t="shared" si="0"/>
        <v>ldFreshmanDormst1</v>
      </c>
      <c r="C20" t="s">
        <v>139</v>
      </c>
      <c r="D20" t="s">
        <v>558</v>
      </c>
      <c r="E20" t="s">
        <v>560</v>
      </c>
      <c r="F20" t="s">
        <v>5</v>
      </c>
      <c r="G20">
        <v>40</v>
      </c>
      <c r="H20">
        <v>20</v>
      </c>
    </row>
    <row r="21" spans="1:8" x14ac:dyDescent="0.25">
      <c r="A21" t="s">
        <v>158</v>
      </c>
      <c r="B21" t="str">
        <f t="shared" si="0"/>
        <v>ldClarkTowert1</v>
      </c>
      <c r="C21" t="s">
        <v>139</v>
      </c>
      <c r="D21" t="s">
        <v>558</v>
      </c>
      <c r="E21" t="s">
        <v>560</v>
      </c>
      <c r="F21" t="s">
        <v>5</v>
      </c>
      <c r="G21">
        <v>40</v>
      </c>
      <c r="H21">
        <v>20</v>
      </c>
    </row>
    <row r="22" spans="1:8" x14ac:dyDescent="0.25">
      <c r="A22" t="s">
        <v>159</v>
      </c>
      <c r="B22" t="str">
        <f t="shared" si="0"/>
        <v>ldVillageHouse3t1</v>
      </c>
      <c r="C22" t="s">
        <v>139</v>
      </c>
      <c r="D22" t="s">
        <v>558</v>
      </c>
      <c r="E22" t="s">
        <v>560</v>
      </c>
      <c r="F22" t="s">
        <v>5</v>
      </c>
      <c r="G22">
        <v>40</v>
      </c>
      <c r="H22">
        <v>20</v>
      </c>
    </row>
    <row r="23" spans="1:8" x14ac:dyDescent="0.25">
      <c r="A23" t="s">
        <v>160</v>
      </c>
      <c r="B23" t="str">
        <f t="shared" si="0"/>
        <v>ldVillageLot49t1</v>
      </c>
      <c r="C23" t="s">
        <v>139</v>
      </c>
      <c r="D23" t="s">
        <v>557</v>
      </c>
      <c r="E23" t="s">
        <v>560</v>
      </c>
      <c r="F23" t="s">
        <v>5</v>
      </c>
      <c r="G23">
        <v>40</v>
      </c>
      <c r="H23">
        <v>20</v>
      </c>
    </row>
    <row r="24" spans="1:8" x14ac:dyDescent="0.25">
      <c r="A24" t="s">
        <v>161</v>
      </c>
      <c r="B24" t="str">
        <f t="shared" si="0"/>
        <v>ldVillageHouse5t1</v>
      </c>
      <c r="C24" t="s">
        <v>139</v>
      </c>
      <c r="D24" t="s">
        <v>558</v>
      </c>
      <c r="E24" t="s">
        <v>560</v>
      </c>
      <c r="F24" t="s">
        <v>5</v>
      </c>
      <c r="G24">
        <v>40</v>
      </c>
      <c r="H24">
        <v>20</v>
      </c>
    </row>
    <row r="25" spans="1:8" x14ac:dyDescent="0.25">
      <c r="A25" t="s">
        <v>162</v>
      </c>
      <c r="B25" t="str">
        <f t="shared" si="0"/>
        <v>ldVillageHouse6t1</v>
      </c>
      <c r="C25" t="s">
        <v>139</v>
      </c>
      <c r="D25" t="s">
        <v>558</v>
      </c>
      <c r="E25" t="s">
        <v>560</v>
      </c>
      <c r="F25" t="s">
        <v>5</v>
      </c>
      <c r="G25">
        <v>40</v>
      </c>
      <c r="H25">
        <v>20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>
      <selection activeCell="M1" sqref="A1:M1"/>
    </sheetView>
  </sheetViews>
  <sheetFormatPr defaultRowHeight="15" x14ac:dyDescent="0.25"/>
  <cols>
    <col min="1" max="1" width="15.5703125" customWidth="1"/>
    <col min="2" max="2" width="19.140625" customWidth="1"/>
    <col min="3" max="3" width="16.5703125" customWidth="1"/>
    <col min="4" max="4" width="14.140625" customWidth="1"/>
    <col min="6" max="6" width="16.85546875" customWidth="1"/>
  </cols>
  <sheetData>
    <row r="1" spans="1:13" x14ac:dyDescent="0.25">
      <c r="A1" t="s">
        <v>0</v>
      </c>
      <c r="B1" t="s">
        <v>51</v>
      </c>
      <c r="C1" t="s">
        <v>1</v>
      </c>
      <c r="D1" t="s">
        <v>39</v>
      </c>
      <c r="E1" t="s">
        <v>4</v>
      </c>
      <c r="F1" t="s">
        <v>559</v>
      </c>
      <c r="G1" t="s">
        <v>562</v>
      </c>
      <c r="H1" t="s">
        <v>563</v>
      </c>
      <c r="I1" t="s">
        <v>564</v>
      </c>
      <c r="J1" t="s">
        <v>565</v>
      </c>
      <c r="K1" t="s">
        <v>566</v>
      </c>
      <c r="L1" t="s">
        <v>567</v>
      </c>
      <c r="M1" t="s">
        <v>568</v>
      </c>
    </row>
    <row r="2" spans="1:13" x14ac:dyDescent="0.25">
      <c r="A2" t="s">
        <v>279</v>
      </c>
      <c r="B2" t="s">
        <v>275</v>
      </c>
      <c r="C2" t="s">
        <v>52</v>
      </c>
      <c r="D2" t="str">
        <f>A2&amp;"t1"</f>
        <v>TMD1end1t1</v>
      </c>
      <c r="E2" t="s">
        <v>5</v>
      </c>
      <c r="F2" t="s">
        <v>561</v>
      </c>
      <c r="G2">
        <v>11.4</v>
      </c>
      <c r="H2">
        <v>1E-4</v>
      </c>
      <c r="I2">
        <v>2E-3</v>
      </c>
      <c r="J2">
        <v>2E-3</v>
      </c>
      <c r="K2">
        <v>0.01</v>
      </c>
      <c r="L2">
        <v>0</v>
      </c>
      <c r="M2">
        <v>0</v>
      </c>
    </row>
    <row r="3" spans="1:13" x14ac:dyDescent="0.25">
      <c r="A3" t="s">
        <v>280</v>
      </c>
      <c r="B3" t="s">
        <v>276</v>
      </c>
      <c r="C3" t="s">
        <v>52</v>
      </c>
      <c r="D3" t="str">
        <f t="shared" ref="D3:D9" si="0">A3&amp;"t1"</f>
        <v>TMD2end1t1</v>
      </c>
      <c r="E3" t="s">
        <v>5</v>
      </c>
      <c r="F3" t="s">
        <v>561</v>
      </c>
      <c r="G3">
        <v>11.4</v>
      </c>
      <c r="H3">
        <v>1E-4</v>
      </c>
      <c r="I3">
        <v>1E-3</v>
      </c>
      <c r="J3">
        <v>2E-3</v>
      </c>
      <c r="K3">
        <v>0.01</v>
      </c>
      <c r="L3">
        <v>0</v>
      </c>
      <c r="M3">
        <v>0</v>
      </c>
    </row>
    <row r="4" spans="1:13" x14ac:dyDescent="0.25">
      <c r="A4" t="s">
        <v>281</v>
      </c>
      <c r="B4" t="s">
        <v>277</v>
      </c>
      <c r="C4" t="s">
        <v>52</v>
      </c>
      <c r="D4" t="str">
        <f t="shared" si="0"/>
        <v>TLeut1end1t1</v>
      </c>
      <c r="E4" t="s">
        <v>5</v>
      </c>
      <c r="F4" t="s">
        <v>561</v>
      </c>
      <c r="G4">
        <v>11.4</v>
      </c>
      <c r="H4">
        <v>1E-4</v>
      </c>
      <c r="I4">
        <v>1E-3</v>
      </c>
      <c r="J4">
        <v>2E-3</v>
      </c>
      <c r="K4">
        <v>0.01</v>
      </c>
      <c r="L4">
        <v>0</v>
      </c>
      <c r="M4">
        <v>0</v>
      </c>
    </row>
    <row r="5" spans="1:13" x14ac:dyDescent="0.25">
      <c r="A5" t="s">
        <v>282</v>
      </c>
      <c r="B5" t="s">
        <v>278</v>
      </c>
      <c r="C5" t="s">
        <v>52</v>
      </c>
      <c r="D5" t="str">
        <f t="shared" si="0"/>
        <v>TLeut2end1t1</v>
      </c>
      <c r="E5" t="s">
        <v>5</v>
      </c>
      <c r="F5" t="s">
        <v>561</v>
      </c>
      <c r="G5">
        <v>11.4</v>
      </c>
      <c r="H5">
        <v>1E-4</v>
      </c>
      <c r="I5">
        <v>1E-3</v>
      </c>
      <c r="J5">
        <v>2E-3</v>
      </c>
      <c r="K5">
        <v>0.01</v>
      </c>
      <c r="L5">
        <v>0</v>
      </c>
      <c r="M5">
        <v>0</v>
      </c>
    </row>
    <row r="6" spans="1:13" x14ac:dyDescent="0.25">
      <c r="A6" t="s">
        <v>283</v>
      </c>
      <c r="B6" t="s">
        <v>275</v>
      </c>
      <c r="C6" t="s">
        <v>52</v>
      </c>
      <c r="D6" t="str">
        <f t="shared" si="0"/>
        <v>TMD1end2t1</v>
      </c>
      <c r="E6" t="s">
        <v>5</v>
      </c>
      <c r="F6" t="s">
        <v>560</v>
      </c>
      <c r="G6">
        <v>2.4</v>
      </c>
      <c r="H6">
        <v>1E-4</v>
      </c>
      <c r="I6">
        <v>1E-3</v>
      </c>
      <c r="J6">
        <v>2E-3</v>
      </c>
      <c r="K6">
        <v>0.01</v>
      </c>
      <c r="L6">
        <v>0</v>
      </c>
      <c r="M6">
        <v>0</v>
      </c>
    </row>
    <row r="7" spans="1:13" x14ac:dyDescent="0.25">
      <c r="A7" t="s">
        <v>284</v>
      </c>
      <c r="B7" t="s">
        <v>276</v>
      </c>
      <c r="C7" t="s">
        <v>52</v>
      </c>
      <c r="D7" t="str">
        <f t="shared" si="0"/>
        <v>TMD2end2t1</v>
      </c>
      <c r="E7" t="s">
        <v>5</v>
      </c>
      <c r="F7" t="s">
        <v>560</v>
      </c>
      <c r="G7">
        <v>0.12</v>
      </c>
      <c r="H7">
        <v>1E-4</v>
      </c>
      <c r="I7">
        <v>1E-3</v>
      </c>
      <c r="J7">
        <v>2E-3</v>
      </c>
      <c r="K7">
        <v>0.01</v>
      </c>
      <c r="L7">
        <v>0</v>
      </c>
      <c r="M7">
        <v>0</v>
      </c>
    </row>
    <row r="8" spans="1:13" x14ac:dyDescent="0.25">
      <c r="A8" t="s">
        <v>285</v>
      </c>
      <c r="B8" t="s">
        <v>277</v>
      </c>
      <c r="C8" t="s">
        <v>52</v>
      </c>
      <c r="D8" t="str">
        <f t="shared" si="0"/>
        <v>TLeut1end2t1</v>
      </c>
      <c r="E8" t="s">
        <v>5</v>
      </c>
      <c r="F8" t="s">
        <v>560</v>
      </c>
      <c r="G8">
        <v>0.48</v>
      </c>
      <c r="H8">
        <v>1E-4</v>
      </c>
      <c r="I8">
        <v>1E-3</v>
      </c>
      <c r="J8">
        <v>2E-3</v>
      </c>
      <c r="K8">
        <v>0.01</v>
      </c>
      <c r="L8">
        <v>0</v>
      </c>
      <c r="M8">
        <v>0</v>
      </c>
    </row>
    <row r="9" spans="1:13" x14ac:dyDescent="0.25">
      <c r="A9" t="s">
        <v>286</v>
      </c>
      <c r="B9" t="s">
        <v>278</v>
      </c>
      <c r="C9" t="s">
        <v>52</v>
      </c>
      <c r="D9" t="str">
        <f t="shared" si="0"/>
        <v>TLeut2end2t1</v>
      </c>
      <c r="E9" t="s">
        <v>5</v>
      </c>
      <c r="F9" t="s">
        <v>560</v>
      </c>
      <c r="G9">
        <v>0.48</v>
      </c>
      <c r="H9">
        <v>1E-4</v>
      </c>
      <c r="I9">
        <v>1E-3</v>
      </c>
      <c r="J9">
        <v>2E-3</v>
      </c>
      <c r="K9">
        <v>0.01</v>
      </c>
      <c r="L9">
        <v>0</v>
      </c>
      <c r="M9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"/>
  <sheetViews>
    <sheetView workbookViewId="0">
      <selection activeCell="Q8" sqref="Q8"/>
    </sheetView>
  </sheetViews>
  <sheetFormatPr defaultRowHeight="15" x14ac:dyDescent="0.25"/>
  <sheetData>
    <row r="1" spans="1:3" x14ac:dyDescent="0.25">
      <c r="A1" t="s">
        <v>569</v>
      </c>
      <c r="B1" t="s">
        <v>570</v>
      </c>
      <c r="C1" t="s">
        <v>571</v>
      </c>
    </row>
    <row r="2" spans="1:3" x14ac:dyDescent="0.25">
      <c r="A2">
        <v>0</v>
      </c>
      <c r="B2">
        <v>0.7</v>
      </c>
      <c r="C2">
        <v>0.5</v>
      </c>
    </row>
    <row r="3" spans="1:3" x14ac:dyDescent="0.25">
      <c r="A3">
        <v>1</v>
      </c>
      <c r="B3">
        <v>0.68</v>
      </c>
      <c r="C3">
        <v>0.5</v>
      </c>
    </row>
    <row r="4" spans="1:3" x14ac:dyDescent="0.25">
      <c r="A4">
        <v>2</v>
      </c>
      <c r="B4">
        <v>0.66</v>
      </c>
      <c r="C4">
        <v>0.45</v>
      </c>
    </row>
    <row r="5" spans="1:3" x14ac:dyDescent="0.25">
      <c r="A5">
        <v>3</v>
      </c>
      <c r="B5">
        <v>0.63</v>
      </c>
      <c r="C5">
        <v>0.45</v>
      </c>
    </row>
    <row r="6" spans="1:3" x14ac:dyDescent="0.25">
      <c r="A6">
        <v>4</v>
      </c>
      <c r="B6">
        <v>0.55000000000000004</v>
      </c>
      <c r="C6">
        <v>0.45</v>
      </c>
    </row>
    <row r="7" spans="1:3" x14ac:dyDescent="0.25">
      <c r="A7">
        <v>5</v>
      </c>
      <c r="B7">
        <v>0.55000000000000004</v>
      </c>
      <c r="C7">
        <v>0.45</v>
      </c>
    </row>
    <row r="8" spans="1:3" x14ac:dyDescent="0.25">
      <c r="A8">
        <v>6</v>
      </c>
      <c r="B8">
        <v>0.54</v>
      </c>
      <c r="C8">
        <v>0.45</v>
      </c>
    </row>
    <row r="9" spans="1:3" x14ac:dyDescent="0.25">
      <c r="A9">
        <v>7</v>
      </c>
      <c r="B9">
        <v>0.54</v>
      </c>
      <c r="C9">
        <v>0.45</v>
      </c>
    </row>
    <row r="10" spans="1:3" x14ac:dyDescent="0.25">
      <c r="A10">
        <v>8</v>
      </c>
      <c r="B10">
        <v>0.53</v>
      </c>
      <c r="C10">
        <v>0.4</v>
      </c>
    </row>
    <row r="11" spans="1:3" x14ac:dyDescent="0.25">
      <c r="A11">
        <v>9</v>
      </c>
      <c r="B11">
        <v>0.53</v>
      </c>
      <c r="C11">
        <v>0.37</v>
      </c>
    </row>
    <row r="12" spans="1:3" x14ac:dyDescent="0.25">
      <c r="A12">
        <v>10</v>
      </c>
      <c r="B12">
        <v>0.57999999999999996</v>
      </c>
      <c r="C12">
        <v>0.38</v>
      </c>
    </row>
    <row r="13" spans="1:3" x14ac:dyDescent="0.25">
      <c r="A13">
        <v>11</v>
      </c>
      <c r="B13">
        <v>0.59</v>
      </c>
      <c r="C13">
        <v>0.4</v>
      </c>
    </row>
    <row r="14" spans="1:3" x14ac:dyDescent="0.25">
      <c r="A14">
        <v>12</v>
      </c>
      <c r="B14">
        <v>0.6</v>
      </c>
      <c r="C14">
        <v>0.46</v>
      </c>
    </row>
    <row r="15" spans="1:3" x14ac:dyDescent="0.25">
      <c r="A15">
        <v>13</v>
      </c>
      <c r="B15">
        <v>0.68</v>
      </c>
      <c r="C15">
        <v>0.5</v>
      </c>
    </row>
    <row r="16" spans="1:3" x14ac:dyDescent="0.25">
      <c r="A16">
        <v>14</v>
      </c>
      <c r="B16">
        <v>0.72</v>
      </c>
      <c r="C16">
        <v>0.51</v>
      </c>
    </row>
    <row r="17" spans="1:3" x14ac:dyDescent="0.25">
      <c r="A17">
        <v>15</v>
      </c>
      <c r="B17">
        <v>0.75</v>
      </c>
      <c r="C17">
        <v>0.52</v>
      </c>
    </row>
    <row r="18" spans="1:3" x14ac:dyDescent="0.25">
      <c r="A18">
        <v>16</v>
      </c>
      <c r="B18">
        <v>0.76</v>
      </c>
      <c r="C18">
        <v>0.57999999999999996</v>
      </c>
    </row>
    <row r="19" spans="1:3" x14ac:dyDescent="0.25">
      <c r="A19">
        <v>17</v>
      </c>
      <c r="B19">
        <v>0.79</v>
      </c>
      <c r="C19">
        <v>0.6</v>
      </c>
    </row>
    <row r="20" spans="1:3" x14ac:dyDescent="0.25">
      <c r="A20">
        <v>18</v>
      </c>
      <c r="B20">
        <v>0.84</v>
      </c>
      <c r="C20">
        <v>0.8</v>
      </c>
    </row>
    <row r="21" spans="1:3" x14ac:dyDescent="0.25">
      <c r="A21">
        <v>19</v>
      </c>
      <c r="B21">
        <v>0.85</v>
      </c>
      <c r="C21">
        <v>0.9</v>
      </c>
    </row>
    <row r="22" spans="1:3" x14ac:dyDescent="0.25">
      <c r="A22">
        <v>20</v>
      </c>
      <c r="B22">
        <v>0.86</v>
      </c>
      <c r="C22">
        <v>0.95</v>
      </c>
    </row>
    <row r="23" spans="1:3" x14ac:dyDescent="0.25">
      <c r="A23">
        <v>21</v>
      </c>
      <c r="B23">
        <v>0.88</v>
      </c>
      <c r="C23">
        <v>0.96</v>
      </c>
    </row>
    <row r="24" spans="1:3" x14ac:dyDescent="0.25">
      <c r="A24">
        <v>22</v>
      </c>
      <c r="B24">
        <v>0.92</v>
      </c>
      <c r="C24">
        <v>0.96</v>
      </c>
    </row>
    <row r="25" spans="1:3" x14ac:dyDescent="0.25">
      <c r="A25">
        <v>23</v>
      </c>
      <c r="B25">
        <v>0.93</v>
      </c>
      <c r="C25">
        <v>0.96</v>
      </c>
    </row>
    <row r="26" spans="1:3" x14ac:dyDescent="0.25">
      <c r="A26">
        <v>24</v>
      </c>
      <c r="B26">
        <v>0.93</v>
      </c>
      <c r="C26">
        <v>0.96</v>
      </c>
    </row>
    <row r="27" spans="1:3" x14ac:dyDescent="0.25">
      <c r="A27">
        <v>25</v>
      </c>
      <c r="B27">
        <v>0.94</v>
      </c>
      <c r="C27">
        <v>0.95</v>
      </c>
    </row>
    <row r="28" spans="1:3" x14ac:dyDescent="0.25">
      <c r="A28">
        <v>26</v>
      </c>
      <c r="B28">
        <v>0.93</v>
      </c>
      <c r="C28">
        <v>0.94</v>
      </c>
    </row>
    <row r="29" spans="1:3" x14ac:dyDescent="0.25">
      <c r="A29">
        <v>27</v>
      </c>
      <c r="B29">
        <v>0.93</v>
      </c>
      <c r="C29">
        <v>0.93</v>
      </c>
    </row>
    <row r="30" spans="1:3" x14ac:dyDescent="0.25">
      <c r="A30">
        <v>28</v>
      </c>
      <c r="B30">
        <v>0.92</v>
      </c>
      <c r="C30">
        <v>0.92</v>
      </c>
    </row>
    <row r="31" spans="1:3" x14ac:dyDescent="0.25">
      <c r="A31">
        <v>29</v>
      </c>
      <c r="B31">
        <v>0.9</v>
      </c>
      <c r="C31">
        <v>0.94</v>
      </c>
    </row>
    <row r="32" spans="1:3" x14ac:dyDescent="0.25">
      <c r="A32">
        <v>30</v>
      </c>
      <c r="B32">
        <v>0.85</v>
      </c>
      <c r="C32">
        <v>0.95</v>
      </c>
    </row>
    <row r="33" spans="1:3" x14ac:dyDescent="0.25">
      <c r="A33">
        <v>31</v>
      </c>
      <c r="B33">
        <v>0.82</v>
      </c>
      <c r="C33">
        <v>0.96</v>
      </c>
    </row>
    <row r="34" spans="1:3" x14ac:dyDescent="0.25">
      <c r="A34">
        <v>32</v>
      </c>
      <c r="B34">
        <v>0.83</v>
      </c>
      <c r="C34">
        <v>0.92</v>
      </c>
    </row>
    <row r="35" spans="1:3" x14ac:dyDescent="0.25">
      <c r="A35">
        <v>33</v>
      </c>
      <c r="B35">
        <v>0.8</v>
      </c>
      <c r="C35">
        <v>0.88</v>
      </c>
    </row>
    <row r="36" spans="1:3" x14ac:dyDescent="0.25">
      <c r="A36">
        <v>34</v>
      </c>
      <c r="B36">
        <v>0.76</v>
      </c>
      <c r="C36">
        <v>0.85</v>
      </c>
    </row>
    <row r="37" spans="1:3" x14ac:dyDescent="0.25">
      <c r="A37">
        <v>35</v>
      </c>
      <c r="B37">
        <v>0.76</v>
      </c>
      <c r="C37">
        <v>0.84</v>
      </c>
    </row>
    <row r="38" spans="1:3" x14ac:dyDescent="0.25">
      <c r="A38">
        <v>36</v>
      </c>
      <c r="B38">
        <v>0.76</v>
      </c>
      <c r="C38">
        <v>0.83</v>
      </c>
    </row>
    <row r="39" spans="1:3" x14ac:dyDescent="0.25">
      <c r="A39">
        <v>37</v>
      </c>
      <c r="B39">
        <v>0.74</v>
      </c>
      <c r="C39">
        <v>0.77</v>
      </c>
    </row>
    <row r="40" spans="1:3" x14ac:dyDescent="0.25">
      <c r="A40">
        <v>38</v>
      </c>
      <c r="B40">
        <v>0.73</v>
      </c>
      <c r="C40">
        <v>0.72</v>
      </c>
    </row>
    <row r="41" spans="1:3" x14ac:dyDescent="0.25">
      <c r="A41">
        <v>39</v>
      </c>
      <c r="B41">
        <v>0.72</v>
      </c>
      <c r="C41">
        <v>0.7</v>
      </c>
    </row>
    <row r="42" spans="1:3" x14ac:dyDescent="0.25">
      <c r="A42">
        <v>40</v>
      </c>
      <c r="B42">
        <v>0.71</v>
      </c>
      <c r="C42">
        <v>0.66</v>
      </c>
    </row>
    <row r="43" spans="1:3" x14ac:dyDescent="0.25">
      <c r="A43">
        <v>41</v>
      </c>
      <c r="B43">
        <v>0.7</v>
      </c>
      <c r="C43">
        <v>0.62</v>
      </c>
    </row>
    <row r="44" spans="1:3" x14ac:dyDescent="0.25">
      <c r="A44">
        <v>42</v>
      </c>
      <c r="B44">
        <v>0.7</v>
      </c>
      <c r="C44">
        <v>0.55000000000000004</v>
      </c>
    </row>
    <row r="45" spans="1:3" x14ac:dyDescent="0.25">
      <c r="A45">
        <v>43</v>
      </c>
      <c r="B45">
        <v>0.7</v>
      </c>
      <c r="C45">
        <v>0.53</v>
      </c>
    </row>
    <row r="46" spans="1:3" x14ac:dyDescent="0.25">
      <c r="A46">
        <v>44</v>
      </c>
      <c r="B46">
        <v>0.7</v>
      </c>
      <c r="C46">
        <v>0.52</v>
      </c>
    </row>
    <row r="47" spans="1:3" x14ac:dyDescent="0.25">
      <c r="A47">
        <v>45</v>
      </c>
      <c r="B47">
        <v>0.7</v>
      </c>
      <c r="C47">
        <v>0.47</v>
      </c>
    </row>
    <row r="48" spans="1:3" x14ac:dyDescent="0.25">
      <c r="A48">
        <v>46</v>
      </c>
      <c r="B48">
        <v>0.7</v>
      </c>
      <c r="C48">
        <v>0.47</v>
      </c>
    </row>
    <row r="49" spans="1:3" x14ac:dyDescent="0.25">
      <c r="A49">
        <v>47</v>
      </c>
      <c r="B49">
        <v>0.7</v>
      </c>
      <c r="C49">
        <v>0.49</v>
      </c>
    </row>
    <row r="50" spans="1:3" x14ac:dyDescent="0.25">
      <c r="A50">
        <v>48</v>
      </c>
      <c r="B50">
        <v>0.7</v>
      </c>
      <c r="C50">
        <v>0.52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Substation</vt:lpstr>
      <vt:lpstr>Line</vt:lpstr>
      <vt:lpstr>LineModel</vt:lpstr>
      <vt:lpstr>ACLineSegment</vt:lpstr>
      <vt:lpstr>Terminal</vt:lpstr>
      <vt:lpstr>PowerTransformer</vt:lpstr>
      <vt:lpstr>EnergyConsumer</vt:lpstr>
      <vt:lpstr>PowerTransformerEnd</vt:lpstr>
      <vt:lpstr>LoadProfile</vt:lpstr>
      <vt:lpstr>LoadResponseCharacteristic</vt:lpstr>
      <vt:lpstr>Location</vt:lpstr>
      <vt:lpstr>PositionPoint</vt:lpstr>
      <vt:lpstr>Switch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mhaynes</dc:creator>
  <cp:lastModifiedBy>mhaynes</cp:lastModifiedBy>
  <dcterms:created xsi:type="dcterms:W3CDTF">2013-12-04T22:41:54Z</dcterms:created>
  <dcterms:modified xsi:type="dcterms:W3CDTF">2013-12-29T02:59:40Z</dcterms:modified>
</cp:coreProperties>
</file>