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an\Documents\"/>
    </mc:Choice>
  </mc:AlternateContent>
  <bookViews>
    <workbookView xWindow="0" yWindow="0" windowWidth="14220" windowHeight="16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E3" i="1"/>
  <c r="E2" i="1"/>
  <c r="C4" i="1" l="1"/>
  <c r="C10" i="1" s="1"/>
  <c r="D10" i="1" s="1"/>
  <c r="E10" i="1" s="1"/>
  <c r="G10" i="1" l="1"/>
  <c r="H10" i="1"/>
  <c r="C175" i="1"/>
  <c r="D175" i="1" s="1"/>
  <c r="E175" i="1" s="1"/>
  <c r="C366" i="1"/>
  <c r="D366" i="1" s="1"/>
  <c r="E366" i="1" s="1"/>
  <c r="C361" i="1"/>
  <c r="D361" i="1" s="1"/>
  <c r="E361" i="1" s="1"/>
  <c r="C287" i="1"/>
  <c r="D287" i="1" s="1"/>
  <c r="E287" i="1" s="1"/>
  <c r="C223" i="1"/>
  <c r="D223" i="1" s="1"/>
  <c r="E223" i="1" s="1"/>
  <c r="C159" i="1"/>
  <c r="D159" i="1" s="1"/>
  <c r="E159" i="1" s="1"/>
  <c r="C98" i="1"/>
  <c r="D98" i="1" s="1"/>
  <c r="E98" i="1" s="1"/>
  <c r="C239" i="1"/>
  <c r="D239" i="1" s="1"/>
  <c r="E239" i="1" s="1"/>
  <c r="C111" i="1"/>
  <c r="D111" i="1" s="1"/>
  <c r="E111" i="1" s="1"/>
  <c r="C344" i="1"/>
  <c r="D344" i="1" s="1"/>
  <c r="E344" i="1" s="1"/>
  <c r="C279" i="1"/>
  <c r="D279" i="1" s="1"/>
  <c r="E279" i="1" s="1"/>
  <c r="C215" i="1"/>
  <c r="D215" i="1" s="1"/>
  <c r="E215" i="1" s="1"/>
  <c r="C151" i="1"/>
  <c r="D151" i="1" s="1"/>
  <c r="E151" i="1" s="1"/>
  <c r="C61" i="1"/>
  <c r="D61" i="1" s="1"/>
  <c r="E61" i="1" s="1"/>
  <c r="C104" i="1"/>
  <c r="D104" i="1" s="1"/>
  <c r="E104" i="1" s="1"/>
  <c r="C339" i="1"/>
  <c r="D339" i="1" s="1"/>
  <c r="E339" i="1" s="1"/>
  <c r="C271" i="1"/>
  <c r="D271" i="1" s="1"/>
  <c r="E271" i="1" s="1"/>
  <c r="C207" i="1"/>
  <c r="D207" i="1" s="1"/>
  <c r="E207" i="1" s="1"/>
  <c r="C143" i="1"/>
  <c r="D143" i="1" s="1"/>
  <c r="E143" i="1" s="1"/>
  <c r="C56" i="1"/>
  <c r="D56" i="1" s="1"/>
  <c r="E56" i="1" s="1"/>
  <c r="C231" i="1"/>
  <c r="D231" i="1" s="1"/>
  <c r="E231" i="1" s="1"/>
  <c r="C327" i="1"/>
  <c r="D327" i="1" s="1"/>
  <c r="E327" i="1" s="1"/>
  <c r="C263" i="1"/>
  <c r="D263" i="1" s="1"/>
  <c r="E263" i="1" s="1"/>
  <c r="C199" i="1"/>
  <c r="D199" i="1" s="1"/>
  <c r="E199" i="1" s="1"/>
  <c r="C135" i="1"/>
  <c r="D135" i="1" s="1"/>
  <c r="E135" i="1" s="1"/>
  <c r="C45" i="1"/>
  <c r="D45" i="1" s="1"/>
  <c r="E45" i="1" s="1"/>
  <c r="C303" i="1"/>
  <c r="D303" i="1" s="1"/>
  <c r="E303" i="1" s="1"/>
  <c r="C167" i="1"/>
  <c r="D167" i="1" s="1"/>
  <c r="E167" i="1" s="1"/>
  <c r="C319" i="1"/>
  <c r="D319" i="1" s="1"/>
  <c r="E319" i="1" s="1"/>
  <c r="C255" i="1"/>
  <c r="D255" i="1" s="1"/>
  <c r="E255" i="1" s="1"/>
  <c r="C191" i="1"/>
  <c r="D191" i="1" s="1"/>
  <c r="E191" i="1" s="1"/>
  <c r="C127" i="1"/>
  <c r="D127" i="1" s="1"/>
  <c r="E127" i="1" s="1"/>
  <c r="C40" i="1"/>
  <c r="D40" i="1" s="1"/>
  <c r="E40" i="1" s="1"/>
  <c r="C295" i="1"/>
  <c r="D295" i="1" s="1"/>
  <c r="E295" i="1" s="1"/>
  <c r="C311" i="1"/>
  <c r="D311" i="1" s="1"/>
  <c r="E311" i="1" s="1"/>
  <c r="C247" i="1"/>
  <c r="D247" i="1" s="1"/>
  <c r="E247" i="1" s="1"/>
  <c r="C183" i="1"/>
  <c r="D183" i="1" s="1"/>
  <c r="E183" i="1" s="1"/>
  <c r="C119" i="1"/>
  <c r="D119" i="1" s="1"/>
  <c r="E119" i="1" s="1"/>
  <c r="L9" i="1"/>
  <c r="M9" i="1" s="1"/>
  <c r="C367" i="1"/>
  <c r="D367" i="1" s="1"/>
  <c r="E367" i="1" s="1"/>
  <c r="C356" i="1"/>
  <c r="D356" i="1" s="1"/>
  <c r="E356" i="1" s="1"/>
  <c r="C350" i="1"/>
  <c r="D350" i="1" s="1"/>
  <c r="E350" i="1" s="1"/>
  <c r="C345" i="1"/>
  <c r="D345" i="1" s="1"/>
  <c r="E345" i="1" s="1"/>
  <c r="C334" i="1"/>
  <c r="D334" i="1" s="1"/>
  <c r="E334" i="1" s="1"/>
  <c r="C328" i="1"/>
  <c r="D328" i="1" s="1"/>
  <c r="E328" i="1" s="1"/>
  <c r="C320" i="1"/>
  <c r="D320" i="1" s="1"/>
  <c r="E320" i="1" s="1"/>
  <c r="C312" i="1"/>
  <c r="D312" i="1" s="1"/>
  <c r="E312" i="1" s="1"/>
  <c r="C304" i="1"/>
  <c r="D304" i="1" s="1"/>
  <c r="E304" i="1" s="1"/>
  <c r="C296" i="1"/>
  <c r="D296" i="1" s="1"/>
  <c r="E296" i="1" s="1"/>
  <c r="C288" i="1"/>
  <c r="D288" i="1" s="1"/>
  <c r="E288" i="1" s="1"/>
  <c r="C280" i="1"/>
  <c r="D280" i="1" s="1"/>
  <c r="E280" i="1" s="1"/>
  <c r="C272" i="1"/>
  <c r="D272" i="1" s="1"/>
  <c r="E272" i="1" s="1"/>
  <c r="C264" i="1"/>
  <c r="D264" i="1" s="1"/>
  <c r="E264" i="1" s="1"/>
  <c r="C256" i="1"/>
  <c r="D256" i="1" s="1"/>
  <c r="E256" i="1" s="1"/>
  <c r="C248" i="1"/>
  <c r="D248" i="1" s="1"/>
  <c r="E248" i="1" s="1"/>
  <c r="C240" i="1"/>
  <c r="D240" i="1" s="1"/>
  <c r="E240" i="1" s="1"/>
  <c r="C232" i="1"/>
  <c r="D232" i="1" s="1"/>
  <c r="E232" i="1" s="1"/>
  <c r="C224" i="1"/>
  <c r="D224" i="1" s="1"/>
  <c r="E224" i="1" s="1"/>
  <c r="C216" i="1"/>
  <c r="D216" i="1" s="1"/>
  <c r="E216" i="1" s="1"/>
  <c r="C208" i="1"/>
  <c r="D208" i="1" s="1"/>
  <c r="E208" i="1" s="1"/>
  <c r="C200" i="1"/>
  <c r="D200" i="1" s="1"/>
  <c r="E200" i="1" s="1"/>
  <c r="C192" i="1"/>
  <c r="D192" i="1" s="1"/>
  <c r="E192" i="1" s="1"/>
  <c r="C184" i="1"/>
  <c r="D184" i="1" s="1"/>
  <c r="E184" i="1" s="1"/>
  <c r="C176" i="1"/>
  <c r="D176" i="1" s="1"/>
  <c r="E176" i="1" s="1"/>
  <c r="C168" i="1"/>
  <c r="D168" i="1" s="1"/>
  <c r="E168" i="1" s="1"/>
  <c r="C160" i="1"/>
  <c r="D160" i="1" s="1"/>
  <c r="E160" i="1" s="1"/>
  <c r="C152" i="1"/>
  <c r="D152" i="1" s="1"/>
  <c r="E152" i="1" s="1"/>
  <c r="C144" i="1"/>
  <c r="D144" i="1" s="1"/>
  <c r="E144" i="1" s="1"/>
  <c r="C136" i="1"/>
  <c r="D136" i="1" s="1"/>
  <c r="E136" i="1" s="1"/>
  <c r="C128" i="1"/>
  <c r="D128" i="1" s="1"/>
  <c r="E128" i="1" s="1"/>
  <c r="C120" i="1"/>
  <c r="D120" i="1" s="1"/>
  <c r="E120" i="1" s="1"/>
  <c r="C112" i="1"/>
  <c r="D112" i="1" s="1"/>
  <c r="E112" i="1" s="1"/>
  <c r="C94" i="1"/>
  <c r="D94" i="1" s="1"/>
  <c r="E94" i="1" s="1"/>
  <c r="C90" i="1"/>
  <c r="D90" i="1" s="1"/>
  <c r="E90" i="1" s="1"/>
  <c r="C86" i="1"/>
  <c r="D86" i="1" s="1"/>
  <c r="E86" i="1" s="1"/>
  <c r="C82" i="1"/>
  <c r="D82" i="1" s="1"/>
  <c r="E82" i="1" s="1"/>
  <c r="C78" i="1"/>
  <c r="D78" i="1" s="1"/>
  <c r="E78" i="1" s="1"/>
  <c r="C74" i="1"/>
  <c r="D74" i="1" s="1"/>
  <c r="E74" i="1" s="1"/>
  <c r="C70" i="1"/>
  <c r="D70" i="1" s="1"/>
  <c r="E70" i="1" s="1"/>
  <c r="C66" i="1"/>
  <c r="D66" i="1" s="1"/>
  <c r="E66" i="1" s="1"/>
  <c r="C62" i="1"/>
  <c r="D62" i="1" s="1"/>
  <c r="E62" i="1" s="1"/>
  <c r="C51" i="1"/>
  <c r="D51" i="1" s="1"/>
  <c r="E51" i="1" s="1"/>
  <c r="C46" i="1"/>
  <c r="D46" i="1" s="1"/>
  <c r="E46" i="1" s="1"/>
  <c r="C35" i="1"/>
  <c r="D35" i="1" s="1"/>
  <c r="E35" i="1" s="1"/>
  <c r="C29" i="1"/>
  <c r="D29" i="1" s="1"/>
  <c r="E29" i="1" s="1"/>
  <c r="C360" i="1"/>
  <c r="D360" i="1" s="1"/>
  <c r="E360" i="1" s="1"/>
  <c r="C355" i="1"/>
  <c r="D355" i="1" s="1"/>
  <c r="E355" i="1" s="1"/>
  <c r="C349" i="1"/>
  <c r="D349" i="1" s="1"/>
  <c r="E349" i="1" s="1"/>
  <c r="C338" i="1"/>
  <c r="D338" i="1" s="1"/>
  <c r="E338" i="1" s="1"/>
  <c r="C333" i="1"/>
  <c r="D333" i="1" s="1"/>
  <c r="E333" i="1" s="1"/>
  <c r="C326" i="1"/>
  <c r="D326" i="1" s="1"/>
  <c r="E326" i="1" s="1"/>
  <c r="C318" i="1"/>
  <c r="D318" i="1" s="1"/>
  <c r="E318" i="1" s="1"/>
  <c r="C310" i="1"/>
  <c r="D310" i="1" s="1"/>
  <c r="E310" i="1" s="1"/>
  <c r="C302" i="1"/>
  <c r="D302" i="1" s="1"/>
  <c r="E302" i="1" s="1"/>
  <c r="C294" i="1"/>
  <c r="D294" i="1" s="1"/>
  <c r="E294" i="1" s="1"/>
  <c r="C286" i="1"/>
  <c r="D286" i="1" s="1"/>
  <c r="E286" i="1" s="1"/>
  <c r="C278" i="1"/>
  <c r="D278" i="1" s="1"/>
  <c r="E278" i="1" s="1"/>
  <c r="C270" i="1"/>
  <c r="D270" i="1" s="1"/>
  <c r="E270" i="1" s="1"/>
  <c r="C262" i="1"/>
  <c r="D262" i="1" s="1"/>
  <c r="E262" i="1" s="1"/>
  <c r="C254" i="1"/>
  <c r="D254" i="1" s="1"/>
  <c r="E254" i="1" s="1"/>
  <c r="C246" i="1"/>
  <c r="D246" i="1" s="1"/>
  <c r="E246" i="1" s="1"/>
  <c r="C238" i="1"/>
  <c r="D238" i="1" s="1"/>
  <c r="E238" i="1" s="1"/>
  <c r="C230" i="1"/>
  <c r="D230" i="1" s="1"/>
  <c r="E230" i="1" s="1"/>
  <c r="C222" i="1"/>
  <c r="D222" i="1" s="1"/>
  <c r="E222" i="1" s="1"/>
  <c r="C214" i="1"/>
  <c r="D214" i="1" s="1"/>
  <c r="E214" i="1" s="1"/>
  <c r="C206" i="1"/>
  <c r="D206" i="1" s="1"/>
  <c r="E206" i="1" s="1"/>
  <c r="C198" i="1"/>
  <c r="D198" i="1" s="1"/>
  <c r="E198" i="1" s="1"/>
  <c r="C190" i="1"/>
  <c r="D190" i="1" s="1"/>
  <c r="E190" i="1" s="1"/>
  <c r="C182" i="1"/>
  <c r="D182" i="1" s="1"/>
  <c r="E182" i="1" s="1"/>
  <c r="C174" i="1"/>
  <c r="D174" i="1" s="1"/>
  <c r="E174" i="1" s="1"/>
  <c r="C166" i="1"/>
  <c r="D166" i="1" s="1"/>
  <c r="E166" i="1" s="1"/>
  <c r="C158" i="1"/>
  <c r="D158" i="1" s="1"/>
  <c r="E158" i="1" s="1"/>
  <c r="C150" i="1"/>
  <c r="D150" i="1" s="1"/>
  <c r="E150" i="1" s="1"/>
  <c r="C142" i="1"/>
  <c r="D142" i="1" s="1"/>
  <c r="E142" i="1" s="1"/>
  <c r="C134" i="1"/>
  <c r="D134" i="1" s="1"/>
  <c r="E134" i="1" s="1"/>
  <c r="C126" i="1"/>
  <c r="D126" i="1" s="1"/>
  <c r="E126" i="1" s="1"/>
  <c r="C118" i="1"/>
  <c r="D118" i="1" s="1"/>
  <c r="E118" i="1" s="1"/>
  <c r="C110" i="1"/>
  <c r="D110" i="1" s="1"/>
  <c r="E110" i="1" s="1"/>
  <c r="C103" i="1"/>
  <c r="D103" i="1" s="1"/>
  <c r="E103" i="1" s="1"/>
  <c r="C97" i="1"/>
  <c r="D97" i="1" s="1"/>
  <c r="E97" i="1" s="1"/>
  <c r="C93" i="1"/>
  <c r="D93" i="1" s="1"/>
  <c r="E93" i="1" s="1"/>
  <c r="C89" i="1"/>
  <c r="D89" i="1" s="1"/>
  <c r="E89" i="1" s="1"/>
  <c r="C85" i="1"/>
  <c r="D85" i="1" s="1"/>
  <c r="E85" i="1" s="1"/>
  <c r="C81" i="1"/>
  <c r="D81" i="1" s="1"/>
  <c r="E81" i="1" s="1"/>
  <c r="C77" i="1"/>
  <c r="D77" i="1" s="1"/>
  <c r="E77" i="1" s="1"/>
  <c r="C73" i="1"/>
  <c r="D73" i="1" s="1"/>
  <c r="E73" i="1" s="1"/>
  <c r="C69" i="1"/>
  <c r="D69" i="1" s="1"/>
  <c r="E69" i="1" s="1"/>
  <c r="C65" i="1"/>
  <c r="D65" i="1" s="1"/>
  <c r="E65" i="1" s="1"/>
  <c r="C55" i="1"/>
  <c r="D55" i="1" s="1"/>
  <c r="E55" i="1" s="1"/>
  <c r="C50" i="1"/>
  <c r="D50" i="1" s="1"/>
  <c r="E50" i="1" s="1"/>
  <c r="C39" i="1"/>
  <c r="D39" i="1" s="1"/>
  <c r="E39" i="1" s="1"/>
  <c r="C34" i="1"/>
  <c r="D34" i="1" s="1"/>
  <c r="E34" i="1" s="1"/>
  <c r="L10" i="1"/>
  <c r="M10" i="1" s="1"/>
  <c r="N10" i="1" s="1"/>
  <c r="P10" i="1" s="1"/>
  <c r="C365" i="1"/>
  <c r="D365" i="1" s="1"/>
  <c r="E365" i="1" s="1"/>
  <c r="C354" i="1"/>
  <c r="D354" i="1" s="1"/>
  <c r="E354" i="1" s="1"/>
  <c r="C348" i="1"/>
  <c r="D348" i="1" s="1"/>
  <c r="E348" i="1" s="1"/>
  <c r="C343" i="1"/>
  <c r="D343" i="1" s="1"/>
  <c r="E343" i="1" s="1"/>
  <c r="C332" i="1"/>
  <c r="D332" i="1" s="1"/>
  <c r="E332" i="1" s="1"/>
  <c r="C325" i="1"/>
  <c r="D325" i="1" s="1"/>
  <c r="E325" i="1" s="1"/>
  <c r="C317" i="1"/>
  <c r="D317" i="1" s="1"/>
  <c r="E317" i="1" s="1"/>
  <c r="C309" i="1"/>
  <c r="D309" i="1" s="1"/>
  <c r="E309" i="1" s="1"/>
  <c r="C301" i="1"/>
  <c r="D301" i="1" s="1"/>
  <c r="E301" i="1" s="1"/>
  <c r="C293" i="1"/>
  <c r="D293" i="1" s="1"/>
  <c r="E293" i="1" s="1"/>
  <c r="C285" i="1"/>
  <c r="D285" i="1" s="1"/>
  <c r="E285" i="1" s="1"/>
  <c r="C277" i="1"/>
  <c r="D277" i="1" s="1"/>
  <c r="E277" i="1" s="1"/>
  <c r="C269" i="1"/>
  <c r="D269" i="1" s="1"/>
  <c r="E269" i="1" s="1"/>
  <c r="C261" i="1"/>
  <c r="D261" i="1" s="1"/>
  <c r="E261" i="1" s="1"/>
  <c r="C253" i="1"/>
  <c r="D253" i="1" s="1"/>
  <c r="E253" i="1" s="1"/>
  <c r="C245" i="1"/>
  <c r="D245" i="1" s="1"/>
  <c r="E245" i="1" s="1"/>
  <c r="C237" i="1"/>
  <c r="D237" i="1" s="1"/>
  <c r="E237" i="1" s="1"/>
  <c r="C229" i="1"/>
  <c r="D229" i="1" s="1"/>
  <c r="E229" i="1" s="1"/>
  <c r="C221" i="1"/>
  <c r="D221" i="1" s="1"/>
  <c r="E221" i="1" s="1"/>
  <c r="C213" i="1"/>
  <c r="D213" i="1" s="1"/>
  <c r="E213" i="1" s="1"/>
  <c r="C205" i="1"/>
  <c r="D205" i="1" s="1"/>
  <c r="E205" i="1" s="1"/>
  <c r="C197" i="1"/>
  <c r="D197" i="1" s="1"/>
  <c r="E197" i="1" s="1"/>
  <c r="C189" i="1"/>
  <c r="D189" i="1" s="1"/>
  <c r="E189" i="1" s="1"/>
  <c r="C181" i="1"/>
  <c r="D181" i="1" s="1"/>
  <c r="E181" i="1" s="1"/>
  <c r="C173" i="1"/>
  <c r="D173" i="1" s="1"/>
  <c r="E173" i="1" s="1"/>
  <c r="C165" i="1"/>
  <c r="D165" i="1" s="1"/>
  <c r="E165" i="1" s="1"/>
  <c r="C157" i="1"/>
  <c r="D157" i="1" s="1"/>
  <c r="E157" i="1" s="1"/>
  <c r="C149" i="1"/>
  <c r="D149" i="1" s="1"/>
  <c r="E149" i="1" s="1"/>
  <c r="C141" i="1"/>
  <c r="D141" i="1" s="1"/>
  <c r="E141" i="1" s="1"/>
  <c r="C133" i="1"/>
  <c r="D133" i="1" s="1"/>
  <c r="E133" i="1" s="1"/>
  <c r="C125" i="1"/>
  <c r="D125" i="1" s="1"/>
  <c r="E125" i="1" s="1"/>
  <c r="C117" i="1"/>
  <c r="D117" i="1" s="1"/>
  <c r="E117" i="1" s="1"/>
  <c r="C109" i="1"/>
  <c r="D109" i="1" s="1"/>
  <c r="E109" i="1" s="1"/>
  <c r="C102" i="1"/>
  <c r="D102" i="1" s="1"/>
  <c r="E102" i="1" s="1"/>
  <c r="C60" i="1"/>
  <c r="D60" i="1" s="1"/>
  <c r="E60" i="1" s="1"/>
  <c r="C49" i="1"/>
  <c r="D49" i="1" s="1"/>
  <c r="E49" i="1" s="1"/>
  <c r="C44" i="1"/>
  <c r="D44" i="1" s="1"/>
  <c r="E44" i="1" s="1"/>
  <c r="C33" i="1"/>
  <c r="D33" i="1" s="1"/>
  <c r="E33" i="1" s="1"/>
  <c r="L11" i="1"/>
  <c r="M11" i="1" s="1"/>
  <c r="N11" i="1" s="1"/>
  <c r="P11" i="1" s="1"/>
  <c r="C359" i="1"/>
  <c r="D359" i="1" s="1"/>
  <c r="E359" i="1" s="1"/>
  <c r="C353" i="1"/>
  <c r="D353" i="1" s="1"/>
  <c r="E353" i="1" s="1"/>
  <c r="C342" i="1"/>
  <c r="D342" i="1" s="1"/>
  <c r="E342" i="1" s="1"/>
  <c r="C337" i="1"/>
  <c r="D337" i="1" s="1"/>
  <c r="E337" i="1" s="1"/>
  <c r="C331" i="1"/>
  <c r="D331" i="1" s="1"/>
  <c r="E331" i="1" s="1"/>
  <c r="C324" i="1"/>
  <c r="D324" i="1" s="1"/>
  <c r="E324" i="1" s="1"/>
  <c r="C316" i="1"/>
  <c r="D316" i="1" s="1"/>
  <c r="E316" i="1" s="1"/>
  <c r="C308" i="1"/>
  <c r="D308" i="1" s="1"/>
  <c r="E308" i="1" s="1"/>
  <c r="C300" i="1"/>
  <c r="D300" i="1" s="1"/>
  <c r="E300" i="1" s="1"/>
  <c r="C292" i="1"/>
  <c r="D292" i="1" s="1"/>
  <c r="E292" i="1" s="1"/>
  <c r="C284" i="1"/>
  <c r="D284" i="1" s="1"/>
  <c r="E284" i="1" s="1"/>
  <c r="C276" i="1"/>
  <c r="D276" i="1" s="1"/>
  <c r="E276" i="1" s="1"/>
  <c r="C268" i="1"/>
  <c r="D268" i="1" s="1"/>
  <c r="E268" i="1" s="1"/>
  <c r="C260" i="1"/>
  <c r="D260" i="1" s="1"/>
  <c r="E260" i="1" s="1"/>
  <c r="C252" i="1"/>
  <c r="D252" i="1" s="1"/>
  <c r="E252" i="1" s="1"/>
  <c r="C244" i="1"/>
  <c r="D244" i="1" s="1"/>
  <c r="E244" i="1" s="1"/>
  <c r="C236" i="1"/>
  <c r="D236" i="1" s="1"/>
  <c r="E236" i="1" s="1"/>
  <c r="C228" i="1"/>
  <c r="D228" i="1" s="1"/>
  <c r="E228" i="1" s="1"/>
  <c r="C220" i="1"/>
  <c r="D220" i="1" s="1"/>
  <c r="E220" i="1" s="1"/>
  <c r="C212" i="1"/>
  <c r="D212" i="1" s="1"/>
  <c r="E212" i="1" s="1"/>
  <c r="C204" i="1"/>
  <c r="D204" i="1" s="1"/>
  <c r="E204" i="1" s="1"/>
  <c r="C196" i="1"/>
  <c r="D196" i="1" s="1"/>
  <c r="E196" i="1" s="1"/>
  <c r="C188" i="1"/>
  <c r="D188" i="1" s="1"/>
  <c r="E188" i="1" s="1"/>
  <c r="C180" i="1"/>
  <c r="D180" i="1" s="1"/>
  <c r="E180" i="1" s="1"/>
  <c r="C172" i="1"/>
  <c r="D172" i="1" s="1"/>
  <c r="E172" i="1" s="1"/>
  <c r="C164" i="1"/>
  <c r="D164" i="1" s="1"/>
  <c r="E164" i="1" s="1"/>
  <c r="C156" i="1"/>
  <c r="D156" i="1" s="1"/>
  <c r="E156" i="1" s="1"/>
  <c r="C148" i="1"/>
  <c r="D148" i="1" s="1"/>
  <c r="E148" i="1" s="1"/>
  <c r="C140" i="1"/>
  <c r="D140" i="1" s="1"/>
  <c r="E140" i="1" s="1"/>
  <c r="C132" i="1"/>
  <c r="D132" i="1" s="1"/>
  <c r="E132" i="1" s="1"/>
  <c r="C124" i="1"/>
  <c r="D124" i="1" s="1"/>
  <c r="E124" i="1" s="1"/>
  <c r="C116" i="1"/>
  <c r="D116" i="1" s="1"/>
  <c r="E116" i="1" s="1"/>
  <c r="C108" i="1"/>
  <c r="D108" i="1" s="1"/>
  <c r="E108" i="1" s="1"/>
  <c r="C101" i="1"/>
  <c r="D101" i="1" s="1"/>
  <c r="E101" i="1" s="1"/>
  <c r="C96" i="1"/>
  <c r="D96" i="1" s="1"/>
  <c r="E96" i="1" s="1"/>
  <c r="C92" i="1"/>
  <c r="D92" i="1" s="1"/>
  <c r="E92" i="1" s="1"/>
  <c r="C88" i="1"/>
  <c r="D88" i="1" s="1"/>
  <c r="E88" i="1" s="1"/>
  <c r="C84" i="1"/>
  <c r="D84" i="1" s="1"/>
  <c r="E84" i="1" s="1"/>
  <c r="C80" i="1"/>
  <c r="D80" i="1" s="1"/>
  <c r="E80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59" i="1"/>
  <c r="D59" i="1" s="1"/>
  <c r="E59" i="1" s="1"/>
  <c r="C54" i="1"/>
  <c r="D54" i="1" s="1"/>
  <c r="E54" i="1" s="1"/>
  <c r="C43" i="1"/>
  <c r="D43" i="1" s="1"/>
  <c r="E43" i="1" s="1"/>
  <c r="C38" i="1"/>
  <c r="D38" i="1" s="1"/>
  <c r="E38" i="1" s="1"/>
  <c r="L12" i="1"/>
  <c r="M12" i="1" s="1"/>
  <c r="N12" i="1" s="1"/>
  <c r="P12" i="1" s="1"/>
  <c r="C364" i="1"/>
  <c r="D364" i="1" s="1"/>
  <c r="E364" i="1" s="1"/>
  <c r="C358" i="1"/>
  <c r="D358" i="1" s="1"/>
  <c r="E358" i="1" s="1"/>
  <c r="C352" i="1"/>
  <c r="D352" i="1" s="1"/>
  <c r="E352" i="1" s="1"/>
  <c r="C347" i="1"/>
  <c r="D347" i="1" s="1"/>
  <c r="E347" i="1" s="1"/>
  <c r="C336" i="1"/>
  <c r="D336" i="1" s="1"/>
  <c r="E336" i="1" s="1"/>
  <c r="C323" i="1"/>
  <c r="D323" i="1" s="1"/>
  <c r="E323" i="1" s="1"/>
  <c r="C315" i="1"/>
  <c r="D315" i="1" s="1"/>
  <c r="E315" i="1" s="1"/>
  <c r="C307" i="1"/>
  <c r="D307" i="1" s="1"/>
  <c r="E307" i="1" s="1"/>
  <c r="C299" i="1"/>
  <c r="D299" i="1" s="1"/>
  <c r="E299" i="1" s="1"/>
  <c r="C291" i="1"/>
  <c r="D291" i="1" s="1"/>
  <c r="E291" i="1" s="1"/>
  <c r="C283" i="1"/>
  <c r="D283" i="1" s="1"/>
  <c r="E283" i="1" s="1"/>
  <c r="C275" i="1"/>
  <c r="D275" i="1" s="1"/>
  <c r="E275" i="1" s="1"/>
  <c r="C267" i="1"/>
  <c r="D267" i="1" s="1"/>
  <c r="E267" i="1" s="1"/>
  <c r="C259" i="1"/>
  <c r="D259" i="1" s="1"/>
  <c r="E259" i="1" s="1"/>
  <c r="C251" i="1"/>
  <c r="D251" i="1" s="1"/>
  <c r="E251" i="1" s="1"/>
  <c r="C243" i="1"/>
  <c r="D243" i="1" s="1"/>
  <c r="E243" i="1" s="1"/>
  <c r="C235" i="1"/>
  <c r="D235" i="1" s="1"/>
  <c r="E235" i="1" s="1"/>
  <c r="C227" i="1"/>
  <c r="D227" i="1" s="1"/>
  <c r="E227" i="1" s="1"/>
  <c r="C219" i="1"/>
  <c r="D219" i="1" s="1"/>
  <c r="E219" i="1" s="1"/>
  <c r="C211" i="1"/>
  <c r="D211" i="1" s="1"/>
  <c r="E211" i="1" s="1"/>
  <c r="C203" i="1"/>
  <c r="D203" i="1" s="1"/>
  <c r="E203" i="1" s="1"/>
  <c r="C195" i="1"/>
  <c r="D195" i="1" s="1"/>
  <c r="E195" i="1" s="1"/>
  <c r="C187" i="1"/>
  <c r="D187" i="1" s="1"/>
  <c r="E187" i="1" s="1"/>
  <c r="C179" i="1"/>
  <c r="D179" i="1" s="1"/>
  <c r="E179" i="1" s="1"/>
  <c r="C171" i="1"/>
  <c r="D171" i="1" s="1"/>
  <c r="E171" i="1" s="1"/>
  <c r="C163" i="1"/>
  <c r="D163" i="1" s="1"/>
  <c r="E163" i="1" s="1"/>
  <c r="C155" i="1"/>
  <c r="D155" i="1" s="1"/>
  <c r="E155" i="1" s="1"/>
  <c r="C147" i="1"/>
  <c r="D147" i="1" s="1"/>
  <c r="E147" i="1" s="1"/>
  <c r="C139" i="1"/>
  <c r="D139" i="1" s="1"/>
  <c r="E139" i="1" s="1"/>
  <c r="C131" i="1"/>
  <c r="D131" i="1" s="1"/>
  <c r="E131" i="1" s="1"/>
  <c r="C123" i="1"/>
  <c r="D123" i="1" s="1"/>
  <c r="E123" i="1" s="1"/>
  <c r="C115" i="1"/>
  <c r="D115" i="1" s="1"/>
  <c r="E115" i="1" s="1"/>
  <c r="C107" i="1"/>
  <c r="D107" i="1" s="1"/>
  <c r="E107" i="1" s="1"/>
  <c r="C53" i="1"/>
  <c r="D53" i="1" s="1"/>
  <c r="E53" i="1" s="1"/>
  <c r="C48" i="1"/>
  <c r="D48" i="1" s="1"/>
  <c r="E48" i="1" s="1"/>
  <c r="C37" i="1"/>
  <c r="D37" i="1" s="1"/>
  <c r="E37" i="1" s="1"/>
  <c r="C32" i="1"/>
  <c r="D32" i="1" s="1"/>
  <c r="E32" i="1" s="1"/>
  <c r="L13" i="1"/>
  <c r="C363" i="1"/>
  <c r="D363" i="1" s="1"/>
  <c r="E363" i="1" s="1"/>
  <c r="C346" i="1"/>
  <c r="D346" i="1" s="1"/>
  <c r="E346" i="1" s="1"/>
  <c r="C341" i="1"/>
  <c r="D341" i="1" s="1"/>
  <c r="E341" i="1" s="1"/>
  <c r="C330" i="1"/>
  <c r="D330" i="1" s="1"/>
  <c r="E330" i="1" s="1"/>
  <c r="C322" i="1"/>
  <c r="D322" i="1" s="1"/>
  <c r="E322" i="1" s="1"/>
  <c r="C314" i="1"/>
  <c r="D314" i="1" s="1"/>
  <c r="E314" i="1" s="1"/>
  <c r="C306" i="1"/>
  <c r="D306" i="1" s="1"/>
  <c r="E306" i="1" s="1"/>
  <c r="C298" i="1"/>
  <c r="D298" i="1" s="1"/>
  <c r="E298" i="1" s="1"/>
  <c r="C290" i="1"/>
  <c r="D290" i="1" s="1"/>
  <c r="E290" i="1" s="1"/>
  <c r="C282" i="1"/>
  <c r="D282" i="1" s="1"/>
  <c r="E282" i="1" s="1"/>
  <c r="C274" i="1"/>
  <c r="D274" i="1" s="1"/>
  <c r="E274" i="1" s="1"/>
  <c r="C266" i="1"/>
  <c r="D266" i="1" s="1"/>
  <c r="E266" i="1" s="1"/>
  <c r="C258" i="1"/>
  <c r="D258" i="1" s="1"/>
  <c r="E258" i="1" s="1"/>
  <c r="C250" i="1"/>
  <c r="D250" i="1" s="1"/>
  <c r="E250" i="1" s="1"/>
  <c r="C242" i="1"/>
  <c r="D242" i="1" s="1"/>
  <c r="E242" i="1" s="1"/>
  <c r="C234" i="1"/>
  <c r="D234" i="1" s="1"/>
  <c r="E234" i="1" s="1"/>
  <c r="C226" i="1"/>
  <c r="D226" i="1" s="1"/>
  <c r="E226" i="1" s="1"/>
  <c r="C218" i="1"/>
  <c r="D218" i="1" s="1"/>
  <c r="E218" i="1" s="1"/>
  <c r="C210" i="1"/>
  <c r="D210" i="1" s="1"/>
  <c r="E210" i="1" s="1"/>
  <c r="C202" i="1"/>
  <c r="D202" i="1" s="1"/>
  <c r="E202" i="1" s="1"/>
  <c r="C194" i="1"/>
  <c r="D194" i="1" s="1"/>
  <c r="E194" i="1" s="1"/>
  <c r="C186" i="1"/>
  <c r="D186" i="1" s="1"/>
  <c r="E186" i="1" s="1"/>
  <c r="C178" i="1"/>
  <c r="D178" i="1" s="1"/>
  <c r="E178" i="1" s="1"/>
  <c r="C170" i="1"/>
  <c r="D170" i="1" s="1"/>
  <c r="E170" i="1" s="1"/>
  <c r="C162" i="1"/>
  <c r="D162" i="1" s="1"/>
  <c r="E162" i="1" s="1"/>
  <c r="C154" i="1"/>
  <c r="D154" i="1" s="1"/>
  <c r="E154" i="1" s="1"/>
  <c r="C146" i="1"/>
  <c r="D146" i="1" s="1"/>
  <c r="E146" i="1" s="1"/>
  <c r="C138" i="1"/>
  <c r="D138" i="1" s="1"/>
  <c r="E138" i="1" s="1"/>
  <c r="C130" i="1"/>
  <c r="D130" i="1" s="1"/>
  <c r="E130" i="1" s="1"/>
  <c r="C122" i="1"/>
  <c r="D122" i="1" s="1"/>
  <c r="E122" i="1" s="1"/>
  <c r="C114" i="1"/>
  <c r="D114" i="1" s="1"/>
  <c r="E114" i="1" s="1"/>
  <c r="C106" i="1"/>
  <c r="D106" i="1" s="1"/>
  <c r="E106" i="1" s="1"/>
  <c r="C100" i="1"/>
  <c r="D100" i="1" s="1"/>
  <c r="E100" i="1" s="1"/>
  <c r="C95" i="1"/>
  <c r="D95" i="1" s="1"/>
  <c r="E95" i="1" s="1"/>
  <c r="C91" i="1"/>
  <c r="D91" i="1" s="1"/>
  <c r="E91" i="1" s="1"/>
  <c r="C87" i="1"/>
  <c r="D87" i="1" s="1"/>
  <c r="E87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8" i="1"/>
  <c r="D58" i="1" s="1"/>
  <c r="E58" i="1" s="1"/>
  <c r="C47" i="1"/>
  <c r="D47" i="1" s="1"/>
  <c r="E47" i="1" s="1"/>
  <c r="C42" i="1"/>
  <c r="D42" i="1" s="1"/>
  <c r="E42" i="1" s="1"/>
  <c r="C31" i="1"/>
  <c r="D31" i="1" s="1"/>
  <c r="E31" i="1" s="1"/>
  <c r="L14" i="1"/>
  <c r="M14" i="1" s="1"/>
  <c r="C362" i="1"/>
  <c r="D362" i="1" s="1"/>
  <c r="E362" i="1" s="1"/>
  <c r="C357" i="1"/>
  <c r="D357" i="1" s="1"/>
  <c r="E357" i="1" s="1"/>
  <c r="C351" i="1"/>
  <c r="D351" i="1" s="1"/>
  <c r="E351" i="1" s="1"/>
  <c r="C340" i="1"/>
  <c r="D340" i="1" s="1"/>
  <c r="E340" i="1" s="1"/>
  <c r="C335" i="1"/>
  <c r="D335" i="1" s="1"/>
  <c r="E335" i="1" s="1"/>
  <c r="C329" i="1"/>
  <c r="D329" i="1" s="1"/>
  <c r="E329" i="1" s="1"/>
  <c r="C321" i="1"/>
  <c r="D321" i="1" s="1"/>
  <c r="E321" i="1" s="1"/>
  <c r="C313" i="1"/>
  <c r="D313" i="1" s="1"/>
  <c r="E313" i="1" s="1"/>
  <c r="C305" i="1"/>
  <c r="D305" i="1" s="1"/>
  <c r="E305" i="1" s="1"/>
  <c r="C297" i="1"/>
  <c r="D297" i="1" s="1"/>
  <c r="E297" i="1" s="1"/>
  <c r="C289" i="1"/>
  <c r="D289" i="1" s="1"/>
  <c r="E289" i="1" s="1"/>
  <c r="C281" i="1"/>
  <c r="D281" i="1" s="1"/>
  <c r="E281" i="1" s="1"/>
  <c r="C273" i="1"/>
  <c r="D273" i="1" s="1"/>
  <c r="E273" i="1" s="1"/>
  <c r="C265" i="1"/>
  <c r="D265" i="1" s="1"/>
  <c r="E265" i="1" s="1"/>
  <c r="C257" i="1"/>
  <c r="D257" i="1" s="1"/>
  <c r="E257" i="1" s="1"/>
  <c r="C249" i="1"/>
  <c r="D249" i="1" s="1"/>
  <c r="E249" i="1" s="1"/>
  <c r="C241" i="1"/>
  <c r="D241" i="1" s="1"/>
  <c r="E241" i="1" s="1"/>
  <c r="C233" i="1"/>
  <c r="D233" i="1" s="1"/>
  <c r="E233" i="1" s="1"/>
  <c r="C225" i="1"/>
  <c r="D225" i="1" s="1"/>
  <c r="E225" i="1" s="1"/>
  <c r="C217" i="1"/>
  <c r="D217" i="1" s="1"/>
  <c r="E217" i="1" s="1"/>
  <c r="C209" i="1"/>
  <c r="D209" i="1" s="1"/>
  <c r="E209" i="1" s="1"/>
  <c r="C201" i="1"/>
  <c r="D201" i="1" s="1"/>
  <c r="E201" i="1" s="1"/>
  <c r="C193" i="1"/>
  <c r="D193" i="1" s="1"/>
  <c r="E193" i="1" s="1"/>
  <c r="C185" i="1"/>
  <c r="D185" i="1" s="1"/>
  <c r="E185" i="1" s="1"/>
  <c r="C177" i="1"/>
  <c r="D177" i="1" s="1"/>
  <c r="E177" i="1" s="1"/>
  <c r="C169" i="1"/>
  <c r="D169" i="1" s="1"/>
  <c r="E169" i="1" s="1"/>
  <c r="C161" i="1"/>
  <c r="D161" i="1" s="1"/>
  <c r="E161" i="1" s="1"/>
  <c r="C153" i="1"/>
  <c r="D153" i="1" s="1"/>
  <c r="E153" i="1" s="1"/>
  <c r="C145" i="1"/>
  <c r="D145" i="1" s="1"/>
  <c r="E145" i="1" s="1"/>
  <c r="C137" i="1"/>
  <c r="D137" i="1" s="1"/>
  <c r="E137" i="1" s="1"/>
  <c r="C129" i="1"/>
  <c r="D129" i="1" s="1"/>
  <c r="E129" i="1" s="1"/>
  <c r="C121" i="1"/>
  <c r="D121" i="1" s="1"/>
  <c r="E121" i="1" s="1"/>
  <c r="C113" i="1"/>
  <c r="D113" i="1" s="1"/>
  <c r="E113" i="1" s="1"/>
  <c r="C105" i="1"/>
  <c r="D105" i="1" s="1"/>
  <c r="E105" i="1" s="1"/>
  <c r="C99" i="1"/>
  <c r="D99" i="1" s="1"/>
  <c r="E99" i="1" s="1"/>
  <c r="C57" i="1"/>
  <c r="D57" i="1" s="1"/>
  <c r="E57" i="1" s="1"/>
  <c r="C52" i="1"/>
  <c r="D52" i="1" s="1"/>
  <c r="E52" i="1" s="1"/>
  <c r="C41" i="1"/>
  <c r="D41" i="1" s="1"/>
  <c r="E41" i="1" s="1"/>
  <c r="C36" i="1"/>
  <c r="D36" i="1" s="1"/>
  <c r="E36" i="1" s="1"/>
  <c r="C30" i="1"/>
  <c r="D30" i="1" s="1"/>
  <c r="E30" i="1" s="1"/>
  <c r="M13" i="1"/>
  <c r="N13" i="1" s="1"/>
  <c r="P13" i="1" s="1"/>
  <c r="C14" i="1"/>
  <c r="D14" i="1" s="1"/>
  <c r="E14" i="1" s="1"/>
  <c r="C23" i="1"/>
  <c r="D23" i="1" s="1"/>
  <c r="E23" i="1" s="1"/>
  <c r="C13" i="1"/>
  <c r="D13" i="1" s="1"/>
  <c r="E13" i="1" s="1"/>
  <c r="C25" i="1"/>
  <c r="D25" i="1" s="1"/>
  <c r="E25" i="1" s="1"/>
  <c r="C16" i="1"/>
  <c r="D16" i="1" s="1"/>
  <c r="E16" i="1" s="1"/>
  <c r="C12" i="1"/>
  <c r="D12" i="1" s="1"/>
  <c r="E12" i="1" s="1"/>
  <c r="C17" i="1"/>
  <c r="D17" i="1" s="1"/>
  <c r="E17" i="1" s="1"/>
  <c r="C24" i="1"/>
  <c r="D24" i="1" s="1"/>
  <c r="E24" i="1" s="1"/>
  <c r="C15" i="1"/>
  <c r="D15" i="1" s="1"/>
  <c r="E15" i="1" s="1"/>
  <c r="C9" i="1"/>
  <c r="D9" i="1" s="1"/>
  <c r="E9" i="1" s="1"/>
  <c r="C28" i="1"/>
  <c r="D28" i="1" s="1"/>
  <c r="E28" i="1" s="1"/>
  <c r="C27" i="1"/>
  <c r="D27" i="1" s="1"/>
  <c r="E27" i="1" s="1"/>
  <c r="C19" i="1"/>
  <c r="D19" i="1" s="1"/>
  <c r="E19" i="1" s="1"/>
  <c r="C11" i="1"/>
  <c r="D11" i="1" s="1"/>
  <c r="E11" i="1" s="1"/>
  <c r="C22" i="1"/>
  <c r="D22" i="1" s="1"/>
  <c r="E22" i="1" s="1"/>
  <c r="C21" i="1"/>
  <c r="D21" i="1" s="1"/>
  <c r="E21" i="1" s="1"/>
  <c r="C20" i="1"/>
  <c r="D20" i="1" s="1"/>
  <c r="E20" i="1" s="1"/>
  <c r="C26" i="1"/>
  <c r="D26" i="1" s="1"/>
  <c r="E26" i="1" s="1"/>
  <c r="C18" i="1"/>
  <c r="D18" i="1" s="1"/>
  <c r="E18" i="1" s="1"/>
  <c r="Q13" i="1" l="1"/>
  <c r="Q12" i="1"/>
  <c r="Q11" i="1"/>
  <c r="Q10" i="1"/>
  <c r="N14" i="1"/>
  <c r="P14" i="1" s="1"/>
  <c r="G19" i="1"/>
  <c r="H19" i="1"/>
  <c r="G281" i="1"/>
  <c r="H281" i="1"/>
  <c r="G341" i="1"/>
  <c r="H341" i="1"/>
  <c r="G108" i="1"/>
  <c r="H108" i="1"/>
  <c r="G310" i="1"/>
  <c r="H310" i="1"/>
  <c r="G264" i="1"/>
  <c r="H264" i="1"/>
  <c r="G21" i="1"/>
  <c r="H21" i="1"/>
  <c r="G36" i="1"/>
  <c r="H36" i="1"/>
  <c r="G11" i="1"/>
  <c r="H11" i="1"/>
  <c r="G12" i="1"/>
  <c r="H12" i="1"/>
  <c r="G52" i="1"/>
  <c r="H52" i="1"/>
  <c r="G145" i="1"/>
  <c r="H145" i="1"/>
  <c r="G209" i="1"/>
  <c r="H209" i="1"/>
  <c r="G273" i="1"/>
  <c r="H273" i="1"/>
  <c r="G335" i="1"/>
  <c r="H335" i="1"/>
  <c r="G47" i="1"/>
  <c r="H47" i="1"/>
  <c r="G87" i="1"/>
  <c r="H87" i="1"/>
  <c r="G138" i="1"/>
  <c r="H138" i="1"/>
  <c r="G202" i="1"/>
  <c r="H202" i="1"/>
  <c r="G266" i="1"/>
  <c r="H266" i="1"/>
  <c r="G330" i="1"/>
  <c r="H330" i="1"/>
  <c r="G53" i="1"/>
  <c r="H53" i="1"/>
  <c r="G163" i="1"/>
  <c r="H163" i="1"/>
  <c r="G227" i="1"/>
  <c r="H227" i="1"/>
  <c r="G291" i="1"/>
  <c r="H291" i="1"/>
  <c r="G358" i="1"/>
  <c r="H358" i="1"/>
  <c r="G68" i="1"/>
  <c r="H68" i="1"/>
  <c r="G101" i="1"/>
  <c r="H101" i="1"/>
  <c r="G164" i="1"/>
  <c r="H164" i="1"/>
  <c r="G228" i="1"/>
  <c r="H228" i="1"/>
  <c r="G292" i="1"/>
  <c r="H292" i="1"/>
  <c r="H353" i="1"/>
  <c r="G353" i="1"/>
  <c r="G109" i="1"/>
  <c r="H109" i="1"/>
  <c r="G173" i="1"/>
  <c r="H173" i="1"/>
  <c r="G237" i="1"/>
  <c r="H237" i="1"/>
  <c r="G301" i="1"/>
  <c r="H301" i="1"/>
  <c r="H365" i="1"/>
  <c r="G365" i="1"/>
  <c r="G73" i="1"/>
  <c r="H73" i="1"/>
  <c r="G110" i="1"/>
  <c r="H110" i="1"/>
  <c r="G174" i="1"/>
  <c r="H174" i="1"/>
  <c r="G238" i="1"/>
  <c r="H238" i="1"/>
  <c r="G302" i="1"/>
  <c r="H302" i="1"/>
  <c r="G360" i="1"/>
  <c r="H360" i="1"/>
  <c r="G74" i="1"/>
  <c r="H74" i="1"/>
  <c r="G128" i="1"/>
  <c r="H128" i="1"/>
  <c r="G192" i="1"/>
  <c r="H192" i="1"/>
  <c r="G256" i="1"/>
  <c r="H256" i="1"/>
  <c r="G320" i="1"/>
  <c r="H320" i="1"/>
  <c r="G119" i="1"/>
  <c r="H119" i="1"/>
  <c r="G255" i="1"/>
  <c r="H255" i="1"/>
  <c r="G327" i="1"/>
  <c r="H327" i="1"/>
  <c r="G61" i="1"/>
  <c r="H61" i="1"/>
  <c r="G159" i="1"/>
  <c r="H159" i="1"/>
  <c r="G91" i="1"/>
  <c r="H91" i="1"/>
  <c r="G171" i="1"/>
  <c r="H171" i="1"/>
  <c r="G236" i="1"/>
  <c r="H236" i="1"/>
  <c r="G309" i="1"/>
  <c r="H309" i="1"/>
  <c r="G78" i="1"/>
  <c r="H78" i="1"/>
  <c r="G223" i="1"/>
  <c r="H223" i="1"/>
  <c r="G27" i="1"/>
  <c r="H27" i="1"/>
  <c r="G25" i="1"/>
  <c r="H25" i="1"/>
  <c r="G99" i="1"/>
  <c r="H99" i="1"/>
  <c r="G161" i="1"/>
  <c r="H161" i="1"/>
  <c r="G225" i="1"/>
  <c r="H225" i="1"/>
  <c r="G289" i="1"/>
  <c r="H289" i="1"/>
  <c r="G351" i="1"/>
  <c r="H351" i="1"/>
  <c r="G63" i="1"/>
  <c r="H63" i="1"/>
  <c r="G95" i="1"/>
  <c r="H95" i="1"/>
  <c r="G154" i="1"/>
  <c r="H154" i="1"/>
  <c r="G218" i="1"/>
  <c r="H218" i="1"/>
  <c r="G282" i="1"/>
  <c r="H282" i="1"/>
  <c r="G346" i="1"/>
  <c r="H346" i="1"/>
  <c r="G115" i="1"/>
  <c r="H115" i="1"/>
  <c r="G179" i="1"/>
  <c r="H179" i="1"/>
  <c r="G243" i="1"/>
  <c r="H243" i="1"/>
  <c r="G307" i="1"/>
  <c r="H307" i="1"/>
  <c r="G76" i="1"/>
  <c r="H76" i="1"/>
  <c r="G116" i="1"/>
  <c r="H116" i="1"/>
  <c r="G180" i="1"/>
  <c r="H180" i="1"/>
  <c r="G244" i="1"/>
  <c r="H244" i="1"/>
  <c r="G308" i="1"/>
  <c r="H308" i="1"/>
  <c r="G125" i="1"/>
  <c r="H125" i="1"/>
  <c r="G189" i="1"/>
  <c r="H189" i="1"/>
  <c r="G253" i="1"/>
  <c r="H253" i="1"/>
  <c r="G317" i="1"/>
  <c r="H317" i="1"/>
  <c r="G34" i="1"/>
  <c r="H34" i="1"/>
  <c r="G81" i="1"/>
  <c r="H81" i="1"/>
  <c r="G126" i="1"/>
  <c r="H126" i="1"/>
  <c r="G190" i="1"/>
  <c r="H190" i="1"/>
  <c r="G254" i="1"/>
  <c r="H254" i="1"/>
  <c r="G318" i="1"/>
  <c r="H318" i="1"/>
  <c r="G35" i="1"/>
  <c r="H35" i="1"/>
  <c r="G82" i="1"/>
  <c r="H82" i="1"/>
  <c r="G144" i="1"/>
  <c r="H144" i="1"/>
  <c r="G208" i="1"/>
  <c r="H208" i="1"/>
  <c r="G272" i="1"/>
  <c r="H272" i="1"/>
  <c r="G334" i="1"/>
  <c r="H334" i="1"/>
  <c r="G247" i="1"/>
  <c r="H247" i="1"/>
  <c r="G167" i="1"/>
  <c r="H167" i="1"/>
  <c r="G56" i="1"/>
  <c r="H56" i="1"/>
  <c r="G215" i="1"/>
  <c r="H215" i="1"/>
  <c r="G287" i="1"/>
  <c r="H287" i="1"/>
  <c r="G217" i="1"/>
  <c r="H217" i="1"/>
  <c r="G274" i="1"/>
  <c r="H274" i="1"/>
  <c r="G72" i="1"/>
  <c r="H72" i="1"/>
  <c r="G117" i="1"/>
  <c r="H117" i="1"/>
  <c r="G182" i="1"/>
  <c r="H182" i="1"/>
  <c r="G319" i="1"/>
  <c r="H319" i="1"/>
  <c r="G18" i="1"/>
  <c r="H18" i="1"/>
  <c r="G28" i="1"/>
  <c r="H28" i="1"/>
  <c r="G13" i="1"/>
  <c r="H13" i="1"/>
  <c r="G105" i="1"/>
  <c r="H105" i="1"/>
  <c r="G169" i="1"/>
  <c r="H169" i="1"/>
  <c r="G233" i="1"/>
  <c r="H233" i="1"/>
  <c r="G297" i="1"/>
  <c r="H297" i="1"/>
  <c r="H357" i="1"/>
  <c r="G357" i="1"/>
  <c r="G67" i="1"/>
  <c r="H67" i="1"/>
  <c r="G100" i="1"/>
  <c r="H100" i="1"/>
  <c r="G162" i="1"/>
  <c r="H162" i="1"/>
  <c r="G226" i="1"/>
  <c r="H226" i="1"/>
  <c r="G290" i="1"/>
  <c r="H290" i="1"/>
  <c r="G363" i="1"/>
  <c r="H363" i="1"/>
  <c r="G123" i="1"/>
  <c r="H123" i="1"/>
  <c r="G187" i="1"/>
  <c r="H187" i="1"/>
  <c r="G251" i="1"/>
  <c r="H251" i="1"/>
  <c r="G315" i="1"/>
  <c r="H315" i="1"/>
  <c r="G38" i="1"/>
  <c r="H38" i="1"/>
  <c r="G80" i="1"/>
  <c r="H80" i="1"/>
  <c r="G124" i="1"/>
  <c r="H124" i="1"/>
  <c r="G188" i="1"/>
  <c r="H188" i="1"/>
  <c r="G252" i="1"/>
  <c r="H252" i="1"/>
  <c r="G316" i="1"/>
  <c r="H316" i="1"/>
  <c r="G33" i="1"/>
  <c r="H33" i="1"/>
  <c r="G133" i="1"/>
  <c r="H133" i="1"/>
  <c r="G197" i="1"/>
  <c r="H197" i="1"/>
  <c r="G261" i="1"/>
  <c r="H261" i="1"/>
  <c r="G325" i="1"/>
  <c r="H325" i="1"/>
  <c r="G39" i="1"/>
  <c r="H39" i="1"/>
  <c r="G85" i="1"/>
  <c r="H85" i="1"/>
  <c r="G134" i="1"/>
  <c r="H134" i="1"/>
  <c r="G198" i="1"/>
  <c r="H198" i="1"/>
  <c r="G262" i="1"/>
  <c r="H262" i="1"/>
  <c r="G326" i="1"/>
  <c r="H326" i="1"/>
  <c r="G46" i="1"/>
  <c r="H46" i="1"/>
  <c r="G86" i="1"/>
  <c r="H86" i="1"/>
  <c r="G152" i="1"/>
  <c r="H152" i="1"/>
  <c r="G216" i="1"/>
  <c r="H216" i="1"/>
  <c r="G280" i="1"/>
  <c r="H280" i="1"/>
  <c r="G345" i="1"/>
  <c r="H345" i="1"/>
  <c r="G311" i="1"/>
  <c r="H311" i="1"/>
  <c r="G303" i="1"/>
  <c r="H303" i="1"/>
  <c r="G143" i="1"/>
  <c r="H143" i="1"/>
  <c r="G279" i="1"/>
  <c r="H279" i="1"/>
  <c r="H361" i="1"/>
  <c r="G361" i="1"/>
  <c r="G153" i="1"/>
  <c r="H153" i="1"/>
  <c r="G210" i="1"/>
  <c r="H210" i="1"/>
  <c r="G235" i="1"/>
  <c r="H235" i="1"/>
  <c r="G300" i="1"/>
  <c r="H300" i="1"/>
  <c r="G77" i="1"/>
  <c r="H77" i="1"/>
  <c r="G136" i="1"/>
  <c r="H136" i="1"/>
  <c r="G231" i="1"/>
  <c r="H231" i="1"/>
  <c r="G26" i="1"/>
  <c r="H26" i="1"/>
  <c r="G9" i="1"/>
  <c r="H9" i="1"/>
  <c r="G23" i="1"/>
  <c r="H23" i="1"/>
  <c r="G113" i="1"/>
  <c r="H113" i="1"/>
  <c r="G177" i="1"/>
  <c r="H177" i="1"/>
  <c r="G241" i="1"/>
  <c r="H241" i="1"/>
  <c r="G305" i="1"/>
  <c r="H305" i="1"/>
  <c r="G362" i="1"/>
  <c r="H362" i="1"/>
  <c r="G71" i="1"/>
  <c r="H71" i="1"/>
  <c r="G106" i="1"/>
  <c r="H106" i="1"/>
  <c r="G170" i="1"/>
  <c r="H170" i="1"/>
  <c r="G234" i="1"/>
  <c r="H234" i="1"/>
  <c r="G298" i="1"/>
  <c r="H298" i="1"/>
  <c r="G131" i="1"/>
  <c r="H131" i="1"/>
  <c r="G195" i="1"/>
  <c r="H195" i="1"/>
  <c r="G259" i="1"/>
  <c r="H259" i="1"/>
  <c r="G323" i="1"/>
  <c r="H323" i="1"/>
  <c r="G43" i="1"/>
  <c r="H43" i="1"/>
  <c r="G84" i="1"/>
  <c r="H84" i="1"/>
  <c r="G132" i="1"/>
  <c r="H132" i="1"/>
  <c r="G196" i="1"/>
  <c r="H196" i="1"/>
  <c r="G260" i="1"/>
  <c r="H260" i="1"/>
  <c r="G324" i="1"/>
  <c r="H324" i="1"/>
  <c r="G44" i="1"/>
  <c r="H44" i="1"/>
  <c r="G141" i="1"/>
  <c r="H141" i="1"/>
  <c r="G205" i="1"/>
  <c r="H205" i="1"/>
  <c r="G269" i="1"/>
  <c r="H269" i="1"/>
  <c r="G332" i="1"/>
  <c r="H332" i="1"/>
  <c r="G50" i="1"/>
  <c r="H50" i="1"/>
  <c r="G89" i="1"/>
  <c r="H89" i="1"/>
  <c r="G142" i="1"/>
  <c r="H142" i="1"/>
  <c r="G206" i="1"/>
  <c r="H206" i="1"/>
  <c r="G270" i="1"/>
  <c r="H270" i="1"/>
  <c r="G333" i="1"/>
  <c r="H333" i="1"/>
  <c r="G51" i="1"/>
  <c r="H51" i="1"/>
  <c r="G90" i="1"/>
  <c r="H90" i="1"/>
  <c r="G160" i="1"/>
  <c r="H160" i="1"/>
  <c r="G224" i="1"/>
  <c r="H224" i="1"/>
  <c r="G288" i="1"/>
  <c r="H288" i="1"/>
  <c r="G350" i="1"/>
  <c r="H350" i="1"/>
  <c r="G295" i="1"/>
  <c r="H295" i="1"/>
  <c r="G45" i="1"/>
  <c r="H45" i="1"/>
  <c r="G207" i="1"/>
  <c r="H207" i="1"/>
  <c r="G344" i="1"/>
  <c r="H344" i="1"/>
  <c r="G366" i="1"/>
  <c r="H366" i="1"/>
  <c r="G57" i="1"/>
  <c r="H57" i="1"/>
  <c r="G146" i="1"/>
  <c r="H146" i="1"/>
  <c r="G299" i="1"/>
  <c r="H299" i="1"/>
  <c r="G359" i="1"/>
  <c r="H359" i="1"/>
  <c r="G118" i="1"/>
  <c r="H118" i="1"/>
  <c r="G151" i="1"/>
  <c r="H151" i="1"/>
  <c r="G20" i="1"/>
  <c r="H20" i="1"/>
  <c r="G15" i="1"/>
  <c r="H15" i="1"/>
  <c r="G14" i="1"/>
  <c r="H14" i="1"/>
  <c r="G30" i="1"/>
  <c r="H30" i="1"/>
  <c r="G121" i="1"/>
  <c r="H121" i="1"/>
  <c r="G185" i="1"/>
  <c r="H185" i="1"/>
  <c r="G249" i="1"/>
  <c r="H249" i="1"/>
  <c r="G313" i="1"/>
  <c r="H313" i="1"/>
  <c r="G75" i="1"/>
  <c r="H75" i="1"/>
  <c r="G114" i="1"/>
  <c r="H114" i="1"/>
  <c r="G178" i="1"/>
  <c r="H178" i="1"/>
  <c r="G242" i="1"/>
  <c r="H242" i="1"/>
  <c r="G306" i="1"/>
  <c r="H306" i="1"/>
  <c r="G32" i="1"/>
  <c r="H32" i="1"/>
  <c r="G139" i="1"/>
  <c r="H139" i="1"/>
  <c r="G203" i="1"/>
  <c r="H203" i="1"/>
  <c r="G267" i="1"/>
  <c r="H267" i="1"/>
  <c r="G336" i="1"/>
  <c r="H336" i="1"/>
  <c r="G54" i="1"/>
  <c r="H54" i="1"/>
  <c r="G88" i="1"/>
  <c r="H88" i="1"/>
  <c r="G140" i="1"/>
  <c r="H140" i="1"/>
  <c r="G204" i="1"/>
  <c r="H204" i="1"/>
  <c r="G268" i="1"/>
  <c r="H268" i="1"/>
  <c r="G331" i="1"/>
  <c r="H331" i="1"/>
  <c r="G49" i="1"/>
  <c r="H49" i="1"/>
  <c r="G149" i="1"/>
  <c r="H149" i="1"/>
  <c r="G213" i="1"/>
  <c r="H213" i="1"/>
  <c r="G277" i="1"/>
  <c r="H277" i="1"/>
  <c r="G343" i="1"/>
  <c r="H343" i="1"/>
  <c r="G55" i="1"/>
  <c r="H55" i="1"/>
  <c r="G93" i="1"/>
  <c r="H93" i="1"/>
  <c r="G150" i="1"/>
  <c r="H150" i="1"/>
  <c r="G214" i="1"/>
  <c r="H214" i="1"/>
  <c r="G278" i="1"/>
  <c r="H278" i="1"/>
  <c r="G338" i="1"/>
  <c r="H338" i="1"/>
  <c r="G62" i="1"/>
  <c r="H62" i="1"/>
  <c r="G94" i="1"/>
  <c r="H94" i="1"/>
  <c r="G168" i="1"/>
  <c r="H168" i="1"/>
  <c r="G232" i="1"/>
  <c r="H232" i="1"/>
  <c r="G296" i="1"/>
  <c r="H296" i="1"/>
  <c r="H356" i="1"/>
  <c r="G356" i="1"/>
  <c r="G40" i="1"/>
  <c r="H40" i="1"/>
  <c r="G135" i="1"/>
  <c r="H135" i="1"/>
  <c r="G271" i="1"/>
  <c r="H271" i="1"/>
  <c r="G111" i="1"/>
  <c r="H111" i="1"/>
  <c r="G175" i="1"/>
  <c r="H175" i="1"/>
  <c r="G16" i="1"/>
  <c r="H16" i="1"/>
  <c r="G340" i="1"/>
  <c r="H340" i="1"/>
  <c r="G107" i="1"/>
  <c r="H107" i="1"/>
  <c r="G172" i="1"/>
  <c r="H172" i="1"/>
  <c r="G245" i="1"/>
  <c r="H245" i="1"/>
  <c r="G29" i="1"/>
  <c r="H29" i="1"/>
  <c r="G183" i="1"/>
  <c r="H183" i="1"/>
  <c r="G129" i="1"/>
  <c r="H129" i="1"/>
  <c r="G193" i="1"/>
  <c r="H193" i="1"/>
  <c r="G257" i="1"/>
  <c r="H257" i="1"/>
  <c r="G321" i="1"/>
  <c r="H321" i="1"/>
  <c r="G31" i="1"/>
  <c r="H31" i="1"/>
  <c r="G79" i="1"/>
  <c r="H79" i="1"/>
  <c r="G122" i="1"/>
  <c r="H122" i="1"/>
  <c r="G186" i="1"/>
  <c r="H186" i="1"/>
  <c r="G250" i="1"/>
  <c r="H250" i="1"/>
  <c r="G314" i="1"/>
  <c r="H314" i="1"/>
  <c r="G37" i="1"/>
  <c r="H37" i="1"/>
  <c r="G147" i="1"/>
  <c r="H147" i="1"/>
  <c r="G211" i="1"/>
  <c r="H211" i="1"/>
  <c r="G275" i="1"/>
  <c r="H275" i="1"/>
  <c r="G347" i="1"/>
  <c r="H347" i="1"/>
  <c r="G59" i="1"/>
  <c r="H59" i="1"/>
  <c r="G92" i="1"/>
  <c r="H92" i="1"/>
  <c r="G148" i="1"/>
  <c r="H148" i="1"/>
  <c r="G212" i="1"/>
  <c r="H212" i="1"/>
  <c r="G276" i="1"/>
  <c r="H276" i="1"/>
  <c r="G337" i="1"/>
  <c r="H337" i="1"/>
  <c r="G60" i="1"/>
  <c r="H60" i="1"/>
  <c r="G157" i="1"/>
  <c r="H157" i="1"/>
  <c r="G221" i="1"/>
  <c r="H221" i="1"/>
  <c r="G285" i="1"/>
  <c r="H285" i="1"/>
  <c r="G348" i="1"/>
  <c r="H348" i="1"/>
  <c r="G65" i="1"/>
  <c r="H65" i="1"/>
  <c r="G97" i="1"/>
  <c r="H97" i="1"/>
  <c r="G158" i="1"/>
  <c r="H158" i="1"/>
  <c r="G222" i="1"/>
  <c r="H222" i="1"/>
  <c r="G286" i="1"/>
  <c r="H286" i="1"/>
  <c r="H349" i="1"/>
  <c r="G349" i="1"/>
  <c r="G66" i="1"/>
  <c r="H66" i="1"/>
  <c r="G112" i="1"/>
  <c r="H112" i="1"/>
  <c r="G176" i="1"/>
  <c r="H176" i="1"/>
  <c r="G240" i="1"/>
  <c r="H240" i="1"/>
  <c r="G304" i="1"/>
  <c r="H304" i="1"/>
  <c r="G367" i="1"/>
  <c r="H367" i="1"/>
  <c r="G127" i="1"/>
  <c r="H127" i="1"/>
  <c r="G199" i="1"/>
  <c r="H199" i="1"/>
  <c r="G339" i="1"/>
  <c r="H339" i="1"/>
  <c r="G239" i="1"/>
  <c r="H239" i="1"/>
  <c r="G58" i="1"/>
  <c r="H58" i="1"/>
  <c r="H364" i="1"/>
  <c r="G364" i="1"/>
  <c r="G181" i="1"/>
  <c r="H181" i="1"/>
  <c r="G246" i="1"/>
  <c r="H246" i="1"/>
  <c r="G200" i="1"/>
  <c r="H200" i="1"/>
  <c r="G328" i="1"/>
  <c r="H328" i="1"/>
  <c r="G24" i="1"/>
  <c r="H24" i="1"/>
  <c r="G22" i="1"/>
  <c r="H22" i="1"/>
  <c r="G17" i="1"/>
  <c r="H17" i="1"/>
  <c r="G41" i="1"/>
  <c r="H41" i="1"/>
  <c r="G137" i="1"/>
  <c r="H137" i="1"/>
  <c r="G201" i="1"/>
  <c r="H201" i="1"/>
  <c r="G265" i="1"/>
  <c r="H265" i="1"/>
  <c r="G329" i="1"/>
  <c r="H329" i="1"/>
  <c r="G42" i="1"/>
  <c r="H42" i="1"/>
  <c r="G83" i="1"/>
  <c r="H83" i="1"/>
  <c r="G130" i="1"/>
  <c r="H130" i="1"/>
  <c r="G194" i="1"/>
  <c r="H194" i="1"/>
  <c r="G258" i="1"/>
  <c r="H258" i="1"/>
  <c r="G322" i="1"/>
  <c r="H322" i="1"/>
  <c r="G48" i="1"/>
  <c r="H48" i="1"/>
  <c r="G155" i="1"/>
  <c r="H155" i="1"/>
  <c r="G219" i="1"/>
  <c r="H219" i="1"/>
  <c r="G283" i="1"/>
  <c r="H283" i="1"/>
  <c r="H352" i="1"/>
  <c r="G352" i="1"/>
  <c r="G64" i="1"/>
  <c r="H64" i="1"/>
  <c r="G96" i="1"/>
  <c r="H96" i="1"/>
  <c r="G156" i="1"/>
  <c r="H156" i="1"/>
  <c r="G220" i="1"/>
  <c r="H220" i="1"/>
  <c r="G284" i="1"/>
  <c r="H284" i="1"/>
  <c r="G342" i="1"/>
  <c r="H342" i="1"/>
  <c r="G102" i="1"/>
  <c r="H102" i="1"/>
  <c r="G165" i="1"/>
  <c r="H165" i="1"/>
  <c r="G229" i="1"/>
  <c r="H229" i="1"/>
  <c r="G293" i="1"/>
  <c r="H293" i="1"/>
  <c r="G354" i="1"/>
  <c r="H354" i="1"/>
  <c r="G69" i="1"/>
  <c r="H69" i="1"/>
  <c r="G103" i="1"/>
  <c r="H103" i="1"/>
  <c r="G166" i="1"/>
  <c r="H166" i="1"/>
  <c r="G230" i="1"/>
  <c r="H230" i="1"/>
  <c r="G294" i="1"/>
  <c r="H294" i="1"/>
  <c r="G355" i="1"/>
  <c r="H355" i="1"/>
  <c r="G70" i="1"/>
  <c r="H70" i="1"/>
  <c r="G120" i="1"/>
  <c r="H120" i="1"/>
  <c r="G184" i="1"/>
  <c r="H184" i="1"/>
  <c r="G248" i="1"/>
  <c r="H248" i="1"/>
  <c r="G312" i="1"/>
  <c r="H312" i="1"/>
  <c r="G191" i="1"/>
  <c r="H191" i="1"/>
  <c r="G263" i="1"/>
  <c r="H263" i="1"/>
  <c r="G104" i="1"/>
  <c r="H104" i="1"/>
  <c r="G98" i="1"/>
  <c r="H98" i="1"/>
  <c r="Q14" i="1" l="1"/>
</calcChain>
</file>

<file path=xl/sharedStrings.xml><?xml version="1.0" encoding="utf-8"?>
<sst xmlns="http://schemas.openxmlformats.org/spreadsheetml/2006/main" count="382" uniqueCount="13">
  <si>
    <t>Min</t>
  </si>
  <si>
    <t>Max</t>
  </si>
  <si>
    <t>Range</t>
  </si>
  <si>
    <t>Values</t>
  </si>
  <si>
    <t>Radius</t>
  </si>
  <si>
    <t>Circle</t>
  </si>
  <si>
    <t>Degrees</t>
  </si>
  <si>
    <t>Sector</t>
  </si>
  <si>
    <t>X Coord</t>
  </si>
  <si>
    <t>Y Coord</t>
  </si>
  <si>
    <t>range</t>
  </si>
  <si>
    <t>amount outside 180</t>
  </si>
  <si>
    <t>adjustment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</si>
</sst>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9459459459459E-2"/>
          <c:y val="2.8645833333333332E-2"/>
          <c:w val="0.86081081081081079"/>
          <c:h val="0.94270833333333337"/>
        </c:manualLayout>
      </c:layout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Sheet1!$G$9:$G$367</c:f>
              <c:numCache>
                <c:formatCode>_-* #,##0.0000_-;\-* #,##0.0000_-;_-* "-"??_-;_-@_-</c:formatCode>
                <c:ptCount val="359"/>
                <c:pt idx="0">
                  <c:v>4.0553190949466336</c:v>
                </c:pt>
                <c:pt idx="1">
                  <c:v>4.090748587125117</c:v>
                </c:pt>
                <c:pt idx="2">
                  <c:v>4.1255674913914762</c:v>
                </c:pt>
                <c:pt idx="3">
                  <c:v>4.1597706106524122</c:v>
                </c:pt>
                <c:pt idx="4">
                  <c:v>4.1933528397271207</c:v>
                </c:pt>
                <c:pt idx="5">
                  <c:v>4.2263091661092815</c:v>
                </c:pt>
                <c:pt idx="6">
                  <c:v>4.2586346707152387</c:v>
                </c:pt>
                <c:pt idx="7">
                  <c:v>4.290324528618223</c:v>
                </c:pt>
                <c:pt idx="8">
                  <c:v>4.3213740097685243</c:v>
                </c:pt>
                <c:pt idx="9">
                  <c:v>4.3517784796994983</c:v>
                </c:pt>
                <c:pt idx="10">
                  <c:v>4.3815334002193183</c:v>
                </c:pt>
                <c:pt idx="11">
                  <c:v>4.4106343300883388</c:v>
                </c:pt>
                <c:pt idx="12">
                  <c:v>4.4390769256820066</c:v>
                </c:pt>
                <c:pt idx="13">
                  <c:v>4.4668569416391879</c:v>
                </c:pt>
                <c:pt idx="14">
                  <c:v>4.493970231495835</c:v>
                </c:pt>
                <c:pt idx="15">
                  <c:v>4.5204127483038921</c:v>
                </c:pt>
                <c:pt idx="16">
                  <c:v>4.5461805452353428</c:v>
                </c:pt>
                <c:pt idx="17">
                  <c:v>4.5712697761713192</c:v>
                </c:pt>
                <c:pt idx="18">
                  <c:v>4.5956766962761719</c:v>
                </c:pt>
                <c:pt idx="19">
                  <c:v>4.6193976625564339</c:v>
                </c:pt>
                <c:pt idx="20">
                  <c:v>4.6424291344045674</c:v>
                </c:pt>
                <c:pt idx="21">
                  <c:v>4.6647676741274449</c:v>
                </c:pt>
                <c:pt idx="22">
                  <c:v>4.6864099474594569</c:v>
                </c:pt>
                <c:pt idx="23">
                  <c:v>4.7073527240601898</c:v>
                </c:pt>
                <c:pt idx="24">
                  <c:v>4.7275928779965843</c:v>
                </c:pt>
                <c:pt idx="25">
                  <c:v>4.7471273882095195</c:v>
                </c:pt>
                <c:pt idx="26">
                  <c:v>4.7659533389647351</c:v>
                </c:pt>
                <c:pt idx="27">
                  <c:v>4.7840679202880372</c:v>
                </c:pt>
                <c:pt idx="28">
                  <c:v>4.8014684283847151</c:v>
                </c:pt>
                <c:pt idx="29">
                  <c:v>4.8181522660431151</c:v>
                </c:pt>
                <c:pt idx="30">
                  <c:v>4.8341169430222966</c:v>
                </c:pt>
                <c:pt idx="31">
                  <c:v>4.8493600764237339</c:v>
                </c:pt>
                <c:pt idx="32">
                  <c:v>4.8638793910469831</c:v>
                </c:pt>
                <c:pt idx="33">
                  <c:v>4.8776727197292828</c:v>
                </c:pt>
                <c:pt idx="34">
                  <c:v>4.8907380036690284</c:v>
                </c:pt>
                <c:pt idx="35">
                  <c:v>4.9030732927330654</c:v>
                </c:pt>
                <c:pt idx="36">
                  <c:v>4.9146767457477711</c:v>
                </c:pt>
                <c:pt idx="37">
                  <c:v>4.9255466307738702</c:v>
                </c:pt>
                <c:pt idx="38">
                  <c:v>4.9356813253649392</c:v>
                </c:pt>
                <c:pt idx="39">
                  <c:v>4.9450793168095846</c:v>
                </c:pt>
                <c:pt idx="40">
                  <c:v>4.9537392023572178</c:v>
                </c:pt>
                <c:pt idx="41">
                  <c:v>4.9616596894274432</c:v>
                </c:pt>
                <c:pt idx="42">
                  <c:v>4.9688395958029821</c:v>
                </c:pt>
                <c:pt idx="43">
                  <c:v>4.9752778498061314</c:v>
                </c:pt>
                <c:pt idx="44">
                  <c:v>4.9809734904587275</c:v>
                </c:pt>
                <c:pt idx="45">
                  <c:v>4.9859256676255788</c:v>
                </c:pt>
                <c:pt idx="46">
                  <c:v>4.990133642141358</c:v>
                </c:pt>
                <c:pt idx="47">
                  <c:v>4.9935967859209311</c:v>
                </c:pt>
                <c:pt idx="48">
                  <c:v>4.9963145820531061</c:v>
                </c:pt>
                <c:pt idx="49">
                  <c:v>4.9982866248777862</c:v>
                </c:pt>
                <c:pt idx="50">
                  <c:v>4.999512620046521</c:v>
                </c:pt>
                <c:pt idx="51">
                  <c:v>4.999992384566438</c:v>
                </c:pt>
                <c:pt idx="52">
                  <c:v>4.9997258468275607</c:v>
                </c:pt>
                <c:pt idx="53">
                  <c:v>4.9987130466134913</c:v>
                </c:pt>
                <c:pt idx="54">
                  <c:v>4.9969541350954785</c:v>
                </c:pt>
                <c:pt idx="55">
                  <c:v>4.9944493748098502</c:v>
                </c:pt>
                <c:pt idx="56">
                  <c:v>4.9911991396188267</c:v>
                </c:pt>
                <c:pt idx="57">
                  <c:v>4.98720391465472</c:v>
                </c:pt>
                <c:pt idx="58">
                  <c:v>4.9824642962475219</c:v>
                </c:pt>
                <c:pt idx="59">
                  <c:v>4.9769809918358945</c:v>
                </c:pt>
                <c:pt idx="60">
                  <c:v>4.9707548198615772</c:v>
                </c:pt>
                <c:pt idx="61">
                  <c:v>4.9637867096472279</c:v>
                </c:pt>
                <c:pt idx="62">
                  <c:v>4.9560777012577084</c:v>
                </c:pt>
                <c:pt idx="63">
                  <c:v>4.9476289453448477</c:v>
                </c:pt>
                <c:pt idx="64">
                  <c:v>4.9384417029756893</c:v>
                </c:pt>
                <c:pt idx="65">
                  <c:v>4.9285173454442681</c:v>
                </c:pt>
                <c:pt idx="66">
                  <c:v>4.9178573540669293</c:v>
                </c:pt>
                <c:pt idx="67">
                  <c:v>4.906463319961226</c:v>
                </c:pt>
                <c:pt idx="68">
                  <c:v>4.8943369438084252</c:v>
                </c:pt>
                <c:pt idx="69">
                  <c:v>4.881480035599667</c:v>
                </c:pt>
                <c:pt idx="70">
                  <c:v>4.8678945143658012</c:v>
                </c:pt>
                <c:pt idx="71">
                  <c:v>4.8535824078909542</c:v>
                </c:pt>
                <c:pt idx="72">
                  <c:v>4.8385458524098564</c:v>
                </c:pt>
                <c:pt idx="73">
                  <c:v>4.8227870922889906</c:v>
                </c:pt>
                <c:pt idx="74">
                  <c:v>4.8063084796915945</c:v>
                </c:pt>
                <c:pt idx="75">
                  <c:v>4.7891124742265747</c:v>
                </c:pt>
                <c:pt idx="76">
                  <c:v>4.771201642581385</c:v>
                </c:pt>
                <c:pt idx="77">
                  <c:v>4.7525786581389182</c:v>
                </c:pt>
                <c:pt idx="78">
                  <c:v>4.7332463005784824</c:v>
                </c:pt>
                <c:pt idx="79">
                  <c:v>4.7132074554608918</c:v>
                </c:pt>
                <c:pt idx="80">
                  <c:v>4.6924651137977795</c:v>
                </c:pt>
                <c:pt idx="81">
                  <c:v>4.6710223716051473</c:v>
                </c:pt>
                <c:pt idx="82">
                  <c:v>4.6488824294412572</c:v>
                </c:pt>
                <c:pt idx="83">
                  <c:v>4.6260485919289103</c:v>
                </c:pt>
                <c:pt idx="84">
                  <c:v>4.6025242672622015</c:v>
                </c:pt>
                <c:pt idx="85">
                  <c:v>4.5783129666978057</c:v>
                </c:pt>
                <c:pt idx="86">
                  <c:v>4.5534183040308855</c:v>
                </c:pt>
                <c:pt idx="87">
                  <c:v>4.5278439950556981</c:v>
                </c:pt>
                <c:pt idx="88">
                  <c:v>4.5015938570109677</c:v>
                </c:pt>
                <c:pt idx="89">
                  <c:v>4.4746718080101253</c:v>
                </c:pt>
                <c:pt idx="90">
                  <c:v>4.4470818664564877</c:v>
                </c:pt>
                <c:pt idx="91">
                  <c:v>4.418828150443467</c:v>
                </c:pt>
                <c:pt idx="92">
                  <c:v>4.389914877139903</c:v>
                </c:pt>
                <c:pt idx="93">
                  <c:v>4.3603463621606036</c:v>
                </c:pt>
                <c:pt idx="94">
                  <c:v>4.3301270189221936</c:v>
                </c:pt>
                <c:pt idx="95">
                  <c:v>4.299261357984367</c:v>
                </c:pt>
                <c:pt idx="96">
                  <c:v>4.2677539863766372</c:v>
                </c:pt>
                <c:pt idx="97">
                  <c:v>4.2356096069106863</c:v>
                </c:pt>
                <c:pt idx="98">
                  <c:v>4.2028330174784214</c:v>
                </c:pt>
                <c:pt idx="99">
                  <c:v>4.169429110335841</c:v>
                </c:pt>
                <c:pt idx="100">
                  <c:v>4.1354028713728095</c:v>
                </c:pt>
                <c:pt idx="101">
                  <c:v>4.1007593793688608</c:v>
                </c:pt>
                <c:pt idx="102">
                  <c:v>4.0655038052351378</c:v>
                </c:pt>
                <c:pt idx="103">
                  <c:v>4.0296414112425785</c:v>
                </c:pt>
                <c:pt idx="104">
                  <c:v>3.9931775502364641</c:v>
                </c:pt>
                <c:pt idx="105">
                  <c:v>3.9561176648374503</c:v>
                </c:pt>
                <c:pt idx="106">
                  <c:v>3.9184672866291987</c:v>
                </c:pt>
                <c:pt idx="107">
                  <c:v>3.8802320353327291</c:v>
                </c:pt>
                <c:pt idx="108">
                  <c:v>3.8414176179676165</c:v>
                </c:pt>
                <c:pt idx="109">
                  <c:v>3.8020298280001548</c:v>
                </c:pt>
                <c:pt idx="110">
                  <c:v>3.7620745444786219</c:v>
                </c:pt>
                <c:pt idx="111">
                  <c:v>3.7215577311557704</c:v>
                </c:pt>
                <c:pt idx="112">
                  <c:v>3.6804854355986723</c:v>
                </c:pt>
                <c:pt idx="113">
                  <c:v>3.6388637882860526</c:v>
                </c:pt>
                <c:pt idx="114">
                  <c:v>3.5966990016932558</c:v>
                </c:pt>
                <c:pt idx="115">
                  <c:v>3.5539973693649634</c:v>
                </c:pt>
                <c:pt idx="116">
                  <c:v>3.5107652649758125</c:v>
                </c:pt>
                <c:pt idx="117">
                  <c:v>3.4670091413790654</c:v>
                </c:pt>
                <c:pt idx="118">
                  <c:v>3.4227355296434436</c:v>
                </c:pt>
                <c:pt idx="119">
                  <c:v>3.3779510380783013</c:v>
                </c:pt>
                <c:pt idx="120">
                  <c:v>3.3326623512472624</c:v>
                </c:pt>
                <c:pt idx="121">
                  <c:v>3.2868762289704794</c:v>
                </c:pt>
                <c:pt idx="122">
                  <c:v>3.2405995053156551</c:v>
                </c:pt>
                <c:pt idx="123">
                  <c:v>3.193839087577989</c:v>
                </c:pt>
                <c:pt idx="124">
                  <c:v>3.1466019552491877</c:v>
                </c:pt>
                <c:pt idx="125">
                  <c:v>3.0988951589757008</c:v>
                </c:pt>
                <c:pt idx="126">
                  <c:v>3.0507258195063383</c:v>
                </c:pt>
                <c:pt idx="127">
                  <c:v>3.0021011266294195</c:v>
                </c:pt>
                <c:pt idx="128">
                  <c:v>2.9530283380996272</c:v>
                </c:pt>
                <c:pt idx="129">
                  <c:v>2.9035147785546989</c:v>
                </c:pt>
                <c:pt idx="130">
                  <c:v>2.8535678384221583</c:v>
                </c:pt>
                <c:pt idx="131">
                  <c:v>2.803194972816208</c:v>
                </c:pt>
                <c:pt idx="132">
                  <c:v>2.7524037004249773</c:v>
                </c:pt>
                <c:pt idx="133">
                  <c:v>2.7012016023882746</c:v>
                </c:pt>
                <c:pt idx="134">
                  <c:v>2.6495963211660243</c:v>
                </c:pt>
                <c:pt idx="135">
                  <c:v>2.597595559397547</c:v>
                </c:pt>
                <c:pt idx="136">
                  <c:v>2.5452070787518561</c:v>
                </c:pt>
                <c:pt idx="137">
                  <c:v>2.4924386987691527</c:v>
                </c:pt>
                <c:pt idx="138">
                  <c:v>2.4392982956936637</c:v>
                </c:pt>
                <c:pt idx="139">
                  <c:v>2.3857938012980422</c:v>
                </c:pt>
                <c:pt idx="140">
                  <c:v>2.3319332016994574</c:v>
                </c:pt>
                <c:pt idx="141">
                  <c:v>2.2777245361675784</c:v>
                </c:pt>
                <c:pt idx="142">
                  <c:v>2.2231758959246375</c:v>
                </c:pt>
                <c:pt idx="143">
                  <c:v>2.1682954229377223</c:v>
                </c:pt>
                <c:pt idx="144">
                  <c:v>2.1130913087034973</c:v>
                </c:pt>
                <c:pt idx="145">
                  <c:v>2.0575717930255433</c:v>
                </c:pt>
                <c:pt idx="146">
                  <c:v>2.0017451627844758</c:v>
                </c:pt>
                <c:pt idx="147">
                  <c:v>1.9456197507010313</c:v>
                </c:pt>
                <c:pt idx="148">
                  <c:v>1.8892039340923363</c:v>
                </c:pt>
                <c:pt idx="149">
                  <c:v>1.8325061336214865</c:v>
                </c:pt>
                <c:pt idx="150">
                  <c:v>1.7755348120406846</c:v>
                </c:pt>
                <c:pt idx="151">
                  <c:v>1.7182984729280804</c:v>
                </c:pt>
                <c:pt idx="152">
                  <c:v>1.6608056594185159</c:v>
                </c:pt>
                <c:pt idx="153">
                  <c:v>1.6030649529283822</c:v>
                </c:pt>
                <c:pt idx="154">
                  <c:v>1.5450849718747373</c:v>
                </c:pt>
                <c:pt idx="155">
                  <c:v>1.4868743703889296</c:v>
                </c:pt>
                <c:pt idx="156">
                  <c:v>1.4284418370248677</c:v>
                </c:pt>
                <c:pt idx="157">
                  <c:v>1.3697960934621616</c:v>
                </c:pt>
                <c:pt idx="158">
                  <c:v>1.3109458932043225</c:v>
                </c:pt>
                <c:pt idx="159">
                  <c:v>1.2519000202722075</c:v>
                </c:pt>
                <c:pt idx="160">
                  <c:v>1.1926672878929041</c:v>
                </c:pt>
                <c:pt idx="161">
                  <c:v>1.1332565371842744</c:v>
                </c:pt>
                <c:pt idx="162">
                  <c:v>1.0736766358353167</c:v>
                </c:pt>
                <c:pt idx="163">
                  <c:v>1.0139364767825625</c:v>
                </c:pt>
                <c:pt idx="164">
                  <c:v>0.9540449768827246</c:v>
                </c:pt>
                <c:pt idx="165">
                  <c:v>0.89401107558174897</c:v>
                </c:pt>
                <c:pt idx="166">
                  <c:v>0.83384373358051167</c:v>
                </c:pt>
                <c:pt idx="167">
                  <c:v>0.77355193149734136</c:v>
                </c:pt>
                <c:pt idx="168">
                  <c:v>0.71314466852755842</c:v>
                </c:pt>
                <c:pt idx="169">
                  <c:v>0.65263096110025853</c:v>
                </c:pt>
                <c:pt idx="170">
                  <c:v>0.59201984153250475</c:v>
                </c:pt>
                <c:pt idx="171">
                  <c:v>0.53132035668116651</c:v>
                </c:pt>
                <c:pt idx="172">
                  <c:v>0.47054156659257251</c:v>
                </c:pt>
                <c:pt idx="173">
                  <c:v>0.40969254315020492</c:v>
                </c:pt>
                <c:pt idx="174">
                  <c:v>0.34878236872062618</c:v>
                </c:pt>
                <c:pt idx="175">
                  <c:v>0.28782013479783658</c:v>
                </c:pt>
                <c:pt idx="176">
                  <c:v>0.22681494064626842</c:v>
                </c:pt>
                <c:pt idx="177">
                  <c:v>0.16577589194263026</c:v>
                </c:pt>
                <c:pt idx="178">
                  <c:v>0.10471209941678525</c:v>
                </c:pt>
                <c:pt idx="179">
                  <c:v>4.3632677491869484E-2</c:v>
                </c:pt>
                <c:pt idx="180">
                  <c:v>-1.7453257076118379E-2</c:v>
                </c:pt>
                <c:pt idx="181">
                  <c:v>-7.8536586559103741E-2</c:v>
                </c:pt>
                <c:pt idx="182">
                  <c:v>-0.13960819361784427</c:v>
                </c:pt>
                <c:pt idx="183">
                  <c:v>-0.20065896266279917</c:v>
                </c:pt>
                <c:pt idx="184">
                  <c:v>-0.26167978121471919</c:v>
                </c:pt>
                <c:pt idx="185">
                  <c:v>-0.32266154126479163</c:v>
                </c:pt>
                <c:pt idx="186">
                  <c:v>-0.38359514063409345</c:v>
                </c:pt>
                <c:pt idx="187">
                  <c:v>-0.44447148433220734</c:v>
                </c:pt>
                <c:pt idx="188">
                  <c:v>-0.50528148591472988</c:v>
                </c:pt>
                <c:pt idx="189">
                  <c:v>-0.56601606883953348</c:v>
                </c:pt>
                <c:pt idx="190">
                  <c:v>-0.62666616782151963</c:v>
                </c:pt>
                <c:pt idx="191">
                  <c:v>-0.68722273018573343</c:v>
                </c:pt>
                <c:pt idx="192">
                  <c:v>-0.74767671721854723</c:v>
                </c:pt>
                <c:pt idx="193">
                  <c:v>-0.80801910551680378</c:v>
                </c:pt>
                <c:pt idx="194">
                  <c:v>-0.86824088833465152</c:v>
                </c:pt>
                <c:pt idx="195">
                  <c:v>-0.92833307692788536</c:v>
                </c:pt>
                <c:pt idx="196">
                  <c:v>-0.98828670189563073</c:v>
                </c:pt>
                <c:pt idx="197">
                  <c:v>-1.0480928145191084</c:v>
                </c:pt>
                <c:pt idx="198">
                  <c:v>-1.1077424880973377</c:v>
                </c:pt>
                <c:pt idx="199">
                  <c:v>-1.1672268192795268</c:v>
                </c:pt>
                <c:pt idx="200">
                  <c:v>-1.226536929394012</c:v>
                </c:pt>
                <c:pt idx="201">
                  <c:v>-1.2856639657734807</c:v>
                </c:pt>
                <c:pt idx="202">
                  <c:v>-1.344599103076328</c:v>
                </c:pt>
                <c:pt idx="203">
                  <c:v>-1.4033335446039399</c:v>
                </c:pt>
                <c:pt idx="204">
                  <c:v>-1.4618585236136834</c:v>
                </c:pt>
                <c:pt idx="205">
                  <c:v>-1.5201653046274526</c:v>
                </c:pt>
                <c:pt idx="206">
                  <c:v>-1.5782451847355099</c:v>
                </c:pt>
                <c:pt idx="207">
                  <c:v>-1.6360894948955187</c:v>
                </c:pt>
                <c:pt idx="208">
                  <c:v>-1.6936896012264557</c:v>
                </c:pt>
                <c:pt idx="209">
                  <c:v>-1.7510369062973365</c:v>
                </c:pt>
                <c:pt idx="210">
                  <c:v>-1.8081228504104605</c:v>
                </c:pt>
                <c:pt idx="211">
                  <c:v>-1.8649389128790452</c:v>
                </c:pt>
                <c:pt idx="212">
                  <c:v>-1.9214766132990178</c:v>
                </c:pt>
                <c:pt idx="213">
                  <c:v>-1.9777275128148253</c:v>
                </c:pt>
                <c:pt idx="214">
                  <c:v>-2.0336832153790012</c:v>
                </c:pt>
                <c:pt idx="215">
                  <c:v>-2.0893353690053846</c:v>
                </c:pt>
                <c:pt idx="216">
                  <c:v>-2.1446756670157288</c:v>
                </c:pt>
                <c:pt idx="217">
                  <c:v>-2.1996958492795775</c:v>
                </c:pt>
                <c:pt idx="218">
                  <c:v>-2.2543877034471524</c:v>
                </c:pt>
                <c:pt idx="219">
                  <c:v>-2.3087430661751687</c:v>
                </c:pt>
                <c:pt idx="220">
                  <c:v>-2.3627538243452699</c:v>
                </c:pt>
                <c:pt idx="221">
                  <c:v>-2.4164119162750124</c:v>
                </c:pt>
                <c:pt idx="222">
                  <c:v>-2.4697093329211537</c:v>
                </c:pt>
                <c:pt idx="223">
                  <c:v>-2.5226381190750979</c:v>
                </c:pt>
                <c:pt idx="224">
                  <c:v>-2.5751903745502713</c:v>
                </c:pt>
                <c:pt idx="225">
                  <c:v>-2.6273582553613379</c:v>
                </c:pt>
                <c:pt idx="226">
                  <c:v>-2.6791339748949845</c:v>
                </c:pt>
                <c:pt idx="227">
                  <c:v>-2.730509805072145</c:v>
                </c:pt>
                <c:pt idx="228">
                  <c:v>-2.7814780775015242</c:v>
                </c:pt>
                <c:pt idx="229">
                  <c:v>-2.8320311846241628</c:v>
                </c:pt>
                <c:pt idx="230">
                  <c:v>-2.8821615808489676</c:v>
                </c:pt>
                <c:pt idx="231">
                  <c:v>-2.9318617836789445</c:v>
                </c:pt>
                <c:pt idx="232">
                  <c:v>-2.9811243748280782</c:v>
                </c:pt>
                <c:pt idx="233">
                  <c:v>-3.0299420013285543</c:v>
                </c:pt>
                <c:pt idx="234">
                  <c:v>-3.0783073766282913</c:v>
                </c:pt>
                <c:pt idx="235">
                  <c:v>-3.1262132816785244</c:v>
                </c:pt>
                <c:pt idx="236">
                  <c:v>-3.1736525660113388</c:v>
                </c:pt>
                <c:pt idx="237">
                  <c:v>-3.2206181488069325</c:v>
                </c:pt>
                <c:pt idx="238">
                  <c:v>-3.2671030199505275</c:v>
                </c:pt>
                <c:pt idx="239">
                  <c:v>-3.3131002410786881</c:v>
                </c:pt>
                <c:pt idx="240">
                  <c:v>-3.3586029466149521</c:v>
                </c:pt>
                <c:pt idx="241">
                  <c:v>-3.403604344794589</c:v>
                </c:pt>
                <c:pt idx="242">
                  <c:v>-3.4480977186783508</c:v>
                </c:pt>
                <c:pt idx="243">
                  <c:v>-3.4920764271550286</c:v>
                </c:pt>
                <c:pt idx="244">
                  <c:v>-3.5355339059327373</c:v>
                </c:pt>
                <c:pt idx="245">
                  <c:v>-3.5784636685186779</c:v>
                </c:pt>
                <c:pt idx="246">
                  <c:v>-3.6208593071873381</c:v>
                </c:pt>
                <c:pt idx="247">
                  <c:v>-3.6627144939368934</c:v>
                </c:pt>
                <c:pt idx="248">
                  <c:v>-3.70402298143375</c:v>
                </c:pt>
                <c:pt idx="249">
                  <c:v>-3.7447786039450111</c:v>
                </c:pt>
                <c:pt idx="250">
                  <c:v>-3.7849752782587816</c:v>
                </c:pt>
                <c:pt idx="251">
                  <c:v>-3.824607004592159</c:v>
                </c:pt>
                <c:pt idx="252">
                  <c:v>-3.8636678674867553</c:v>
                </c:pt>
                <c:pt idx="253">
                  <c:v>-3.9021520366916489</c:v>
                </c:pt>
                <c:pt idx="254">
                  <c:v>-3.9400537680336094</c:v>
                </c:pt>
                <c:pt idx="255">
                  <c:v>-3.9773674042744807</c:v>
                </c:pt>
                <c:pt idx="256">
                  <c:v>-4.0140873759555715</c:v>
                </c:pt>
                <c:pt idx="257">
                  <c:v>-4.0502082022289789</c:v>
                </c:pt>
                <c:pt idx="258">
                  <c:v>-4.0857244916756406</c:v>
                </c:pt>
                <c:pt idx="259">
                  <c:v>-4.1206309431100783</c:v>
                </c:pt>
                <c:pt idx="260">
                  <c:v>-4.1549223463716407</c:v>
                </c:pt>
                <c:pt idx="261">
                  <c:v>-4.1885935831021932</c:v>
                </c:pt>
                <c:pt idx="262">
                  <c:v>-4.2216396275100756</c:v>
                </c:pt>
                <c:pt idx="263">
                  <c:v>-4.2540555471202559</c:v>
                </c:pt>
                <c:pt idx="264">
                  <c:v>-4.285836503510561</c:v>
                </c:pt>
                <c:pt idx="265">
                  <c:v>-4.3169777530338589</c:v>
                </c:pt>
                <c:pt idx="266">
                  <c:v>-4.347474647526095</c:v>
                </c:pt>
                <c:pt idx="267">
                  <c:v>-4.3773226350000902</c:v>
                </c:pt>
                <c:pt idx="268">
                  <c:v>-4.4065172603249607</c:v>
                </c:pt>
                <c:pt idx="269">
                  <c:v>-4.4350541658911089</c:v>
                </c:pt>
                <c:pt idx="270">
                  <c:v>-4.4629290922606266</c:v>
                </c:pt>
                <c:pt idx="271">
                  <c:v>-4.490137878803079</c:v>
                </c:pt>
                <c:pt idx="272">
                  <c:v>-4.5166764643165038</c:v>
                </c:pt>
                <c:pt idx="273">
                  <c:v>-4.5425408876336091</c:v>
                </c:pt>
                <c:pt idx="274">
                  <c:v>-4.5677272882130033</c:v>
                </c:pt>
                <c:pt idx="275">
                  <c:v>-4.5922319067154351</c:v>
                </c:pt>
                <c:pt idx="276">
                  <c:v>-4.6160510855649042</c:v>
                </c:pt>
                <c:pt idx="277">
                  <c:v>-4.6391812694945997</c:v>
                </c:pt>
                <c:pt idx="278">
                  <c:v>-4.6616190060775615</c:v>
                </c:pt>
                <c:pt idx="279">
                  <c:v>-4.6833609462419883</c:v>
                </c:pt>
                <c:pt idx="280">
                  <c:v>-4.7044038447711269</c:v>
                </c:pt>
                <c:pt idx="281">
                  <c:v>-4.7247445607876539</c:v>
                </c:pt>
                <c:pt idx="282">
                  <c:v>-4.7443800582224824</c:v>
                </c:pt>
                <c:pt idx="283">
                  <c:v>-4.7633074062679306</c:v>
                </c:pt>
                <c:pt idx="284">
                  <c:v>-4.7815237798151777</c:v>
                </c:pt>
                <c:pt idx="285">
                  <c:v>-4.7990264598759342</c:v>
                </c:pt>
                <c:pt idx="286">
                  <c:v>-4.8158128339882902</c:v>
                </c:pt>
                <c:pt idx="287">
                  <c:v>-4.8318803966066461</c:v>
                </c:pt>
                <c:pt idx="288">
                  <c:v>-4.8472267494756949</c:v>
                </c:pt>
                <c:pt idx="289">
                  <c:v>-4.861849601988383</c:v>
                </c:pt>
                <c:pt idx="290">
                  <c:v>-4.8757467715278171</c:v>
                </c:pt>
                <c:pt idx="291">
                  <c:v>-4.8889161837930315</c:v>
                </c:pt>
                <c:pt idx="292">
                  <c:v>-4.9013558731086091</c:v>
                </c:pt>
                <c:pt idx="293">
                  <c:v>-4.9130639827180751</c:v>
                </c:pt>
                <c:pt idx="294">
                  <c:v>-4.9240387650610398</c:v>
                </c:pt>
                <c:pt idx="295">
                  <c:v>-4.934278582034036</c:v>
                </c:pt>
                <c:pt idx="296">
                  <c:v>-4.9437819052350287</c:v>
                </c:pt>
                <c:pt idx="297">
                  <c:v>-4.9525473161915441</c:v>
                </c:pt>
                <c:pt idx="298">
                  <c:v>-4.9605735065723895</c:v>
                </c:pt>
                <c:pt idx="299">
                  <c:v>-4.9678592783829369</c:v>
                </c:pt>
                <c:pt idx="300">
                  <c:v>-4.9744035441439411</c:v>
                </c:pt>
                <c:pt idx="301">
                  <c:v>-4.9802053270538478</c:v>
                </c:pt>
                <c:pt idx="302">
                  <c:v>-4.9852637611346013</c:v>
                </c:pt>
                <c:pt idx="303">
                  <c:v>-4.9895780913608947</c:v>
                </c:pt>
                <c:pt idx="304">
                  <c:v>-4.9931476737728691</c:v>
                </c:pt>
                <c:pt idx="305">
                  <c:v>-4.9959719755722301</c:v>
                </c:pt>
                <c:pt idx="306">
                  <c:v>-4.9980505752017717</c:v>
                </c:pt>
                <c:pt idx="307">
                  <c:v>-4.9993831624083027</c:v>
                </c:pt>
                <c:pt idx="308">
                  <c:v>-4.9999695382889522</c:v>
                </c:pt>
                <c:pt idx="309">
                  <c:v>-4.9998096153208564</c:v>
                </c:pt>
                <c:pt idx="310">
                  <c:v>-4.9989034173742279</c:v>
                </c:pt>
                <c:pt idx="311">
                  <c:v>-4.9972510797087857</c:v>
                </c:pt>
                <c:pt idx="312">
                  <c:v>-4.994852848953574</c:v>
                </c:pt>
                <c:pt idx="313">
                  <c:v>-4.9917090830701412</c:v>
                </c:pt>
                <c:pt idx="314">
                  <c:v>-4.9878202512991212</c:v>
                </c:pt>
                <c:pt idx="315">
                  <c:v>-4.9831869340901829</c:v>
                </c:pt>
                <c:pt idx="316">
                  <c:v>-4.9778098230154004</c:v>
                </c:pt>
                <c:pt idx="317">
                  <c:v>-4.9716897206660224</c:v>
                </c:pt>
                <c:pt idx="318">
                  <c:v>-4.9648275405326849</c:v>
                </c:pt>
                <c:pt idx="319">
                  <c:v>-4.9572243068690529</c:v>
                </c:pt>
                <c:pt idx="320">
                  <c:v>-4.9488811545389453</c:v>
                </c:pt>
                <c:pt idx="321">
                  <c:v>-4.9397993288469451</c:v>
                </c:pt>
                <c:pt idx="322">
                  <c:v>-4.9299801853525249</c:v>
                </c:pt>
                <c:pt idx="323">
                  <c:v>-4.9194251896677077</c:v>
                </c:pt>
                <c:pt idx="324">
                  <c:v>-4.9081359172383197</c:v>
                </c:pt>
                <c:pt idx="325">
                  <c:v>-4.8961140531088292</c:v>
                </c:pt>
                <c:pt idx="326">
                  <c:v>-4.8833613916708387</c:v>
                </c:pt>
                <c:pt idx="327">
                  <c:v>-4.869879836395258</c:v>
                </c:pt>
                <c:pt idx="328">
                  <c:v>-4.8556713995481804</c:v>
                </c:pt>
                <c:pt idx="329">
                  <c:v>-4.8407382018905389</c:v>
                </c:pt>
                <c:pt idx="330">
                  <c:v>-4.8250824723615571</c:v>
                </c:pt>
                <c:pt idx="331">
                  <c:v>-4.8087065477460573</c:v>
                </c:pt>
                <c:pt idx="332">
                  <c:v>-4.7916128723256666</c:v>
                </c:pt>
                <c:pt idx="333">
                  <c:v>-4.773803997513987</c:v>
                </c:pt>
                <c:pt idx="334">
                  <c:v>-4.7552825814757682</c:v>
                </c:pt>
                <c:pt idx="335">
                  <c:v>-4.7360513887301448</c:v>
                </c:pt>
                <c:pt idx="336">
                  <c:v>-4.7161132897380051</c:v>
                </c:pt>
                <c:pt idx="337">
                  <c:v>-4.6954712604735462</c:v>
                </c:pt>
                <c:pt idx="338">
                  <c:v>-4.6741283819800721</c:v>
                </c:pt>
                <c:pt idx="339">
                  <c:v>-4.6520878399101226</c:v>
                </c:pt>
                <c:pt idx="340">
                  <c:v>-4.6293529240499733</c:v>
                </c:pt>
                <c:pt idx="341">
                  <c:v>-4.6059270278286064</c:v>
                </c:pt>
                <c:pt idx="342">
                  <c:v>-4.581813647811197</c:v>
                </c:pt>
                <c:pt idx="343">
                  <c:v>-4.5570163831772268</c:v>
                </c:pt>
                <c:pt idx="344">
                  <c:v>-4.5315389351832502</c:v>
                </c:pt>
                <c:pt idx="345">
                  <c:v>-4.5053851066104587</c:v>
                </c:pt>
                <c:pt idx="346">
                  <c:v>-4.4785588011970638</c:v>
                </c:pt>
                <c:pt idx="347">
                  <c:v>-4.4510640230556326</c:v>
                </c:pt>
                <c:pt idx="348">
                  <c:v>-4.4229048760754193</c:v>
                </c:pt>
                <c:pt idx="349">
                  <c:v>-4.3940855633098268</c:v>
                </c:pt>
                <c:pt idx="350">
                  <c:v>-4.3646103863490495</c:v>
                </c:pt>
                <c:pt idx="351">
                  <c:v>-4.334483744678014</c:v>
                </c:pt>
                <c:pt idx="352">
                  <c:v>-4.3037101350197187</c:v>
                </c:pt>
                <c:pt idx="353">
                  <c:v>-4.2722941506640364</c:v>
                </c:pt>
                <c:pt idx="354">
                  <c:v>-4.2402404807821306</c:v>
                </c:pt>
                <c:pt idx="355">
                  <c:v>-4.2075539097265295</c:v>
                </c:pt>
                <c:pt idx="356">
                  <c:v>-4.1742393163170339</c:v>
                </c:pt>
                <c:pt idx="357">
                  <c:v>-4.1403016731124733</c:v>
                </c:pt>
                <c:pt idx="358">
                  <c:v>-4.1057460456685204</c:v>
                </c:pt>
              </c:numCache>
            </c:numRef>
          </c:xVal>
          <c:yVal>
            <c:numRef>
              <c:f>Sheet1!$H$9:$H$367</c:f>
              <c:numCache>
                <c:formatCode>_-* #,##0.0000_-;\-* #,##0.0000_-;_-* "-"??_-;_-@_-</c:formatCode>
                <c:ptCount val="359"/>
                <c:pt idx="0">
                  <c:v>-2.9247883749360772</c:v>
                </c:pt>
                <c:pt idx="1">
                  <c:v>-2.875026260216393</c:v>
                </c:pt>
                <c:pt idx="2">
                  <c:v>-2.8248350171246894</c:v>
                </c:pt>
                <c:pt idx="3">
                  <c:v>-2.7742221372399967</c:v>
                </c:pt>
                <c:pt idx="4">
                  <c:v>-2.7231951750751353</c:v>
                </c:pt>
                <c:pt idx="5">
                  <c:v>-2.671761746949131</c:v>
                </c:pt>
                <c:pt idx="6">
                  <c:v>-2.6199295298503955</c:v>
                </c:pt>
                <c:pt idx="7">
                  <c:v>-2.56770626029085</c:v>
                </c:pt>
                <c:pt idx="8">
                  <c:v>-2.5150997331511746</c:v>
                </c:pt>
                <c:pt idx="9">
                  <c:v>-2.4621178005173356</c:v>
                </c:pt>
                <c:pt idx="10">
                  <c:v>-2.4087683705085765</c:v>
                </c:pt>
                <c:pt idx="11">
                  <c:v>-2.35505940609705</c:v>
                </c:pt>
                <c:pt idx="12">
                  <c:v>-2.3009989239192583</c:v>
                </c:pt>
                <c:pt idx="13">
                  <c:v>-2.2465949930794831</c:v>
                </c:pt>
                <c:pt idx="14">
                  <c:v>-2.191855733945387</c:v>
                </c:pt>
                <c:pt idx="15">
                  <c:v>-2.1367893169359617</c:v>
                </c:pt>
                <c:pt idx="16">
                  <c:v>-2.0814039613020059</c:v>
                </c:pt>
                <c:pt idx="17">
                  <c:v>-2.0257079338993127</c:v>
                </c:pt>
                <c:pt idx="18">
                  <c:v>-1.9697095479547555</c:v>
                </c:pt>
                <c:pt idx="19">
                  <c:v>-1.913417161825449</c:v>
                </c:pt>
                <c:pt idx="20">
                  <c:v>-1.8568391777511741</c:v>
                </c:pt>
                <c:pt idx="21">
                  <c:v>-1.7999840406002559</c:v>
                </c:pt>
                <c:pt idx="22">
                  <c:v>-1.742860236609076</c:v>
                </c:pt>
                <c:pt idx="23">
                  <c:v>-1.6854762921154105</c:v>
                </c:pt>
                <c:pt idx="24">
                  <c:v>-1.6278407722857835</c:v>
                </c:pt>
                <c:pt idx="25">
                  <c:v>-1.5699622798370247</c:v>
                </c:pt>
                <c:pt idx="26">
                  <c:v>-1.5118494537522222</c:v>
                </c:pt>
                <c:pt idx="27">
                  <c:v>-1.4535109679912623</c:v>
                </c:pt>
                <c:pt idx="28">
                  <c:v>-1.3949555301961467</c:v>
                </c:pt>
                <c:pt idx="29">
                  <c:v>-1.3361918803912842</c:v>
                </c:pt>
                <c:pt idx="30">
                  <c:v>-1.2772287896789527</c:v>
                </c:pt>
                <c:pt idx="31">
                  <c:v>-1.2180750589301124</c:v>
                </c:pt>
                <c:pt idx="32">
                  <c:v>-1.1587395174707864</c:v>
                </c:pt>
                <c:pt idx="33">
                  <c:v>-1.0992310217641874</c:v>
                </c:pt>
                <c:pt idx="34">
                  <c:v>-1.0395584540887968</c:v>
                </c:pt>
                <c:pt idx="35">
                  <c:v>-0.97973072121258853</c:v>
                </c:pt>
                <c:pt idx="36">
                  <c:v>-0.91975675306360094</c:v>
                </c:pt>
                <c:pt idx="37">
                  <c:v>-0.85964550139704743</c:v>
                </c:pt>
                <c:pt idx="38">
                  <c:v>-0.79940593845917429</c:v>
                </c:pt>
                <c:pt idx="39">
                  <c:v>-0.73904705564805317</c:v>
                </c:pt>
                <c:pt idx="40">
                  <c:v>-0.67857786217152205</c:v>
                </c:pt>
                <c:pt idx="41">
                  <c:v>-0.61800738370246366</c:v>
                </c:pt>
                <c:pt idx="42">
                  <c:v>-0.5573446610316275</c:v>
                </c:pt>
                <c:pt idx="43">
                  <c:v>-0.49659874871819498</c:v>
                </c:pt>
                <c:pt idx="44">
                  <c:v>-0.4357787137382908</c:v>
                </c:pt>
                <c:pt idx="45">
                  <c:v>-0.37489363413163829</c:v>
                </c:pt>
                <c:pt idx="46">
                  <c:v>-0.31395259764656691</c:v>
                </c:pt>
                <c:pt idx="47">
                  <c:v>-0.25296470038356644</c:v>
                </c:pt>
                <c:pt idx="48">
                  <c:v>-0.19193904543759993</c:v>
                </c:pt>
                <c:pt idx="49">
                  <c:v>-0.13088474153936577</c:v>
                </c:pt>
                <c:pt idx="50">
                  <c:v>-6.981090169572611E-2</c:v>
                </c:pt>
                <c:pt idx="51">
                  <c:v>-8.7266418294916683E-3</c:v>
                </c:pt>
                <c:pt idx="52">
                  <c:v>5.2358920581229089E-2</c:v>
                </c:pt>
                <c:pt idx="53">
                  <c:v>0.11343666786390716</c:v>
                </c:pt>
                <c:pt idx="54">
                  <c:v>0.17449748351250485</c:v>
                </c:pt>
                <c:pt idx="55">
                  <c:v>0.23553225354821355</c:v>
                </c:pt>
                <c:pt idx="56">
                  <c:v>0.29653186787980801</c:v>
                </c:pt>
                <c:pt idx="57">
                  <c:v>0.35748722166342917</c:v>
                </c:pt>
                <c:pt idx="58">
                  <c:v>0.41838921666157719</c:v>
                </c:pt>
                <c:pt idx="59">
                  <c:v>0.47922876260111991</c:v>
                </c:pt>
                <c:pt idx="60">
                  <c:v>0.53999677853011385</c:v>
                </c:pt>
                <c:pt idx="61">
                  <c:v>0.60068419417323538</c:v>
                </c:pt>
                <c:pt idx="62">
                  <c:v>0.66128195128561229</c:v>
                </c:pt>
                <c:pt idx="63">
                  <c:v>0.72178100500486631</c:v>
                </c:pt>
                <c:pt idx="64">
                  <c:v>0.78217232520115432</c:v>
                </c:pt>
                <c:pt idx="65">
                  <c:v>0.84244689782501314</c:v>
                </c:pt>
                <c:pt idx="66">
                  <c:v>0.90259572625280038</c:v>
                </c:pt>
                <c:pt idx="67">
                  <c:v>0.96260983262953725</c:v>
                </c:pt>
                <c:pt idx="68">
                  <c:v>1.0224802592089515</c:v>
                </c:pt>
                <c:pt idx="69">
                  <c:v>1.0821980696905145</c:v>
                </c:pt>
                <c:pt idx="70">
                  <c:v>1.1417543505532783</c:v>
                </c:pt>
                <c:pt idx="71">
                  <c:v>1.2011402123863184</c:v>
                </c:pt>
                <c:pt idx="72">
                  <c:v>1.2603467912155684</c:v>
                </c:pt>
                <c:pt idx="73">
                  <c:v>1.319365249826864</c:v>
                </c:pt>
                <c:pt idx="74">
                  <c:v>1.3781867790849958</c:v>
                </c:pt>
                <c:pt idx="75">
                  <c:v>1.4368025992485602</c:v>
                </c:pt>
                <c:pt idx="76">
                  <c:v>1.4952039612804333</c:v>
                </c:pt>
                <c:pt idx="77">
                  <c:v>1.5533821481536592</c:v>
                </c:pt>
                <c:pt idx="78">
                  <c:v>1.6113284761525557</c:v>
                </c:pt>
                <c:pt idx="79">
                  <c:v>1.6690342961688545</c:v>
                </c:pt>
                <c:pt idx="80">
                  <c:v>1.7264909949926734</c:v>
                </c:pt>
                <c:pt idx="81">
                  <c:v>1.7836899965981257</c:v>
                </c:pt>
                <c:pt idx="82">
                  <c:v>1.8406227634233894</c:v>
                </c:pt>
                <c:pt idx="83">
                  <c:v>1.897280797645025</c:v>
                </c:pt>
                <c:pt idx="84">
                  <c:v>1.9536556424463689</c:v>
                </c:pt>
                <c:pt idx="85">
                  <c:v>2.0097388832798004</c:v>
                </c:pt>
                <c:pt idx="86">
                  <c:v>2.0655221491227089</c:v>
                </c:pt>
                <c:pt idx="87">
                  <c:v>2.120997113726951</c:v>
                </c:pt>
                <c:pt idx="88">
                  <c:v>2.1761554968616377</c:v>
                </c:pt>
                <c:pt idx="89">
                  <c:v>2.2309890655490436</c:v>
                </c:pt>
                <c:pt idx="90">
                  <c:v>2.2854896352934713</c:v>
                </c:pt>
                <c:pt idx="91">
                  <c:v>2.3396490713028673</c:v>
                </c:pt>
                <c:pt idx="92">
                  <c:v>2.3934592897030345</c:v>
                </c:pt>
                <c:pt idx="93">
                  <c:v>2.4469122587442311</c:v>
                </c:pt>
                <c:pt idx="94">
                  <c:v>2.4999999999999996</c:v>
                </c:pt>
                <c:pt idx="95">
                  <c:v>2.552714589558029</c:v>
                </c:pt>
                <c:pt idx="96">
                  <c:v>2.6050481592028811</c:v>
                </c:pt>
                <c:pt idx="97">
                  <c:v>2.6569928975904138</c:v>
                </c:pt>
                <c:pt idx="98">
                  <c:v>2.7085410514136985</c:v>
                </c:pt>
                <c:pt idx="99">
                  <c:v>2.7596849265602907</c:v>
                </c:pt>
                <c:pt idx="100">
                  <c:v>2.8104168892606527</c:v>
                </c:pt>
                <c:pt idx="101">
                  <c:v>2.8607293672275813</c:v>
                </c:pt>
                <c:pt idx="102">
                  <c:v>2.9106148507864478</c:v>
                </c:pt>
                <c:pt idx="103">
                  <c:v>2.9600658939960978</c:v>
                </c:pt>
                <c:pt idx="104">
                  <c:v>3.0090751157602416</c:v>
                </c:pt>
                <c:pt idx="105">
                  <c:v>3.0576352009291559</c:v>
                </c:pt>
                <c:pt idx="106">
                  <c:v>3.1057389013915522</c:v>
                </c:pt>
                <c:pt idx="107">
                  <c:v>3.1533790371564319</c:v>
                </c:pt>
                <c:pt idx="108">
                  <c:v>3.2005484974247782</c:v>
                </c:pt>
                <c:pt idx="109">
                  <c:v>3.2472402416509185</c:v>
                </c:pt>
                <c:pt idx="110">
                  <c:v>3.2934473005934022</c:v>
                </c:pt>
                <c:pt idx="111">
                  <c:v>3.3391627773552335</c:v>
                </c:pt>
                <c:pt idx="112">
                  <c:v>3.3843798484133032</c:v>
                </c:pt>
                <c:pt idx="113">
                  <c:v>3.4290917646368806</c:v>
                </c:pt>
                <c:pt idx="114">
                  <c:v>3.4732918522949863</c:v>
                </c:pt>
                <c:pt idx="115">
                  <c:v>3.5169735140525189</c:v>
                </c:pt>
                <c:pt idx="116">
                  <c:v>3.5601302299549822</c:v>
                </c:pt>
                <c:pt idx="117">
                  <c:v>3.6027555584016517</c:v>
                </c:pt>
                <c:pt idx="118">
                  <c:v>3.6448431371070571</c:v>
                </c:pt>
                <c:pt idx="119">
                  <c:v>3.6863866840506203</c:v>
                </c:pt>
                <c:pt idx="120">
                  <c:v>3.7273799984143112</c:v>
                </c:pt>
                <c:pt idx="121">
                  <c:v>3.7678169615081893</c:v>
                </c:pt>
                <c:pt idx="122">
                  <c:v>3.8076915376836835</c:v>
                </c:pt>
                <c:pt idx="123">
                  <c:v>3.8469977752344753</c:v>
                </c:pt>
                <c:pt idx="124">
                  <c:v>3.8857298072848545</c:v>
                </c:pt>
                <c:pt idx="125">
                  <c:v>3.9238818526654144</c:v>
                </c:pt>
                <c:pt idx="126">
                  <c:v>3.9614482167759535</c:v>
                </c:pt>
                <c:pt idx="127">
                  <c:v>3.998423292435453</c:v>
                </c:pt>
                <c:pt idx="128">
                  <c:v>4.0348015607190097</c:v>
                </c:pt>
                <c:pt idx="129">
                  <c:v>4.0705775917815963</c:v>
                </c:pt>
                <c:pt idx="130">
                  <c:v>4.1057460456685204</c:v>
                </c:pt>
                <c:pt idx="131">
                  <c:v>4.1403016731124724</c:v>
                </c:pt>
                <c:pt idx="132">
                  <c:v>4.174239316317033</c:v>
                </c:pt>
                <c:pt idx="133">
                  <c:v>4.2075539097265313</c:v>
                </c:pt>
                <c:pt idx="134">
                  <c:v>4.2402404807821297</c:v>
                </c:pt>
                <c:pt idx="135">
                  <c:v>4.2722941506640373</c:v>
                </c:pt>
                <c:pt idx="136">
                  <c:v>4.3037101350197187</c:v>
                </c:pt>
                <c:pt idx="137">
                  <c:v>4.3344837446780131</c:v>
                </c:pt>
                <c:pt idx="138">
                  <c:v>4.3646103863490477</c:v>
                </c:pt>
                <c:pt idx="139">
                  <c:v>4.3940855633098268</c:v>
                </c:pt>
                <c:pt idx="140">
                  <c:v>4.4229048760754193</c:v>
                </c:pt>
                <c:pt idx="141">
                  <c:v>4.4510640230556318</c:v>
                </c:pt>
                <c:pt idx="142">
                  <c:v>4.4785588011970647</c:v>
                </c:pt>
                <c:pt idx="143">
                  <c:v>4.5053851066104578</c:v>
                </c:pt>
                <c:pt idx="144">
                  <c:v>4.5315389351832494</c:v>
                </c:pt>
                <c:pt idx="145">
                  <c:v>4.5570163831772268</c:v>
                </c:pt>
                <c:pt idx="146">
                  <c:v>4.5818136478111979</c:v>
                </c:pt>
                <c:pt idx="147">
                  <c:v>4.6059270278286055</c:v>
                </c:pt>
                <c:pt idx="148">
                  <c:v>4.6293529240499733</c:v>
                </c:pt>
                <c:pt idx="149">
                  <c:v>4.6520878399101226</c:v>
                </c:pt>
                <c:pt idx="150">
                  <c:v>4.674128381980073</c:v>
                </c:pt>
                <c:pt idx="151">
                  <c:v>4.6954712604735453</c:v>
                </c:pt>
                <c:pt idx="152">
                  <c:v>4.7161132897380051</c:v>
                </c:pt>
                <c:pt idx="153">
                  <c:v>4.7360513887301439</c:v>
                </c:pt>
                <c:pt idx="154">
                  <c:v>4.7552825814757673</c:v>
                </c:pt>
                <c:pt idx="155">
                  <c:v>4.773803997513987</c:v>
                </c:pt>
                <c:pt idx="156">
                  <c:v>4.7916128723256666</c:v>
                </c:pt>
                <c:pt idx="157">
                  <c:v>4.8087065477460564</c:v>
                </c:pt>
                <c:pt idx="158">
                  <c:v>4.825082472361558</c:v>
                </c:pt>
                <c:pt idx="159">
                  <c:v>4.8407382018905389</c:v>
                </c:pt>
                <c:pt idx="160">
                  <c:v>4.8556713995481804</c:v>
                </c:pt>
                <c:pt idx="161">
                  <c:v>4.869879836395258</c:v>
                </c:pt>
                <c:pt idx="162">
                  <c:v>4.8833613916708396</c:v>
                </c:pt>
                <c:pt idx="163">
                  <c:v>4.8961140531088283</c:v>
                </c:pt>
                <c:pt idx="164">
                  <c:v>4.9081359172383197</c:v>
                </c:pt>
                <c:pt idx="165">
                  <c:v>4.9194251896677077</c:v>
                </c:pt>
                <c:pt idx="166">
                  <c:v>4.929980185352524</c:v>
                </c:pt>
                <c:pt idx="167">
                  <c:v>4.9397993288469451</c:v>
                </c:pt>
                <c:pt idx="168">
                  <c:v>4.9488811545389453</c:v>
                </c:pt>
                <c:pt idx="169">
                  <c:v>4.957224306869052</c:v>
                </c:pt>
                <c:pt idx="170">
                  <c:v>4.9648275405326849</c:v>
                </c:pt>
                <c:pt idx="171">
                  <c:v>4.9716897206660233</c:v>
                </c:pt>
                <c:pt idx="172">
                  <c:v>4.9778098230154004</c:v>
                </c:pt>
                <c:pt idx="173">
                  <c:v>4.9831869340901829</c:v>
                </c:pt>
                <c:pt idx="174">
                  <c:v>4.9878202512991212</c:v>
                </c:pt>
                <c:pt idx="175">
                  <c:v>4.9917090830701412</c:v>
                </c:pt>
                <c:pt idx="176">
                  <c:v>4.994852848953574</c:v>
                </c:pt>
                <c:pt idx="177">
                  <c:v>4.9972510797087857</c:v>
                </c:pt>
                <c:pt idx="178">
                  <c:v>4.9989034173742279</c:v>
                </c:pt>
                <c:pt idx="179">
                  <c:v>4.9998096153208564</c:v>
                </c:pt>
                <c:pt idx="180">
                  <c:v>4.9999695382889522</c:v>
                </c:pt>
                <c:pt idx="181">
                  <c:v>4.9993831624083027</c:v>
                </c:pt>
                <c:pt idx="182">
                  <c:v>4.9980505752017717</c:v>
                </c:pt>
                <c:pt idx="183">
                  <c:v>4.9959719755722301</c:v>
                </c:pt>
                <c:pt idx="184">
                  <c:v>4.9931476737728691</c:v>
                </c:pt>
                <c:pt idx="185">
                  <c:v>4.9895780913608947</c:v>
                </c:pt>
                <c:pt idx="186">
                  <c:v>4.9852637611346013</c:v>
                </c:pt>
                <c:pt idx="187">
                  <c:v>4.9802053270538478</c:v>
                </c:pt>
                <c:pt idx="188">
                  <c:v>4.9744035441439411</c:v>
                </c:pt>
                <c:pt idx="189">
                  <c:v>4.9678592783829369</c:v>
                </c:pt>
                <c:pt idx="190">
                  <c:v>4.9605735065723895</c:v>
                </c:pt>
                <c:pt idx="191">
                  <c:v>4.9525473161915441</c:v>
                </c:pt>
                <c:pt idx="192">
                  <c:v>4.9437819052350296</c:v>
                </c:pt>
                <c:pt idx="193">
                  <c:v>4.9342785820340369</c:v>
                </c:pt>
                <c:pt idx="194">
                  <c:v>4.9240387650610398</c:v>
                </c:pt>
                <c:pt idx="195">
                  <c:v>4.913063982718076</c:v>
                </c:pt>
                <c:pt idx="196">
                  <c:v>4.9013558731086091</c:v>
                </c:pt>
                <c:pt idx="197">
                  <c:v>4.8889161837930315</c:v>
                </c:pt>
                <c:pt idx="198">
                  <c:v>4.8757467715278153</c:v>
                </c:pt>
                <c:pt idx="199">
                  <c:v>4.861849601988383</c:v>
                </c:pt>
                <c:pt idx="200">
                  <c:v>4.8472267494756949</c:v>
                </c:pt>
                <c:pt idx="201">
                  <c:v>4.8318803966066461</c:v>
                </c:pt>
                <c:pt idx="202">
                  <c:v>4.8158128339882911</c:v>
                </c:pt>
                <c:pt idx="203">
                  <c:v>4.7990264598759342</c:v>
                </c:pt>
                <c:pt idx="204">
                  <c:v>4.7815237798151777</c:v>
                </c:pt>
                <c:pt idx="205">
                  <c:v>4.7633074062679306</c:v>
                </c:pt>
                <c:pt idx="206">
                  <c:v>4.7443800582224842</c:v>
                </c:pt>
                <c:pt idx="207">
                  <c:v>4.7247445607876539</c:v>
                </c:pt>
                <c:pt idx="208">
                  <c:v>4.7044038447711278</c:v>
                </c:pt>
                <c:pt idx="209">
                  <c:v>4.6833609462419883</c:v>
                </c:pt>
                <c:pt idx="210">
                  <c:v>4.6616190060775615</c:v>
                </c:pt>
                <c:pt idx="211">
                  <c:v>4.6391812694945997</c:v>
                </c:pt>
                <c:pt idx="212">
                  <c:v>4.6160510855649051</c:v>
                </c:pt>
                <c:pt idx="213">
                  <c:v>4.5922319067154351</c:v>
                </c:pt>
                <c:pt idx="214">
                  <c:v>4.5677272882130042</c:v>
                </c:pt>
                <c:pt idx="215">
                  <c:v>4.5425408876336091</c:v>
                </c:pt>
                <c:pt idx="216">
                  <c:v>4.5166764643165038</c:v>
                </c:pt>
                <c:pt idx="217">
                  <c:v>4.4901378788030772</c:v>
                </c:pt>
                <c:pt idx="218">
                  <c:v>4.4629290922606284</c:v>
                </c:pt>
                <c:pt idx="219">
                  <c:v>4.4350541658911089</c:v>
                </c:pt>
                <c:pt idx="220">
                  <c:v>4.4065172603249616</c:v>
                </c:pt>
                <c:pt idx="221">
                  <c:v>4.3773226350000893</c:v>
                </c:pt>
                <c:pt idx="222">
                  <c:v>4.3474746475260959</c:v>
                </c:pt>
                <c:pt idx="223">
                  <c:v>4.316977753033858</c:v>
                </c:pt>
                <c:pt idx="224">
                  <c:v>4.2858365035105619</c:v>
                </c:pt>
                <c:pt idx="225">
                  <c:v>4.2540555471202568</c:v>
                </c:pt>
                <c:pt idx="226">
                  <c:v>4.2216396275100747</c:v>
                </c:pt>
                <c:pt idx="227">
                  <c:v>4.1885935831021941</c:v>
                </c:pt>
                <c:pt idx="228">
                  <c:v>4.1549223463716416</c:v>
                </c:pt>
                <c:pt idx="229">
                  <c:v>4.1206309431100792</c:v>
                </c:pt>
                <c:pt idx="230">
                  <c:v>4.0857244916756414</c:v>
                </c:pt>
                <c:pt idx="231">
                  <c:v>4.0502082022289816</c:v>
                </c:pt>
                <c:pt idx="232">
                  <c:v>4.0140873759555733</c:v>
                </c:pt>
                <c:pt idx="233">
                  <c:v>3.9773674042744798</c:v>
                </c:pt>
                <c:pt idx="234">
                  <c:v>3.9400537680336098</c:v>
                </c:pt>
                <c:pt idx="235">
                  <c:v>3.9021520366916498</c:v>
                </c:pt>
                <c:pt idx="236">
                  <c:v>3.8636678674867539</c:v>
                </c:pt>
                <c:pt idx="237">
                  <c:v>3.8246070045921594</c:v>
                </c:pt>
                <c:pt idx="238">
                  <c:v>3.784975278258782</c:v>
                </c:pt>
                <c:pt idx="239">
                  <c:v>3.7447786039450106</c:v>
                </c:pt>
                <c:pt idx="240">
                  <c:v>3.7040229814337495</c:v>
                </c:pt>
                <c:pt idx="241">
                  <c:v>3.6627144939368939</c:v>
                </c:pt>
                <c:pt idx="242">
                  <c:v>3.6208593071873358</c:v>
                </c:pt>
                <c:pt idx="243">
                  <c:v>3.5784636685186797</c:v>
                </c:pt>
                <c:pt idx="244">
                  <c:v>3.5355339059327378</c:v>
                </c:pt>
                <c:pt idx="245">
                  <c:v>3.4920764271550309</c:v>
                </c:pt>
                <c:pt idx="246">
                  <c:v>3.4480977186783486</c:v>
                </c:pt>
                <c:pt idx="247">
                  <c:v>3.4036043447945898</c:v>
                </c:pt>
                <c:pt idx="248">
                  <c:v>3.3586029466149507</c:v>
                </c:pt>
                <c:pt idx="249">
                  <c:v>3.3131002410786872</c:v>
                </c:pt>
                <c:pt idx="250">
                  <c:v>3.267103019950528</c:v>
                </c:pt>
                <c:pt idx="251">
                  <c:v>3.220618148806933</c:v>
                </c:pt>
                <c:pt idx="252">
                  <c:v>3.1736525660113379</c:v>
                </c:pt>
                <c:pt idx="253">
                  <c:v>3.1262132816785253</c:v>
                </c:pt>
                <c:pt idx="254">
                  <c:v>3.0783073766282918</c:v>
                </c:pt>
                <c:pt idx="255">
                  <c:v>3.0299420013285534</c:v>
                </c:pt>
                <c:pt idx="256">
                  <c:v>2.98112437482808</c:v>
                </c:pt>
                <c:pt idx="257">
                  <c:v>2.9318617836789471</c:v>
                </c:pt>
                <c:pt idx="258">
                  <c:v>2.8821615808489689</c:v>
                </c:pt>
                <c:pt idx="259">
                  <c:v>2.8320311846241641</c:v>
                </c:pt>
                <c:pt idx="260">
                  <c:v>2.7814780775015251</c:v>
                </c:pt>
                <c:pt idx="261">
                  <c:v>2.7305098050721459</c:v>
                </c:pt>
                <c:pt idx="262">
                  <c:v>2.6791339748949832</c:v>
                </c:pt>
                <c:pt idx="263">
                  <c:v>2.6273582553613384</c:v>
                </c:pt>
                <c:pt idx="264">
                  <c:v>2.5751903745502718</c:v>
                </c:pt>
                <c:pt idx="265">
                  <c:v>2.5226381190750944</c:v>
                </c:pt>
                <c:pt idx="266">
                  <c:v>2.4697093329211546</c:v>
                </c:pt>
                <c:pt idx="267">
                  <c:v>2.4164119162750111</c:v>
                </c:pt>
                <c:pt idx="268">
                  <c:v>2.3627538243452708</c:v>
                </c:pt>
                <c:pt idx="269">
                  <c:v>2.3087430661751696</c:v>
                </c:pt>
                <c:pt idx="270">
                  <c:v>2.2543877034471551</c:v>
                </c:pt>
                <c:pt idx="271">
                  <c:v>2.1996958492795744</c:v>
                </c:pt>
                <c:pt idx="272">
                  <c:v>2.1446756670157296</c:v>
                </c:pt>
                <c:pt idx="273">
                  <c:v>2.0893353690053833</c:v>
                </c:pt>
                <c:pt idx="274">
                  <c:v>2.0336832153790021</c:v>
                </c:pt>
                <c:pt idx="275">
                  <c:v>1.9777275128148253</c:v>
                </c:pt>
                <c:pt idx="276">
                  <c:v>1.9214766132990189</c:v>
                </c:pt>
                <c:pt idx="277">
                  <c:v>1.8649389128790461</c:v>
                </c:pt>
                <c:pt idx="278">
                  <c:v>1.8081228504104605</c:v>
                </c:pt>
                <c:pt idx="279">
                  <c:v>1.7510369062973377</c:v>
                </c:pt>
                <c:pt idx="280">
                  <c:v>1.6936896012264566</c:v>
                </c:pt>
                <c:pt idx="281">
                  <c:v>1.6360894948955207</c:v>
                </c:pt>
                <c:pt idx="282">
                  <c:v>1.5782451847355128</c:v>
                </c:pt>
                <c:pt idx="283">
                  <c:v>1.5201653046274535</c:v>
                </c:pt>
                <c:pt idx="284">
                  <c:v>1.461858523613683</c:v>
                </c:pt>
                <c:pt idx="285">
                  <c:v>1.4033335446039399</c:v>
                </c:pt>
                <c:pt idx="286">
                  <c:v>1.3445991030763289</c:v>
                </c:pt>
                <c:pt idx="287">
                  <c:v>1.2856639657734827</c:v>
                </c:pt>
                <c:pt idx="288">
                  <c:v>1.2265369293940118</c:v>
                </c:pt>
                <c:pt idx="289">
                  <c:v>1.1672268192795276</c:v>
                </c:pt>
                <c:pt idx="290">
                  <c:v>1.1077424880973343</c:v>
                </c:pt>
                <c:pt idx="291">
                  <c:v>1.0480928145191084</c:v>
                </c:pt>
                <c:pt idx="292">
                  <c:v>0.98828670189562939</c:v>
                </c:pt>
                <c:pt idx="293">
                  <c:v>0.92833307692788847</c:v>
                </c:pt>
                <c:pt idx="294">
                  <c:v>0.86824088833465141</c:v>
                </c:pt>
                <c:pt idx="295">
                  <c:v>0.80801910551680689</c:v>
                </c:pt>
                <c:pt idx="296">
                  <c:v>0.74767671721854823</c:v>
                </c:pt>
                <c:pt idx="297">
                  <c:v>0.68722273018573321</c:v>
                </c:pt>
                <c:pt idx="298">
                  <c:v>0.6266661678215204</c:v>
                </c:pt>
                <c:pt idx="299">
                  <c:v>0.56601606883953448</c:v>
                </c:pt>
                <c:pt idx="300">
                  <c:v>0.50528148591473188</c:v>
                </c:pt>
                <c:pt idx="301">
                  <c:v>0.44447148433220718</c:v>
                </c:pt>
                <c:pt idx="302">
                  <c:v>0.38359514063409433</c:v>
                </c:pt>
                <c:pt idx="303">
                  <c:v>0.32266154126478813</c:v>
                </c:pt>
                <c:pt idx="304">
                  <c:v>0.26167978121471902</c:v>
                </c:pt>
                <c:pt idx="305">
                  <c:v>0.2006589626627979</c:v>
                </c:pt>
                <c:pt idx="306">
                  <c:v>0.13960819361784743</c:v>
                </c:pt>
                <c:pt idx="307">
                  <c:v>7.8536586559103547E-2</c:v>
                </c:pt>
                <c:pt idx="308">
                  <c:v>1.7453257076120408E-2</c:v>
                </c:pt>
                <c:pt idx="309">
                  <c:v>-4.3632677491868561E-2</c:v>
                </c:pt>
                <c:pt idx="310">
                  <c:v>-0.10471209941678433</c:v>
                </c:pt>
                <c:pt idx="311">
                  <c:v>-0.16577589194263159</c:v>
                </c:pt>
                <c:pt idx="312">
                  <c:v>-0.22681494064626748</c:v>
                </c:pt>
                <c:pt idx="313">
                  <c:v>-0.28782013479783786</c:v>
                </c:pt>
                <c:pt idx="314">
                  <c:v>-0.3487823687206264</c:v>
                </c:pt>
                <c:pt idx="315">
                  <c:v>-0.40969254315020515</c:v>
                </c:pt>
                <c:pt idx="316">
                  <c:v>-0.47054156659257274</c:v>
                </c:pt>
                <c:pt idx="317">
                  <c:v>-0.53132035668116773</c:v>
                </c:pt>
                <c:pt idx="318">
                  <c:v>-0.59201984153250276</c:v>
                </c:pt>
                <c:pt idx="319">
                  <c:v>-0.65263096110025665</c:v>
                </c:pt>
                <c:pt idx="320">
                  <c:v>-0.71314466852755765</c:v>
                </c:pt>
                <c:pt idx="321">
                  <c:v>-0.77355193149734036</c:v>
                </c:pt>
                <c:pt idx="322">
                  <c:v>-0.83384373358050978</c:v>
                </c:pt>
                <c:pt idx="323">
                  <c:v>-0.89401107558174919</c:v>
                </c:pt>
                <c:pt idx="324">
                  <c:v>-0.95404497688272361</c:v>
                </c:pt>
                <c:pt idx="325">
                  <c:v>-1.0139364767825605</c:v>
                </c:pt>
                <c:pt idx="326">
                  <c:v>-1.0736766358353169</c:v>
                </c:pt>
                <c:pt idx="327">
                  <c:v>-1.1332565371842747</c:v>
                </c:pt>
                <c:pt idx="328">
                  <c:v>-1.1926672878929043</c:v>
                </c:pt>
                <c:pt idx="329">
                  <c:v>-1.2519000202722077</c:v>
                </c:pt>
                <c:pt idx="330">
                  <c:v>-1.3109458932043248</c:v>
                </c:pt>
                <c:pt idx="331">
                  <c:v>-1.3697960934621598</c:v>
                </c:pt>
                <c:pt idx="332">
                  <c:v>-1.4284418370248679</c:v>
                </c:pt>
                <c:pt idx="333">
                  <c:v>-1.4868743703889287</c:v>
                </c:pt>
                <c:pt idx="334">
                  <c:v>-1.5450849718747364</c:v>
                </c:pt>
                <c:pt idx="335">
                  <c:v>-1.6030649529283791</c:v>
                </c:pt>
                <c:pt idx="336">
                  <c:v>-1.660805659418517</c:v>
                </c:pt>
                <c:pt idx="337">
                  <c:v>-1.7182984729280795</c:v>
                </c:pt>
                <c:pt idx="338">
                  <c:v>-1.7755348120406849</c:v>
                </c:pt>
                <c:pt idx="339">
                  <c:v>-1.8325061336214867</c:v>
                </c:pt>
                <c:pt idx="340">
                  <c:v>-1.8892039340923363</c:v>
                </c:pt>
                <c:pt idx="341">
                  <c:v>-1.9456197507010307</c:v>
                </c:pt>
                <c:pt idx="342">
                  <c:v>-2.0017451627844767</c:v>
                </c:pt>
                <c:pt idx="343">
                  <c:v>-2.0575717930255424</c:v>
                </c:pt>
                <c:pt idx="344">
                  <c:v>-2.1130913087034964</c:v>
                </c:pt>
                <c:pt idx="345">
                  <c:v>-2.1682954229377214</c:v>
                </c:pt>
                <c:pt idx="346">
                  <c:v>-2.2231758959246379</c:v>
                </c:pt>
                <c:pt idx="347">
                  <c:v>-2.2777245361675766</c:v>
                </c:pt>
                <c:pt idx="348">
                  <c:v>-2.3319332016994574</c:v>
                </c:pt>
                <c:pt idx="349">
                  <c:v>-2.3857938012980422</c:v>
                </c:pt>
                <c:pt idx="350">
                  <c:v>-2.439298295693662</c:v>
                </c:pt>
                <c:pt idx="351">
                  <c:v>-2.4924386987691509</c:v>
                </c:pt>
                <c:pt idx="352">
                  <c:v>-2.5452070787518561</c:v>
                </c:pt>
                <c:pt idx="353">
                  <c:v>-2.597595559397547</c:v>
                </c:pt>
                <c:pt idx="354">
                  <c:v>-2.6495963211660238</c:v>
                </c:pt>
                <c:pt idx="355">
                  <c:v>-2.7012016023882768</c:v>
                </c:pt>
                <c:pt idx="356">
                  <c:v>-2.752403700424976</c:v>
                </c:pt>
                <c:pt idx="357">
                  <c:v>-2.8031949728162076</c:v>
                </c:pt>
                <c:pt idx="358">
                  <c:v>-2.8535678384221579</c:v>
                </c:pt>
              </c:numCache>
            </c:numRef>
          </c:yVal>
          <c:smooth val="0"/>
        </c:ser>
        <c:ser>
          <c:idx val="1"/>
          <c:order val="1"/>
          <c:tx>
            <c:v>Bubbles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Sheet1!$P$9:$P$14</c:f>
              <c:numCache>
                <c:formatCode>_-* #,##0.0000_-;\-* #,##0.0000_-;_-* "-"??_-;_-@_-</c:formatCode>
                <c:ptCount val="6"/>
                <c:pt idx="0">
                  <c:v>0</c:v>
                </c:pt>
                <c:pt idx="1">
                  <c:v>-4.8231411637033039</c:v>
                </c:pt>
                <c:pt idx="2">
                  <c:v>-4.8231411637033039</c:v>
                </c:pt>
                <c:pt idx="3">
                  <c:v>-4.8231411637033039</c:v>
                </c:pt>
                <c:pt idx="4">
                  <c:v>-4.8231411637033039</c:v>
                </c:pt>
                <c:pt idx="5">
                  <c:v>-5.6558489465530704</c:v>
                </c:pt>
              </c:numCache>
            </c:numRef>
          </c:xVal>
          <c:yVal>
            <c:numRef>
              <c:f>Sheet1!$Q$9:$Q$14</c:f>
              <c:numCache>
                <c:formatCode>_-* #,##0.0000_-;\-* #,##0.0000_-;_-* "-"??_-;_-@_-</c:formatCode>
                <c:ptCount val="6"/>
                <c:pt idx="0">
                  <c:v>0</c:v>
                </c:pt>
                <c:pt idx="1">
                  <c:v>-3.5689367205080478</c:v>
                </c:pt>
                <c:pt idx="2">
                  <c:v>-3.5689367205080478</c:v>
                </c:pt>
                <c:pt idx="3">
                  <c:v>-3.5689367205080478</c:v>
                </c:pt>
                <c:pt idx="4">
                  <c:v>-3.5689367205080478</c:v>
                </c:pt>
                <c:pt idx="5">
                  <c:v>2.0028411554026255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8511184"/>
        <c:axId val="-1328506832"/>
      </c:scatterChart>
      <c:valAx>
        <c:axId val="-13285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506832"/>
        <c:crosses val="autoZero"/>
        <c:crossBetween val="midCat"/>
      </c:valAx>
      <c:valAx>
        <c:axId val="-13285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5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184151</xdr:colOff>
      <xdr:row>16</xdr:row>
      <xdr:rowOff>31750</xdr:rowOff>
    </xdr:from>
    <xdr:to>
      <xdr:col>17</xdr:col>
      <xdr:colOff>6351</xdr:colOff>
      <xdr:row>42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7"/>
  <sheetViews>
    <sheetView tabSelected="1" workbookViewId="0">
      <selection activeCell="P12" sqref="P12"/>
    </sheetView>
  </sheetViews>
  <sheetFormatPr defaultRowHeight="14.5" x14ac:dyDescent="0.35"/>
  <cols>
    <col min="7" max="8" width="12.453125" style="3" bestFit="1" customWidth="1"/>
  </cols>
  <sheetData>
    <row r="2" spans="2:17" x14ac:dyDescent="0.35">
      <c r="B2" t="s">
        <v>0</v>
      </c>
      <c r="C2">
        <v>0</v>
      </c>
      <c r="E2">
        <f>250</f>
        <v>250</v>
      </c>
      <c r="F2" t="s">
        <v>10</v>
      </c>
    </row>
    <row r="3" spans="2:17" x14ac:dyDescent="0.35">
      <c r="B3" t="s">
        <v>1</v>
      </c>
      <c r="C3">
        <v>100</v>
      </c>
      <c r="E3">
        <f>E2-180</f>
        <v>70</v>
      </c>
      <c r="F3" t="s">
        <v>11</v>
      </c>
    </row>
    <row r="4" spans="2:17" x14ac:dyDescent="0.35">
      <c r="B4" t="s">
        <v>2</v>
      </c>
      <c r="C4">
        <f>C3-C2</f>
        <v>100</v>
      </c>
      <c r="E4" s="4">
        <v>36.5</v>
      </c>
      <c r="F4" t="s">
        <v>12</v>
      </c>
    </row>
    <row r="5" spans="2:17" x14ac:dyDescent="0.35">
      <c r="B5" t="s">
        <v>4</v>
      </c>
      <c r="C5">
        <v>5</v>
      </c>
      <c r="E5">
        <v>6</v>
      </c>
    </row>
    <row r="6" spans="2:17" x14ac:dyDescent="0.35">
      <c r="B6" t="s">
        <v>5</v>
      </c>
      <c r="C6">
        <v>270</v>
      </c>
      <c r="E6" t="s">
        <v>6</v>
      </c>
    </row>
    <row r="7" spans="2:17" x14ac:dyDescent="0.35">
      <c r="B7" t="s">
        <v>7</v>
      </c>
      <c r="C7">
        <v>70</v>
      </c>
      <c r="E7" t="s">
        <v>6</v>
      </c>
    </row>
    <row r="8" spans="2:17" x14ac:dyDescent="0.35">
      <c r="B8" t="s">
        <v>3</v>
      </c>
      <c r="D8" s="2"/>
      <c r="G8" s="3" t="s">
        <v>8</v>
      </c>
      <c r="H8" s="3" t="s">
        <v>9</v>
      </c>
      <c r="K8" t="s">
        <v>3</v>
      </c>
      <c r="P8" s="3" t="s">
        <v>8</v>
      </c>
      <c r="Q8" s="3" t="s">
        <v>9</v>
      </c>
    </row>
    <row r="9" spans="2:17" x14ac:dyDescent="0.35">
      <c r="B9">
        <v>1</v>
      </c>
      <c r="C9" s="1">
        <f>B9/$C$4</f>
        <v>0.01</v>
      </c>
      <c r="D9" s="2">
        <f t="shared" ref="D9:D72" si="0">C9*$C$7</f>
        <v>0.70000000000000007</v>
      </c>
      <c r="E9" s="2">
        <f>D9-$E$4</f>
        <v>-35.799999999999997</v>
      </c>
      <c r="F9" t="s">
        <v>6</v>
      </c>
      <c r="G9" s="3">
        <f>(COS(RADIANS(E9)))*$C$5</f>
        <v>4.0553190949466336</v>
      </c>
      <c r="H9" s="3">
        <f>(SIN(RADIANS(E9)))*$C$5</f>
        <v>-2.9247883749360772</v>
      </c>
      <c r="K9">
        <v>0</v>
      </c>
      <c r="L9" s="1">
        <f>K9/$C$4</f>
        <v>0</v>
      </c>
      <c r="M9" s="2">
        <f t="shared" ref="M9:M14" si="1">L9*$C$7</f>
        <v>0</v>
      </c>
      <c r="N9" s="2"/>
      <c r="O9" t="s">
        <v>6</v>
      </c>
      <c r="P9" s="3">
        <v>0</v>
      </c>
      <c r="Q9" s="3">
        <f>(SIN(RADIANS(M9)))*$E$5</f>
        <v>0</v>
      </c>
    </row>
    <row r="10" spans="2:17" x14ac:dyDescent="0.35">
      <c r="B10">
        <v>2</v>
      </c>
      <c r="C10" s="1">
        <f t="shared" ref="C10:C73" si="2">B10/$C$4</f>
        <v>0.02</v>
      </c>
      <c r="D10" s="2">
        <f t="shared" si="0"/>
        <v>1.4000000000000001</v>
      </c>
      <c r="E10" s="2">
        <f t="shared" ref="E10:E73" si="3">D10-$E$4</f>
        <v>-35.1</v>
      </c>
      <c r="F10" t="s">
        <v>6</v>
      </c>
      <c r="G10" s="3">
        <f t="shared" ref="G10:G73" si="4">(COS(RADIANS(E10)))*$C$5</f>
        <v>4.090748587125117</v>
      </c>
      <c r="H10" s="3">
        <f t="shared" ref="H10:H73" si="5">(SIN(RADIANS(E10)))*$C$5</f>
        <v>-2.875026260216393</v>
      </c>
      <c r="K10">
        <v>0</v>
      </c>
      <c r="L10" s="1">
        <f t="shared" ref="L10:L14" si="6">K10/$C$4</f>
        <v>0</v>
      </c>
      <c r="M10" s="2">
        <f t="shared" si="1"/>
        <v>0</v>
      </c>
      <c r="N10" s="2">
        <f>(M10-$E$4)</f>
        <v>-36.5</v>
      </c>
      <c r="O10" t="s">
        <v>6</v>
      </c>
      <c r="P10" s="3">
        <f>-((COS(RADIANS(N10)))*$E$5)</f>
        <v>-4.8231411637033039</v>
      </c>
      <c r="Q10" s="3">
        <f>(SIN(RADIANS(N10)))*$E$5</f>
        <v>-3.5689367205080478</v>
      </c>
    </row>
    <row r="11" spans="2:17" x14ac:dyDescent="0.35">
      <c r="B11">
        <v>3</v>
      </c>
      <c r="C11" s="1">
        <f t="shared" si="2"/>
        <v>0.03</v>
      </c>
      <c r="D11" s="2">
        <f t="shared" si="0"/>
        <v>2.1</v>
      </c>
      <c r="E11" s="2">
        <f t="shared" si="3"/>
        <v>-34.4</v>
      </c>
      <c r="F11" t="s">
        <v>6</v>
      </c>
      <c r="G11" s="3">
        <f t="shared" si="4"/>
        <v>4.1255674913914762</v>
      </c>
      <c r="H11" s="3">
        <f t="shared" si="5"/>
        <v>-2.8248350171246894</v>
      </c>
      <c r="K11">
        <v>0</v>
      </c>
      <c r="L11" s="1">
        <f t="shared" si="6"/>
        <v>0</v>
      </c>
      <c r="M11" s="2">
        <f t="shared" si="1"/>
        <v>0</v>
      </c>
      <c r="N11" s="2">
        <f t="shared" ref="N11:N14" si="7">M11-$E$4</f>
        <v>-36.5</v>
      </c>
      <c r="O11" t="s">
        <v>6</v>
      </c>
      <c r="P11" s="3">
        <f t="shared" ref="P11:P14" si="8">-((COS(RADIANS(N11)))*$E$5)</f>
        <v>-4.8231411637033039</v>
      </c>
      <c r="Q11" s="3">
        <f t="shared" ref="Q11:Q14" si="9">(SIN(RADIANS(N11)))*$E$5</f>
        <v>-3.5689367205080478</v>
      </c>
    </row>
    <row r="12" spans="2:17" x14ac:dyDescent="0.35">
      <c r="B12">
        <v>4</v>
      </c>
      <c r="C12" s="1">
        <f t="shared" si="2"/>
        <v>0.04</v>
      </c>
      <c r="D12" s="2">
        <f t="shared" si="0"/>
        <v>2.8000000000000003</v>
      </c>
      <c r="E12" s="2">
        <f t="shared" si="3"/>
        <v>-33.700000000000003</v>
      </c>
      <c r="F12" t="s">
        <v>6</v>
      </c>
      <c r="G12" s="3">
        <f t="shared" si="4"/>
        <v>4.1597706106524122</v>
      </c>
      <c r="H12" s="3">
        <f t="shared" si="5"/>
        <v>-2.7742221372399967</v>
      </c>
      <c r="K12">
        <v>0</v>
      </c>
      <c r="L12" s="1">
        <f t="shared" si="6"/>
        <v>0</v>
      </c>
      <c r="M12" s="2">
        <f t="shared" si="1"/>
        <v>0</v>
      </c>
      <c r="N12" s="2">
        <f t="shared" si="7"/>
        <v>-36.5</v>
      </c>
      <c r="O12" t="s">
        <v>6</v>
      </c>
      <c r="P12" s="3">
        <f t="shared" si="8"/>
        <v>-4.8231411637033039</v>
      </c>
      <c r="Q12" s="3">
        <f t="shared" si="9"/>
        <v>-3.5689367205080478</v>
      </c>
    </row>
    <row r="13" spans="2:17" x14ac:dyDescent="0.35">
      <c r="B13">
        <v>5</v>
      </c>
      <c r="C13" s="1">
        <f t="shared" si="2"/>
        <v>0.05</v>
      </c>
      <c r="D13" s="2">
        <f t="shared" si="0"/>
        <v>3.5</v>
      </c>
      <c r="E13" s="2">
        <f t="shared" si="3"/>
        <v>-33</v>
      </c>
      <c r="F13" t="s">
        <v>6</v>
      </c>
      <c r="G13" s="3">
        <f t="shared" si="4"/>
        <v>4.1933528397271207</v>
      </c>
      <c r="H13" s="3">
        <f t="shared" si="5"/>
        <v>-2.7231951750751353</v>
      </c>
      <c r="K13">
        <v>0</v>
      </c>
      <c r="L13" s="1">
        <f t="shared" si="6"/>
        <v>0</v>
      </c>
      <c r="M13" s="2">
        <f t="shared" si="1"/>
        <v>0</v>
      </c>
      <c r="N13" s="2">
        <f t="shared" si="7"/>
        <v>-36.5</v>
      </c>
      <c r="O13" t="s">
        <v>6</v>
      </c>
      <c r="P13" s="3">
        <f t="shared" si="8"/>
        <v>-4.8231411637033039</v>
      </c>
      <c r="Q13" s="3">
        <f t="shared" si="9"/>
        <v>-3.5689367205080478</v>
      </c>
    </row>
    <row r="14" spans="2:17" x14ac:dyDescent="0.35">
      <c r="B14">
        <v>6</v>
      </c>
      <c r="C14" s="1">
        <f t="shared" si="2"/>
        <v>0.06</v>
      </c>
      <c r="D14" s="2">
        <f t="shared" si="0"/>
        <v>4.2</v>
      </c>
      <c r="E14" s="2">
        <f t="shared" si="3"/>
        <v>-32.299999999999997</v>
      </c>
      <c r="F14" t="s">
        <v>6</v>
      </c>
      <c r="G14" s="3">
        <f t="shared" si="4"/>
        <v>4.2263091661092815</v>
      </c>
      <c r="H14" s="3">
        <f t="shared" si="5"/>
        <v>-2.671761746949131</v>
      </c>
      <c r="K14">
        <v>80</v>
      </c>
      <c r="L14" s="1">
        <f t="shared" si="6"/>
        <v>0.8</v>
      </c>
      <c r="M14" s="2">
        <f t="shared" si="1"/>
        <v>56</v>
      </c>
      <c r="N14" s="2">
        <f t="shared" si="7"/>
        <v>19.5</v>
      </c>
      <c r="O14" t="s">
        <v>6</v>
      </c>
      <c r="P14" s="3">
        <f t="shared" si="8"/>
        <v>-5.6558489465530704</v>
      </c>
      <c r="Q14" s="3">
        <f t="shared" si="9"/>
        <v>2.0028411554026255</v>
      </c>
    </row>
    <row r="15" spans="2:17" x14ac:dyDescent="0.35">
      <c r="B15">
        <v>7</v>
      </c>
      <c r="C15" s="1">
        <f t="shared" si="2"/>
        <v>7.0000000000000007E-2</v>
      </c>
      <c r="D15" s="2">
        <f t="shared" si="0"/>
        <v>4.9000000000000004</v>
      </c>
      <c r="E15" s="2">
        <f t="shared" si="3"/>
        <v>-31.6</v>
      </c>
      <c r="F15" t="s">
        <v>6</v>
      </c>
      <c r="G15" s="3">
        <f t="shared" si="4"/>
        <v>4.2586346707152387</v>
      </c>
      <c r="H15" s="3">
        <f t="shared" si="5"/>
        <v>-2.6199295298503955</v>
      </c>
    </row>
    <row r="16" spans="2:17" x14ac:dyDescent="0.35">
      <c r="B16">
        <v>8</v>
      </c>
      <c r="C16" s="1">
        <f t="shared" si="2"/>
        <v>0.08</v>
      </c>
      <c r="D16" s="2">
        <f t="shared" si="0"/>
        <v>5.6000000000000005</v>
      </c>
      <c r="E16" s="2">
        <f t="shared" si="3"/>
        <v>-30.9</v>
      </c>
      <c r="F16" t="s">
        <v>6</v>
      </c>
      <c r="G16" s="3">
        <f t="shared" si="4"/>
        <v>4.290324528618223</v>
      </c>
      <c r="H16" s="3">
        <f t="shared" si="5"/>
        <v>-2.56770626029085</v>
      </c>
    </row>
    <row r="17" spans="2:8" x14ac:dyDescent="0.35">
      <c r="B17">
        <v>9</v>
      </c>
      <c r="C17" s="1">
        <f t="shared" si="2"/>
        <v>0.09</v>
      </c>
      <c r="D17" s="2">
        <f t="shared" si="0"/>
        <v>6.3</v>
      </c>
      <c r="E17" s="2">
        <f t="shared" si="3"/>
        <v>-30.2</v>
      </c>
      <c r="F17" t="s">
        <v>6</v>
      </c>
      <c r="G17" s="3">
        <f t="shared" si="4"/>
        <v>4.3213740097685243</v>
      </c>
      <c r="H17" s="3">
        <f t="shared" si="5"/>
        <v>-2.5150997331511746</v>
      </c>
    </row>
    <row r="18" spans="2:8" x14ac:dyDescent="0.35">
      <c r="B18">
        <v>10</v>
      </c>
      <c r="C18" s="1">
        <f t="shared" si="2"/>
        <v>0.1</v>
      </c>
      <c r="D18" s="2">
        <f t="shared" si="0"/>
        <v>7</v>
      </c>
      <c r="E18" s="2">
        <f t="shared" si="3"/>
        <v>-29.5</v>
      </c>
      <c r="F18" t="s">
        <v>6</v>
      </c>
      <c r="G18" s="3">
        <f t="shared" si="4"/>
        <v>4.3517784796994983</v>
      </c>
      <c r="H18" s="3">
        <f t="shared" si="5"/>
        <v>-2.4621178005173356</v>
      </c>
    </row>
    <row r="19" spans="2:8" x14ac:dyDescent="0.35">
      <c r="B19">
        <v>11</v>
      </c>
      <c r="C19" s="1">
        <f t="shared" si="2"/>
        <v>0.11</v>
      </c>
      <c r="D19" s="2">
        <f t="shared" si="0"/>
        <v>7.7</v>
      </c>
      <c r="E19" s="2">
        <f t="shared" si="3"/>
        <v>-28.8</v>
      </c>
      <c r="F19" t="s">
        <v>6</v>
      </c>
      <c r="G19" s="3">
        <f t="shared" si="4"/>
        <v>4.3815334002193183</v>
      </c>
      <c r="H19" s="3">
        <f t="shared" si="5"/>
        <v>-2.4087683705085765</v>
      </c>
    </row>
    <row r="20" spans="2:8" x14ac:dyDescent="0.35">
      <c r="B20">
        <v>12</v>
      </c>
      <c r="C20" s="1">
        <f t="shared" si="2"/>
        <v>0.12</v>
      </c>
      <c r="D20" s="2">
        <f t="shared" si="0"/>
        <v>8.4</v>
      </c>
      <c r="E20" s="2">
        <f t="shared" si="3"/>
        <v>-28.1</v>
      </c>
      <c r="F20" t="s">
        <v>6</v>
      </c>
      <c r="G20" s="3">
        <f t="shared" si="4"/>
        <v>4.4106343300883388</v>
      </c>
      <c r="H20" s="3">
        <f t="shared" si="5"/>
        <v>-2.35505940609705</v>
      </c>
    </row>
    <row r="21" spans="2:8" x14ac:dyDescent="0.35">
      <c r="B21">
        <v>13</v>
      </c>
      <c r="C21" s="1">
        <f t="shared" si="2"/>
        <v>0.13</v>
      </c>
      <c r="D21" s="2">
        <f t="shared" si="0"/>
        <v>9.1</v>
      </c>
      <c r="E21" s="2">
        <f t="shared" si="3"/>
        <v>-27.4</v>
      </c>
      <c r="F21" t="s">
        <v>6</v>
      </c>
      <c r="G21" s="3">
        <f t="shared" si="4"/>
        <v>4.4390769256820066</v>
      </c>
      <c r="H21" s="3">
        <f t="shared" si="5"/>
        <v>-2.3009989239192583</v>
      </c>
    </row>
    <row r="22" spans="2:8" x14ac:dyDescent="0.35">
      <c r="B22">
        <v>14</v>
      </c>
      <c r="C22" s="1">
        <f t="shared" si="2"/>
        <v>0.14000000000000001</v>
      </c>
      <c r="D22" s="2">
        <f t="shared" si="0"/>
        <v>9.8000000000000007</v>
      </c>
      <c r="E22" s="2">
        <f t="shared" si="3"/>
        <v>-26.7</v>
      </c>
      <c r="F22" t="s">
        <v>6</v>
      </c>
      <c r="G22" s="3">
        <f t="shared" si="4"/>
        <v>4.4668569416391879</v>
      </c>
      <c r="H22" s="3">
        <f t="shared" si="5"/>
        <v>-2.2465949930794831</v>
      </c>
    </row>
    <row r="23" spans="2:8" x14ac:dyDescent="0.35">
      <c r="B23">
        <v>15</v>
      </c>
      <c r="C23" s="1">
        <f t="shared" si="2"/>
        <v>0.15</v>
      </c>
      <c r="D23" s="2">
        <f t="shared" si="0"/>
        <v>10.5</v>
      </c>
      <c r="E23" s="2">
        <f t="shared" si="3"/>
        <v>-26</v>
      </c>
      <c r="F23" t="s">
        <v>6</v>
      </c>
      <c r="G23" s="3">
        <f t="shared" si="4"/>
        <v>4.493970231495835</v>
      </c>
      <c r="H23" s="3">
        <f t="shared" si="5"/>
        <v>-2.191855733945387</v>
      </c>
    </row>
    <row r="24" spans="2:8" x14ac:dyDescent="0.35">
      <c r="B24">
        <v>16</v>
      </c>
      <c r="C24" s="1">
        <f t="shared" si="2"/>
        <v>0.16</v>
      </c>
      <c r="D24" s="2">
        <f t="shared" si="0"/>
        <v>11.200000000000001</v>
      </c>
      <c r="E24" s="2">
        <f t="shared" si="3"/>
        <v>-25.299999999999997</v>
      </c>
      <c r="F24" t="s">
        <v>6</v>
      </c>
      <c r="G24" s="3">
        <f t="shared" si="4"/>
        <v>4.5204127483038921</v>
      </c>
      <c r="H24" s="3">
        <f t="shared" si="5"/>
        <v>-2.1367893169359617</v>
      </c>
    </row>
    <row r="25" spans="2:8" x14ac:dyDescent="0.35">
      <c r="B25">
        <v>17</v>
      </c>
      <c r="C25" s="1">
        <f t="shared" si="2"/>
        <v>0.17</v>
      </c>
      <c r="D25" s="2">
        <f t="shared" si="0"/>
        <v>11.9</v>
      </c>
      <c r="E25" s="2">
        <f t="shared" si="3"/>
        <v>-24.6</v>
      </c>
      <c r="F25" t="s">
        <v>6</v>
      </c>
      <c r="G25" s="3">
        <f t="shared" si="4"/>
        <v>4.5461805452353428</v>
      </c>
      <c r="H25" s="3">
        <f t="shared" si="5"/>
        <v>-2.0814039613020059</v>
      </c>
    </row>
    <row r="26" spans="2:8" x14ac:dyDescent="0.35">
      <c r="B26">
        <v>18</v>
      </c>
      <c r="C26" s="1">
        <f t="shared" si="2"/>
        <v>0.18</v>
      </c>
      <c r="D26" s="2">
        <f t="shared" si="0"/>
        <v>12.6</v>
      </c>
      <c r="E26" s="2">
        <f t="shared" si="3"/>
        <v>-23.9</v>
      </c>
      <c r="F26" t="s">
        <v>6</v>
      </c>
      <c r="G26" s="3">
        <f t="shared" si="4"/>
        <v>4.5712697761713192</v>
      </c>
      <c r="H26" s="3">
        <f t="shared" si="5"/>
        <v>-2.0257079338993127</v>
      </c>
    </row>
    <row r="27" spans="2:8" x14ac:dyDescent="0.35">
      <c r="B27">
        <v>19</v>
      </c>
      <c r="C27" s="1">
        <f t="shared" si="2"/>
        <v>0.19</v>
      </c>
      <c r="D27" s="2">
        <f t="shared" si="0"/>
        <v>13.3</v>
      </c>
      <c r="E27" s="2">
        <f t="shared" si="3"/>
        <v>-23.2</v>
      </c>
      <c r="F27" t="s">
        <v>6</v>
      </c>
      <c r="G27" s="3">
        <f t="shared" si="4"/>
        <v>4.5956766962761719</v>
      </c>
      <c r="H27" s="3">
        <f t="shared" si="5"/>
        <v>-1.9697095479547555</v>
      </c>
    </row>
    <row r="28" spans="2:8" x14ac:dyDescent="0.35">
      <c r="B28">
        <v>20</v>
      </c>
      <c r="C28" s="1">
        <f t="shared" si="2"/>
        <v>0.2</v>
      </c>
      <c r="D28" s="2">
        <f t="shared" si="0"/>
        <v>14</v>
      </c>
      <c r="E28" s="2">
        <f t="shared" si="3"/>
        <v>-22.5</v>
      </c>
      <c r="F28" t="s">
        <v>6</v>
      </c>
      <c r="G28" s="3">
        <f t="shared" si="4"/>
        <v>4.6193976625564339</v>
      </c>
      <c r="H28" s="3">
        <f t="shared" si="5"/>
        <v>-1.913417161825449</v>
      </c>
    </row>
    <row r="29" spans="2:8" x14ac:dyDescent="0.35">
      <c r="B29">
        <v>21</v>
      </c>
      <c r="C29" s="1">
        <f t="shared" si="2"/>
        <v>0.21</v>
      </c>
      <c r="D29" s="2">
        <f t="shared" si="0"/>
        <v>14.7</v>
      </c>
      <c r="E29" s="2">
        <f t="shared" si="3"/>
        <v>-21.8</v>
      </c>
      <c r="F29" t="s">
        <v>6</v>
      </c>
      <c r="G29" s="3">
        <f t="shared" si="4"/>
        <v>4.6424291344045674</v>
      </c>
      <c r="H29" s="3">
        <f t="shared" si="5"/>
        <v>-1.8568391777511741</v>
      </c>
    </row>
    <row r="30" spans="2:8" x14ac:dyDescent="0.35">
      <c r="B30">
        <v>22</v>
      </c>
      <c r="C30" s="1">
        <f t="shared" si="2"/>
        <v>0.22</v>
      </c>
      <c r="D30" s="2">
        <f t="shared" si="0"/>
        <v>15.4</v>
      </c>
      <c r="E30" s="2">
        <f t="shared" si="3"/>
        <v>-21.1</v>
      </c>
      <c r="F30" t="s">
        <v>6</v>
      </c>
      <c r="G30" s="3">
        <f t="shared" si="4"/>
        <v>4.6647676741274449</v>
      </c>
      <c r="H30" s="3">
        <f t="shared" si="5"/>
        <v>-1.7999840406002559</v>
      </c>
    </row>
    <row r="31" spans="2:8" x14ac:dyDescent="0.35">
      <c r="B31">
        <v>23</v>
      </c>
      <c r="C31" s="1">
        <f t="shared" si="2"/>
        <v>0.23</v>
      </c>
      <c r="D31" s="2">
        <f t="shared" si="0"/>
        <v>16.100000000000001</v>
      </c>
      <c r="E31" s="2">
        <f t="shared" si="3"/>
        <v>-20.399999999999999</v>
      </c>
      <c r="F31" t="s">
        <v>6</v>
      </c>
      <c r="G31" s="3">
        <f t="shared" si="4"/>
        <v>4.6864099474594569</v>
      </c>
      <c r="H31" s="3">
        <f t="shared" si="5"/>
        <v>-1.742860236609076</v>
      </c>
    </row>
    <row r="32" spans="2:8" x14ac:dyDescent="0.35">
      <c r="B32">
        <v>24</v>
      </c>
      <c r="C32" s="1">
        <f t="shared" si="2"/>
        <v>0.24</v>
      </c>
      <c r="D32" s="2">
        <f t="shared" si="0"/>
        <v>16.8</v>
      </c>
      <c r="E32" s="2">
        <f t="shared" si="3"/>
        <v>-19.7</v>
      </c>
      <c r="F32" t="s">
        <v>6</v>
      </c>
      <c r="G32" s="3">
        <f t="shared" si="4"/>
        <v>4.7073527240601898</v>
      </c>
      <c r="H32" s="3">
        <f t="shared" si="5"/>
        <v>-1.6854762921154105</v>
      </c>
    </row>
    <row r="33" spans="2:8" x14ac:dyDescent="0.35">
      <c r="B33">
        <v>25</v>
      </c>
      <c r="C33" s="1">
        <f t="shared" si="2"/>
        <v>0.25</v>
      </c>
      <c r="D33" s="2">
        <f t="shared" si="0"/>
        <v>17.5</v>
      </c>
      <c r="E33" s="2">
        <f t="shared" si="3"/>
        <v>-19</v>
      </c>
      <c r="F33" t="s">
        <v>6</v>
      </c>
      <c r="G33" s="3">
        <f t="shared" si="4"/>
        <v>4.7275928779965843</v>
      </c>
      <c r="H33" s="3">
        <f t="shared" si="5"/>
        <v>-1.6278407722857835</v>
      </c>
    </row>
    <row r="34" spans="2:8" x14ac:dyDescent="0.35">
      <c r="B34">
        <v>26</v>
      </c>
      <c r="C34" s="1">
        <f t="shared" si="2"/>
        <v>0.26</v>
      </c>
      <c r="D34" s="2">
        <f t="shared" si="0"/>
        <v>18.2</v>
      </c>
      <c r="E34" s="2">
        <f t="shared" si="3"/>
        <v>-18.3</v>
      </c>
      <c r="F34" t="s">
        <v>6</v>
      </c>
      <c r="G34" s="3">
        <f t="shared" si="4"/>
        <v>4.7471273882095195</v>
      </c>
      <c r="H34" s="3">
        <f t="shared" si="5"/>
        <v>-1.5699622798370247</v>
      </c>
    </row>
    <row r="35" spans="2:8" x14ac:dyDescent="0.35">
      <c r="B35">
        <v>27</v>
      </c>
      <c r="C35" s="1">
        <f t="shared" si="2"/>
        <v>0.27</v>
      </c>
      <c r="D35" s="2">
        <f t="shared" si="0"/>
        <v>18.900000000000002</v>
      </c>
      <c r="E35" s="2">
        <f t="shared" si="3"/>
        <v>-17.599999999999998</v>
      </c>
      <c r="F35" t="s">
        <v>6</v>
      </c>
      <c r="G35" s="3">
        <f t="shared" si="4"/>
        <v>4.7659533389647351</v>
      </c>
      <c r="H35" s="3">
        <f t="shared" si="5"/>
        <v>-1.5118494537522222</v>
      </c>
    </row>
    <row r="36" spans="2:8" x14ac:dyDescent="0.35">
      <c r="B36">
        <v>28</v>
      </c>
      <c r="C36" s="1">
        <f t="shared" si="2"/>
        <v>0.28000000000000003</v>
      </c>
      <c r="D36" s="2">
        <f t="shared" si="0"/>
        <v>19.600000000000001</v>
      </c>
      <c r="E36" s="2">
        <f t="shared" si="3"/>
        <v>-16.899999999999999</v>
      </c>
      <c r="F36" t="s">
        <v>6</v>
      </c>
      <c r="G36" s="3">
        <f t="shared" si="4"/>
        <v>4.7840679202880372</v>
      </c>
      <c r="H36" s="3">
        <f t="shared" si="5"/>
        <v>-1.4535109679912623</v>
      </c>
    </row>
    <row r="37" spans="2:8" x14ac:dyDescent="0.35">
      <c r="B37">
        <v>29</v>
      </c>
      <c r="C37" s="1">
        <f t="shared" si="2"/>
        <v>0.28999999999999998</v>
      </c>
      <c r="D37" s="2">
        <f t="shared" si="0"/>
        <v>20.299999999999997</v>
      </c>
      <c r="E37" s="2">
        <f t="shared" si="3"/>
        <v>-16.200000000000003</v>
      </c>
      <c r="F37" t="s">
        <v>6</v>
      </c>
      <c r="G37" s="3">
        <f t="shared" si="4"/>
        <v>4.8014684283847151</v>
      </c>
      <c r="H37" s="3">
        <f t="shared" si="5"/>
        <v>-1.3949555301961467</v>
      </c>
    </row>
    <row r="38" spans="2:8" x14ac:dyDescent="0.35">
      <c r="B38">
        <v>30</v>
      </c>
      <c r="C38" s="1">
        <f t="shared" si="2"/>
        <v>0.3</v>
      </c>
      <c r="D38" s="2">
        <f t="shared" si="0"/>
        <v>21</v>
      </c>
      <c r="E38" s="2">
        <f t="shared" si="3"/>
        <v>-15.5</v>
      </c>
      <c r="F38" t="s">
        <v>6</v>
      </c>
      <c r="G38" s="3">
        <f t="shared" si="4"/>
        <v>4.8181522660431151</v>
      </c>
      <c r="H38" s="3">
        <f t="shared" si="5"/>
        <v>-1.3361918803912842</v>
      </c>
    </row>
    <row r="39" spans="2:8" x14ac:dyDescent="0.35">
      <c r="B39">
        <v>31</v>
      </c>
      <c r="C39" s="1">
        <f t="shared" si="2"/>
        <v>0.31</v>
      </c>
      <c r="D39" s="2">
        <f t="shared" si="0"/>
        <v>21.7</v>
      </c>
      <c r="E39" s="2">
        <f t="shared" si="3"/>
        <v>-14.8</v>
      </c>
      <c r="F39" t="s">
        <v>6</v>
      </c>
      <c r="G39" s="3">
        <f t="shared" si="4"/>
        <v>4.8341169430222966</v>
      </c>
      <c r="H39" s="3">
        <f t="shared" si="5"/>
        <v>-1.2772287896789527</v>
      </c>
    </row>
    <row r="40" spans="2:8" x14ac:dyDescent="0.35">
      <c r="B40">
        <v>32</v>
      </c>
      <c r="C40" s="1">
        <f t="shared" si="2"/>
        <v>0.32</v>
      </c>
      <c r="D40" s="2">
        <f t="shared" si="0"/>
        <v>22.400000000000002</v>
      </c>
      <c r="E40" s="2">
        <f t="shared" si="3"/>
        <v>-14.099999999999998</v>
      </c>
      <c r="F40" t="s">
        <v>6</v>
      </c>
      <c r="G40" s="3">
        <f t="shared" si="4"/>
        <v>4.8493600764237339</v>
      </c>
      <c r="H40" s="3">
        <f t="shared" si="5"/>
        <v>-1.2180750589301124</v>
      </c>
    </row>
    <row r="41" spans="2:8" x14ac:dyDescent="0.35">
      <c r="B41">
        <v>33</v>
      </c>
      <c r="C41" s="1">
        <f t="shared" si="2"/>
        <v>0.33</v>
      </c>
      <c r="D41" s="2">
        <f t="shared" si="0"/>
        <v>23.1</v>
      </c>
      <c r="E41" s="2">
        <f t="shared" si="3"/>
        <v>-13.399999999999999</v>
      </c>
      <c r="F41" t="s">
        <v>6</v>
      </c>
      <c r="G41" s="3">
        <f t="shared" si="4"/>
        <v>4.8638793910469831</v>
      </c>
      <c r="H41" s="3">
        <f t="shared" si="5"/>
        <v>-1.1587395174707864</v>
      </c>
    </row>
    <row r="42" spans="2:8" x14ac:dyDescent="0.35">
      <c r="B42">
        <v>34</v>
      </c>
      <c r="C42" s="1">
        <f t="shared" si="2"/>
        <v>0.34</v>
      </c>
      <c r="D42" s="2">
        <f t="shared" si="0"/>
        <v>23.8</v>
      </c>
      <c r="E42" s="2">
        <f t="shared" si="3"/>
        <v>-12.7</v>
      </c>
      <c r="F42" t="s">
        <v>6</v>
      </c>
      <c r="G42" s="3">
        <f t="shared" si="4"/>
        <v>4.8776727197292828</v>
      </c>
      <c r="H42" s="3">
        <f t="shared" si="5"/>
        <v>-1.0992310217641874</v>
      </c>
    </row>
    <row r="43" spans="2:8" x14ac:dyDescent="0.35">
      <c r="B43">
        <v>35</v>
      </c>
      <c r="C43" s="1">
        <f t="shared" si="2"/>
        <v>0.35</v>
      </c>
      <c r="D43" s="2">
        <f t="shared" si="0"/>
        <v>24.5</v>
      </c>
      <c r="E43" s="2">
        <f t="shared" si="3"/>
        <v>-12</v>
      </c>
      <c r="F43" t="s">
        <v>6</v>
      </c>
      <c r="G43" s="3">
        <f t="shared" si="4"/>
        <v>4.8907380036690284</v>
      </c>
      <c r="H43" s="3">
        <f t="shared" si="5"/>
        <v>-1.0395584540887968</v>
      </c>
    </row>
    <row r="44" spans="2:8" x14ac:dyDescent="0.35">
      <c r="B44">
        <v>36</v>
      </c>
      <c r="C44" s="1">
        <f t="shared" si="2"/>
        <v>0.36</v>
      </c>
      <c r="D44" s="2">
        <f t="shared" si="0"/>
        <v>25.2</v>
      </c>
      <c r="E44" s="2">
        <f t="shared" si="3"/>
        <v>-11.3</v>
      </c>
      <c r="F44" t="s">
        <v>6</v>
      </c>
      <c r="G44" s="3">
        <f t="shared" si="4"/>
        <v>4.9030732927330654</v>
      </c>
      <c r="H44" s="3">
        <f t="shared" si="5"/>
        <v>-0.97973072121258853</v>
      </c>
    </row>
    <row r="45" spans="2:8" x14ac:dyDescent="0.35">
      <c r="B45">
        <v>37</v>
      </c>
      <c r="C45" s="1">
        <f t="shared" si="2"/>
        <v>0.37</v>
      </c>
      <c r="D45" s="2">
        <f t="shared" si="0"/>
        <v>25.9</v>
      </c>
      <c r="E45" s="2">
        <f t="shared" si="3"/>
        <v>-10.600000000000001</v>
      </c>
      <c r="F45" t="s">
        <v>6</v>
      </c>
      <c r="G45" s="3">
        <f t="shared" si="4"/>
        <v>4.9146767457477711</v>
      </c>
      <c r="H45" s="3">
        <f t="shared" si="5"/>
        <v>-0.91975675306360094</v>
      </c>
    </row>
    <row r="46" spans="2:8" x14ac:dyDescent="0.35">
      <c r="B46">
        <v>38</v>
      </c>
      <c r="C46" s="1">
        <f t="shared" si="2"/>
        <v>0.38</v>
      </c>
      <c r="D46" s="2">
        <f t="shared" si="0"/>
        <v>26.6</v>
      </c>
      <c r="E46" s="2">
        <f t="shared" si="3"/>
        <v>-9.8999999999999986</v>
      </c>
      <c r="F46" t="s">
        <v>6</v>
      </c>
      <c r="G46" s="3">
        <f t="shared" si="4"/>
        <v>4.9255466307738702</v>
      </c>
      <c r="H46" s="3">
        <f t="shared" si="5"/>
        <v>-0.85964550139704743</v>
      </c>
    </row>
    <row r="47" spans="2:8" x14ac:dyDescent="0.35">
      <c r="B47">
        <v>39</v>
      </c>
      <c r="C47" s="1">
        <f t="shared" si="2"/>
        <v>0.39</v>
      </c>
      <c r="D47" s="2">
        <f t="shared" si="0"/>
        <v>27.3</v>
      </c>
      <c r="E47" s="2">
        <f t="shared" si="3"/>
        <v>-9.1999999999999993</v>
      </c>
      <c r="F47" t="s">
        <v>6</v>
      </c>
      <c r="G47" s="3">
        <f t="shared" si="4"/>
        <v>4.9356813253649392</v>
      </c>
      <c r="H47" s="3">
        <f t="shared" si="5"/>
        <v>-0.79940593845917429</v>
      </c>
    </row>
    <row r="48" spans="2:8" x14ac:dyDescent="0.35">
      <c r="B48">
        <v>40</v>
      </c>
      <c r="C48" s="1">
        <f t="shared" si="2"/>
        <v>0.4</v>
      </c>
      <c r="D48" s="2">
        <f t="shared" si="0"/>
        <v>28</v>
      </c>
      <c r="E48" s="2">
        <f t="shared" si="3"/>
        <v>-8.5</v>
      </c>
      <c r="F48" t="s">
        <v>6</v>
      </c>
      <c r="G48" s="3">
        <f t="shared" si="4"/>
        <v>4.9450793168095846</v>
      </c>
      <c r="H48" s="3">
        <f t="shared" si="5"/>
        <v>-0.73904705564805317</v>
      </c>
    </row>
    <row r="49" spans="2:8" x14ac:dyDescent="0.35">
      <c r="B49">
        <v>41</v>
      </c>
      <c r="C49" s="1">
        <f t="shared" si="2"/>
        <v>0.41</v>
      </c>
      <c r="D49" s="2">
        <f t="shared" si="0"/>
        <v>28.7</v>
      </c>
      <c r="E49" s="2">
        <f t="shared" si="3"/>
        <v>-7.8000000000000007</v>
      </c>
      <c r="F49" t="s">
        <v>6</v>
      </c>
      <c r="G49" s="3">
        <f t="shared" si="4"/>
        <v>4.9537392023572178</v>
      </c>
      <c r="H49" s="3">
        <f t="shared" si="5"/>
        <v>-0.67857786217152205</v>
      </c>
    </row>
    <row r="50" spans="2:8" x14ac:dyDescent="0.35">
      <c r="B50">
        <v>42</v>
      </c>
      <c r="C50" s="1">
        <f t="shared" si="2"/>
        <v>0.42</v>
      </c>
      <c r="D50" s="2">
        <f t="shared" si="0"/>
        <v>29.4</v>
      </c>
      <c r="E50" s="2">
        <f t="shared" si="3"/>
        <v>-7.1000000000000014</v>
      </c>
      <c r="F50" t="s">
        <v>6</v>
      </c>
      <c r="G50" s="3">
        <f t="shared" si="4"/>
        <v>4.9616596894274432</v>
      </c>
      <c r="H50" s="3">
        <f t="shared" si="5"/>
        <v>-0.61800738370246366</v>
      </c>
    </row>
    <row r="51" spans="2:8" x14ac:dyDescent="0.35">
      <c r="B51">
        <v>43</v>
      </c>
      <c r="C51" s="1">
        <f t="shared" si="2"/>
        <v>0.43</v>
      </c>
      <c r="D51" s="2">
        <f t="shared" si="0"/>
        <v>30.099999999999998</v>
      </c>
      <c r="E51" s="2">
        <f t="shared" si="3"/>
        <v>-6.4000000000000021</v>
      </c>
      <c r="F51" t="s">
        <v>6</v>
      </c>
      <c r="G51" s="3">
        <f t="shared" si="4"/>
        <v>4.9688395958029821</v>
      </c>
      <c r="H51" s="3">
        <f t="shared" si="5"/>
        <v>-0.5573446610316275</v>
      </c>
    </row>
    <row r="52" spans="2:8" x14ac:dyDescent="0.35">
      <c r="B52">
        <v>44</v>
      </c>
      <c r="C52" s="1">
        <f t="shared" si="2"/>
        <v>0.44</v>
      </c>
      <c r="D52" s="2">
        <f t="shared" si="0"/>
        <v>30.8</v>
      </c>
      <c r="E52" s="2">
        <f t="shared" si="3"/>
        <v>-5.6999999999999993</v>
      </c>
      <c r="F52" t="s">
        <v>6</v>
      </c>
      <c r="G52" s="3">
        <f t="shared" si="4"/>
        <v>4.9752778498061314</v>
      </c>
      <c r="H52" s="3">
        <f t="shared" si="5"/>
        <v>-0.49659874871819498</v>
      </c>
    </row>
    <row r="53" spans="2:8" x14ac:dyDescent="0.35">
      <c r="B53">
        <v>45</v>
      </c>
      <c r="C53" s="1">
        <f t="shared" si="2"/>
        <v>0.45</v>
      </c>
      <c r="D53" s="2">
        <f t="shared" si="0"/>
        <v>31.5</v>
      </c>
      <c r="E53" s="2">
        <f t="shared" si="3"/>
        <v>-5</v>
      </c>
      <c r="F53" t="s">
        <v>6</v>
      </c>
      <c r="G53" s="3">
        <f t="shared" si="4"/>
        <v>4.9809734904587275</v>
      </c>
      <c r="H53" s="3">
        <f t="shared" si="5"/>
        <v>-0.4357787137382908</v>
      </c>
    </row>
    <row r="54" spans="2:8" x14ac:dyDescent="0.35">
      <c r="B54">
        <v>46</v>
      </c>
      <c r="C54" s="1">
        <f t="shared" si="2"/>
        <v>0.46</v>
      </c>
      <c r="D54" s="2">
        <f t="shared" si="0"/>
        <v>32.200000000000003</v>
      </c>
      <c r="E54" s="2">
        <f t="shared" si="3"/>
        <v>-4.2999999999999972</v>
      </c>
      <c r="F54" t="s">
        <v>6</v>
      </c>
      <c r="G54" s="3">
        <f t="shared" si="4"/>
        <v>4.9859256676255788</v>
      </c>
      <c r="H54" s="3">
        <f t="shared" si="5"/>
        <v>-0.37489363413163829</v>
      </c>
    </row>
    <row r="55" spans="2:8" x14ac:dyDescent="0.35">
      <c r="B55">
        <v>47</v>
      </c>
      <c r="C55" s="1">
        <f t="shared" si="2"/>
        <v>0.47</v>
      </c>
      <c r="D55" s="2">
        <f t="shared" si="0"/>
        <v>32.9</v>
      </c>
      <c r="E55" s="2">
        <f t="shared" si="3"/>
        <v>-3.6000000000000014</v>
      </c>
      <c r="F55" t="s">
        <v>6</v>
      </c>
      <c r="G55" s="3">
        <f t="shared" si="4"/>
        <v>4.990133642141358</v>
      </c>
      <c r="H55" s="3">
        <f t="shared" si="5"/>
        <v>-0.31395259764656691</v>
      </c>
    </row>
    <row r="56" spans="2:8" x14ac:dyDescent="0.35">
      <c r="B56">
        <v>48</v>
      </c>
      <c r="C56" s="1">
        <f t="shared" si="2"/>
        <v>0.48</v>
      </c>
      <c r="D56" s="2">
        <f t="shared" si="0"/>
        <v>33.6</v>
      </c>
      <c r="E56" s="2">
        <f t="shared" si="3"/>
        <v>-2.8999999999999986</v>
      </c>
      <c r="F56" t="s">
        <v>6</v>
      </c>
      <c r="G56" s="3">
        <f t="shared" si="4"/>
        <v>4.9935967859209311</v>
      </c>
      <c r="H56" s="3">
        <f t="shared" si="5"/>
        <v>-0.25296470038356644</v>
      </c>
    </row>
    <row r="57" spans="2:8" x14ac:dyDescent="0.35">
      <c r="B57">
        <v>49</v>
      </c>
      <c r="C57" s="1">
        <f t="shared" si="2"/>
        <v>0.49</v>
      </c>
      <c r="D57" s="2">
        <f t="shared" si="0"/>
        <v>34.299999999999997</v>
      </c>
      <c r="E57" s="2">
        <f t="shared" si="3"/>
        <v>-2.2000000000000028</v>
      </c>
      <c r="F57" t="s">
        <v>6</v>
      </c>
      <c r="G57" s="3">
        <f t="shared" si="4"/>
        <v>4.9963145820531061</v>
      </c>
      <c r="H57" s="3">
        <f t="shared" si="5"/>
        <v>-0.19193904543759993</v>
      </c>
    </row>
    <row r="58" spans="2:8" x14ac:dyDescent="0.35">
      <c r="B58">
        <v>50</v>
      </c>
      <c r="C58" s="1">
        <f t="shared" si="2"/>
        <v>0.5</v>
      </c>
      <c r="D58" s="2">
        <f t="shared" si="0"/>
        <v>35</v>
      </c>
      <c r="E58" s="2">
        <f t="shared" si="3"/>
        <v>-1.5</v>
      </c>
      <c r="F58" t="s">
        <v>6</v>
      </c>
      <c r="G58" s="3">
        <f t="shared" si="4"/>
        <v>4.9982866248777862</v>
      </c>
      <c r="H58" s="3">
        <f t="shared" si="5"/>
        <v>-0.13088474153936577</v>
      </c>
    </row>
    <row r="59" spans="2:8" x14ac:dyDescent="0.35">
      <c r="B59">
        <v>51</v>
      </c>
      <c r="C59" s="1">
        <f t="shared" si="2"/>
        <v>0.51</v>
      </c>
      <c r="D59" s="2">
        <f t="shared" si="0"/>
        <v>35.700000000000003</v>
      </c>
      <c r="E59" s="2">
        <f t="shared" si="3"/>
        <v>-0.79999999999999716</v>
      </c>
      <c r="F59" t="s">
        <v>6</v>
      </c>
      <c r="G59" s="3">
        <f t="shared" si="4"/>
        <v>4.999512620046521</v>
      </c>
      <c r="H59" s="3">
        <f t="shared" si="5"/>
        <v>-6.981090169572611E-2</v>
      </c>
    </row>
    <row r="60" spans="2:8" x14ac:dyDescent="0.35">
      <c r="B60">
        <v>52</v>
      </c>
      <c r="C60" s="1">
        <f t="shared" si="2"/>
        <v>0.52</v>
      </c>
      <c r="D60" s="2">
        <f t="shared" si="0"/>
        <v>36.4</v>
      </c>
      <c r="E60" s="2">
        <f t="shared" si="3"/>
        <v>-0.10000000000000142</v>
      </c>
      <c r="F60" t="s">
        <v>6</v>
      </c>
      <c r="G60" s="3">
        <f t="shared" si="4"/>
        <v>4.999992384566438</v>
      </c>
      <c r="H60" s="3">
        <f t="shared" si="5"/>
        <v>-8.7266418294916683E-3</v>
      </c>
    </row>
    <row r="61" spans="2:8" x14ac:dyDescent="0.35">
      <c r="B61">
        <v>53</v>
      </c>
      <c r="C61" s="1">
        <f t="shared" si="2"/>
        <v>0.53</v>
      </c>
      <c r="D61" s="2">
        <f t="shared" si="0"/>
        <v>37.1</v>
      </c>
      <c r="E61" s="2">
        <f t="shared" si="3"/>
        <v>0.60000000000000142</v>
      </c>
      <c r="F61" t="s">
        <v>6</v>
      </c>
      <c r="G61" s="3">
        <f t="shared" si="4"/>
        <v>4.9997258468275607</v>
      </c>
      <c r="H61" s="3">
        <f t="shared" si="5"/>
        <v>5.2358920581229089E-2</v>
      </c>
    </row>
    <row r="62" spans="2:8" x14ac:dyDescent="0.35">
      <c r="B62">
        <v>54</v>
      </c>
      <c r="C62" s="1">
        <f t="shared" si="2"/>
        <v>0.54</v>
      </c>
      <c r="D62" s="2">
        <f t="shared" si="0"/>
        <v>37.800000000000004</v>
      </c>
      <c r="E62" s="2">
        <f t="shared" si="3"/>
        <v>1.3000000000000043</v>
      </c>
      <c r="F62" t="s">
        <v>6</v>
      </c>
      <c r="G62" s="3">
        <f t="shared" si="4"/>
        <v>4.9987130466134913</v>
      </c>
      <c r="H62" s="3">
        <f t="shared" si="5"/>
        <v>0.11343666786390716</v>
      </c>
    </row>
    <row r="63" spans="2:8" x14ac:dyDescent="0.35">
      <c r="B63">
        <v>55</v>
      </c>
      <c r="C63" s="1">
        <f t="shared" si="2"/>
        <v>0.55000000000000004</v>
      </c>
      <c r="D63" s="2">
        <f t="shared" si="0"/>
        <v>38.5</v>
      </c>
      <c r="E63" s="2">
        <f t="shared" si="3"/>
        <v>2</v>
      </c>
      <c r="F63" t="s">
        <v>6</v>
      </c>
      <c r="G63" s="3">
        <f t="shared" si="4"/>
        <v>4.9969541350954785</v>
      </c>
      <c r="H63" s="3">
        <f t="shared" si="5"/>
        <v>0.17449748351250485</v>
      </c>
    </row>
    <row r="64" spans="2:8" x14ac:dyDescent="0.35">
      <c r="B64">
        <v>56</v>
      </c>
      <c r="C64" s="1">
        <f t="shared" si="2"/>
        <v>0.56000000000000005</v>
      </c>
      <c r="D64" s="2">
        <f t="shared" si="0"/>
        <v>39.200000000000003</v>
      </c>
      <c r="E64" s="2">
        <f t="shared" si="3"/>
        <v>2.7000000000000028</v>
      </c>
      <c r="F64" t="s">
        <v>6</v>
      </c>
      <c r="G64" s="3">
        <f t="shared" si="4"/>
        <v>4.9944493748098502</v>
      </c>
      <c r="H64" s="3">
        <f t="shared" si="5"/>
        <v>0.23553225354821355</v>
      </c>
    </row>
    <row r="65" spans="2:8" x14ac:dyDescent="0.35">
      <c r="B65">
        <v>57</v>
      </c>
      <c r="C65" s="1">
        <f t="shared" si="2"/>
        <v>0.56999999999999995</v>
      </c>
      <c r="D65" s="2">
        <f t="shared" si="0"/>
        <v>39.9</v>
      </c>
      <c r="E65" s="2">
        <f t="shared" si="3"/>
        <v>3.3999999999999986</v>
      </c>
      <c r="F65" t="s">
        <v>6</v>
      </c>
      <c r="G65" s="3">
        <f t="shared" si="4"/>
        <v>4.9911991396188267</v>
      </c>
      <c r="H65" s="3">
        <f t="shared" si="5"/>
        <v>0.29653186787980801</v>
      </c>
    </row>
    <row r="66" spans="2:8" x14ac:dyDescent="0.35">
      <c r="B66">
        <v>58</v>
      </c>
      <c r="C66" s="1">
        <f t="shared" si="2"/>
        <v>0.57999999999999996</v>
      </c>
      <c r="D66" s="2">
        <f t="shared" si="0"/>
        <v>40.599999999999994</v>
      </c>
      <c r="E66" s="2">
        <f t="shared" si="3"/>
        <v>4.0999999999999943</v>
      </c>
      <c r="F66" t="s">
        <v>6</v>
      </c>
      <c r="G66" s="3">
        <f t="shared" si="4"/>
        <v>4.98720391465472</v>
      </c>
      <c r="H66" s="3">
        <f t="shared" si="5"/>
        <v>0.35748722166342917</v>
      </c>
    </row>
    <row r="67" spans="2:8" x14ac:dyDescent="0.35">
      <c r="B67">
        <v>59</v>
      </c>
      <c r="C67" s="1">
        <f t="shared" si="2"/>
        <v>0.59</v>
      </c>
      <c r="D67" s="2">
        <f t="shared" si="0"/>
        <v>41.3</v>
      </c>
      <c r="E67" s="2">
        <f t="shared" si="3"/>
        <v>4.7999999999999972</v>
      </c>
      <c r="F67" t="s">
        <v>6</v>
      </c>
      <c r="G67" s="3">
        <f t="shared" si="4"/>
        <v>4.9824642962475219</v>
      </c>
      <c r="H67" s="3">
        <f t="shared" si="5"/>
        <v>0.41838921666157719</v>
      </c>
    </row>
    <row r="68" spans="2:8" x14ac:dyDescent="0.35">
      <c r="B68">
        <v>60</v>
      </c>
      <c r="C68" s="1">
        <f t="shared" si="2"/>
        <v>0.6</v>
      </c>
      <c r="D68" s="2">
        <f t="shared" si="0"/>
        <v>42</v>
      </c>
      <c r="E68" s="2">
        <f t="shared" si="3"/>
        <v>5.5</v>
      </c>
      <c r="F68" t="s">
        <v>6</v>
      </c>
      <c r="G68" s="3">
        <f t="shared" si="4"/>
        <v>4.9769809918358945</v>
      </c>
      <c r="H68" s="3">
        <f t="shared" si="5"/>
        <v>0.47922876260111991</v>
      </c>
    </row>
    <row r="69" spans="2:8" x14ac:dyDescent="0.35">
      <c r="B69">
        <v>61</v>
      </c>
      <c r="C69" s="1">
        <f t="shared" si="2"/>
        <v>0.61</v>
      </c>
      <c r="D69" s="2">
        <f t="shared" si="0"/>
        <v>42.699999999999996</v>
      </c>
      <c r="E69" s="2">
        <f t="shared" si="3"/>
        <v>6.1999999999999957</v>
      </c>
      <c r="F69" t="s">
        <v>6</v>
      </c>
      <c r="G69" s="3">
        <f t="shared" si="4"/>
        <v>4.9707548198615772</v>
      </c>
      <c r="H69" s="3">
        <f t="shared" si="5"/>
        <v>0.53999677853011385</v>
      </c>
    </row>
    <row r="70" spans="2:8" x14ac:dyDescent="0.35">
      <c r="B70">
        <v>62</v>
      </c>
      <c r="C70" s="1">
        <f t="shared" si="2"/>
        <v>0.62</v>
      </c>
      <c r="D70" s="2">
        <f t="shared" si="0"/>
        <v>43.4</v>
      </c>
      <c r="E70" s="2">
        <f t="shared" si="3"/>
        <v>6.8999999999999986</v>
      </c>
      <c r="F70" t="s">
        <v>6</v>
      </c>
      <c r="G70" s="3">
        <f t="shared" si="4"/>
        <v>4.9637867096472279</v>
      </c>
      <c r="H70" s="3">
        <f t="shared" si="5"/>
        <v>0.60068419417323538</v>
      </c>
    </row>
    <row r="71" spans="2:8" x14ac:dyDescent="0.35">
      <c r="B71">
        <v>63</v>
      </c>
      <c r="C71" s="1">
        <f t="shared" si="2"/>
        <v>0.63</v>
      </c>
      <c r="D71" s="2">
        <f t="shared" si="0"/>
        <v>44.1</v>
      </c>
      <c r="E71" s="2">
        <f t="shared" si="3"/>
        <v>7.6000000000000014</v>
      </c>
      <c r="F71" t="s">
        <v>6</v>
      </c>
      <c r="G71" s="3">
        <f t="shared" si="4"/>
        <v>4.9560777012577084</v>
      </c>
      <c r="H71" s="3">
        <f t="shared" si="5"/>
        <v>0.66128195128561229</v>
      </c>
    </row>
    <row r="72" spans="2:8" x14ac:dyDescent="0.35">
      <c r="B72">
        <v>64</v>
      </c>
      <c r="C72" s="1">
        <f t="shared" si="2"/>
        <v>0.64</v>
      </c>
      <c r="D72" s="2">
        <f t="shared" si="0"/>
        <v>44.800000000000004</v>
      </c>
      <c r="E72" s="2">
        <f t="shared" si="3"/>
        <v>8.3000000000000043</v>
      </c>
      <c r="F72" t="s">
        <v>6</v>
      </c>
      <c r="G72" s="3">
        <f t="shared" si="4"/>
        <v>4.9476289453448477</v>
      </c>
      <c r="H72" s="3">
        <f t="shared" si="5"/>
        <v>0.72178100500486631</v>
      </c>
    </row>
    <row r="73" spans="2:8" x14ac:dyDescent="0.35">
      <c r="B73">
        <v>65</v>
      </c>
      <c r="C73" s="1">
        <f t="shared" si="2"/>
        <v>0.65</v>
      </c>
      <c r="D73" s="2">
        <f t="shared" ref="D73:D136" si="10">C73*$C$7</f>
        <v>45.5</v>
      </c>
      <c r="E73" s="2">
        <f t="shared" si="3"/>
        <v>9</v>
      </c>
      <c r="F73" t="s">
        <v>6</v>
      </c>
      <c r="G73" s="3">
        <f t="shared" si="4"/>
        <v>4.9384417029756893</v>
      </c>
      <c r="H73" s="3">
        <f t="shared" si="5"/>
        <v>0.78217232520115432</v>
      </c>
    </row>
    <row r="74" spans="2:8" x14ac:dyDescent="0.35">
      <c r="B74">
        <v>66</v>
      </c>
      <c r="C74" s="1">
        <f t="shared" ref="C74:C137" si="11">B74/$C$4</f>
        <v>0.66</v>
      </c>
      <c r="D74" s="2">
        <f t="shared" si="10"/>
        <v>46.2</v>
      </c>
      <c r="E74" s="2">
        <f t="shared" ref="E74:E137" si="12">D74-$E$4</f>
        <v>9.7000000000000028</v>
      </c>
      <c r="F74" t="s">
        <v>6</v>
      </c>
      <c r="G74" s="3">
        <f t="shared" ref="G74:G137" si="13">(COS(RADIANS(E74)))*$C$5</f>
        <v>4.9285173454442681</v>
      </c>
      <c r="H74" s="3">
        <f t="shared" ref="H74:H137" si="14">(SIN(RADIANS(E74)))*$C$5</f>
        <v>0.84244689782501314</v>
      </c>
    </row>
    <row r="75" spans="2:8" x14ac:dyDescent="0.35">
      <c r="B75">
        <v>67</v>
      </c>
      <c r="C75" s="1">
        <f t="shared" si="11"/>
        <v>0.67</v>
      </c>
      <c r="D75" s="2">
        <f t="shared" si="10"/>
        <v>46.900000000000006</v>
      </c>
      <c r="E75" s="2">
        <f t="shared" si="12"/>
        <v>10.400000000000006</v>
      </c>
      <c r="F75" t="s">
        <v>6</v>
      </c>
      <c r="G75" s="3">
        <f t="shared" si="13"/>
        <v>4.9178573540669293</v>
      </c>
      <c r="H75" s="3">
        <f t="shared" si="14"/>
        <v>0.90259572625280038</v>
      </c>
    </row>
    <row r="76" spans="2:8" x14ac:dyDescent="0.35">
      <c r="B76">
        <v>68</v>
      </c>
      <c r="C76" s="1">
        <f t="shared" si="11"/>
        <v>0.68</v>
      </c>
      <c r="D76" s="2">
        <f t="shared" si="10"/>
        <v>47.6</v>
      </c>
      <c r="E76" s="2">
        <f t="shared" si="12"/>
        <v>11.100000000000001</v>
      </c>
      <c r="F76" t="s">
        <v>6</v>
      </c>
      <c r="G76" s="3">
        <f t="shared" si="13"/>
        <v>4.906463319961226</v>
      </c>
      <c r="H76" s="3">
        <f t="shared" si="14"/>
        <v>0.96260983262953725</v>
      </c>
    </row>
    <row r="77" spans="2:8" x14ac:dyDescent="0.35">
      <c r="B77">
        <v>69</v>
      </c>
      <c r="C77" s="1">
        <f t="shared" si="11"/>
        <v>0.69</v>
      </c>
      <c r="D77" s="2">
        <f t="shared" si="10"/>
        <v>48.3</v>
      </c>
      <c r="E77" s="2">
        <f t="shared" si="12"/>
        <v>11.799999999999997</v>
      </c>
      <c r="F77" t="s">
        <v>6</v>
      </c>
      <c r="G77" s="3">
        <f t="shared" si="13"/>
        <v>4.8943369438084252</v>
      </c>
      <c r="H77" s="3">
        <f t="shared" si="14"/>
        <v>1.0224802592089515</v>
      </c>
    </row>
    <row r="78" spans="2:8" x14ac:dyDescent="0.35">
      <c r="B78">
        <v>70</v>
      </c>
      <c r="C78" s="1">
        <f t="shared" si="11"/>
        <v>0.7</v>
      </c>
      <c r="D78" s="2">
        <f t="shared" si="10"/>
        <v>49</v>
      </c>
      <c r="E78" s="2">
        <f t="shared" si="12"/>
        <v>12.5</v>
      </c>
      <c r="F78" t="s">
        <v>6</v>
      </c>
      <c r="G78" s="3">
        <f t="shared" si="13"/>
        <v>4.881480035599667</v>
      </c>
      <c r="H78" s="3">
        <f t="shared" si="14"/>
        <v>1.0821980696905145</v>
      </c>
    </row>
    <row r="79" spans="2:8" x14ac:dyDescent="0.35">
      <c r="B79">
        <v>71</v>
      </c>
      <c r="C79" s="1">
        <f t="shared" si="11"/>
        <v>0.71</v>
      </c>
      <c r="D79" s="2">
        <f t="shared" si="10"/>
        <v>49.699999999999996</v>
      </c>
      <c r="E79" s="2">
        <f t="shared" si="12"/>
        <v>13.199999999999996</v>
      </c>
      <c r="F79" t="s">
        <v>6</v>
      </c>
      <c r="G79" s="3">
        <f t="shared" si="13"/>
        <v>4.8678945143658012</v>
      </c>
      <c r="H79" s="3">
        <f t="shared" si="14"/>
        <v>1.1417543505532783</v>
      </c>
    </row>
    <row r="80" spans="2:8" x14ac:dyDescent="0.35">
      <c r="B80">
        <v>72</v>
      </c>
      <c r="C80" s="1">
        <f t="shared" si="11"/>
        <v>0.72</v>
      </c>
      <c r="D80" s="2">
        <f t="shared" si="10"/>
        <v>50.4</v>
      </c>
      <c r="E80" s="2">
        <f t="shared" si="12"/>
        <v>13.899999999999999</v>
      </c>
      <c r="F80" t="s">
        <v>6</v>
      </c>
      <c r="G80" s="3">
        <f t="shared" si="13"/>
        <v>4.8535824078909542</v>
      </c>
      <c r="H80" s="3">
        <f t="shared" si="14"/>
        <v>1.2011402123863184</v>
      </c>
    </row>
    <row r="81" spans="2:8" x14ac:dyDescent="0.35">
      <c r="B81">
        <v>73</v>
      </c>
      <c r="C81" s="1">
        <f t="shared" si="11"/>
        <v>0.73</v>
      </c>
      <c r="D81" s="2">
        <f t="shared" si="10"/>
        <v>51.1</v>
      </c>
      <c r="E81" s="2">
        <f t="shared" si="12"/>
        <v>14.600000000000001</v>
      </c>
      <c r="F81" t="s">
        <v>6</v>
      </c>
      <c r="G81" s="3">
        <f t="shared" si="13"/>
        <v>4.8385458524098564</v>
      </c>
      <c r="H81" s="3">
        <f t="shared" si="14"/>
        <v>1.2603467912155684</v>
      </c>
    </row>
    <row r="82" spans="2:8" x14ac:dyDescent="0.35">
      <c r="B82">
        <v>74</v>
      </c>
      <c r="C82" s="1">
        <f t="shared" si="11"/>
        <v>0.74</v>
      </c>
      <c r="D82" s="2">
        <f t="shared" si="10"/>
        <v>51.8</v>
      </c>
      <c r="E82" s="2">
        <f t="shared" si="12"/>
        <v>15.299999999999997</v>
      </c>
      <c r="F82" t="s">
        <v>6</v>
      </c>
      <c r="G82" s="3">
        <f t="shared" si="13"/>
        <v>4.8227870922889906</v>
      </c>
      <c r="H82" s="3">
        <f t="shared" si="14"/>
        <v>1.319365249826864</v>
      </c>
    </row>
    <row r="83" spans="2:8" x14ac:dyDescent="0.35">
      <c r="B83">
        <v>75</v>
      </c>
      <c r="C83" s="1">
        <f t="shared" si="11"/>
        <v>0.75</v>
      </c>
      <c r="D83" s="2">
        <f t="shared" si="10"/>
        <v>52.5</v>
      </c>
      <c r="E83" s="2">
        <f t="shared" si="12"/>
        <v>16</v>
      </c>
      <c r="F83" t="s">
        <v>6</v>
      </c>
      <c r="G83" s="3">
        <f t="shared" si="13"/>
        <v>4.8063084796915945</v>
      </c>
      <c r="H83" s="3">
        <f t="shared" si="14"/>
        <v>1.3781867790849958</v>
      </c>
    </row>
    <row r="84" spans="2:8" x14ac:dyDescent="0.35">
      <c r="B84">
        <v>76</v>
      </c>
      <c r="C84" s="1">
        <f t="shared" si="11"/>
        <v>0.76</v>
      </c>
      <c r="D84" s="2">
        <f t="shared" si="10"/>
        <v>53.2</v>
      </c>
      <c r="E84" s="2">
        <f t="shared" si="12"/>
        <v>16.700000000000003</v>
      </c>
      <c r="F84" t="s">
        <v>6</v>
      </c>
      <c r="G84" s="3">
        <f t="shared" si="13"/>
        <v>4.7891124742265747</v>
      </c>
      <c r="H84" s="3">
        <f t="shared" si="14"/>
        <v>1.4368025992485602</v>
      </c>
    </row>
    <row r="85" spans="2:8" x14ac:dyDescent="0.35">
      <c r="B85">
        <v>77</v>
      </c>
      <c r="C85" s="1">
        <f t="shared" si="11"/>
        <v>0.77</v>
      </c>
      <c r="D85" s="2">
        <f t="shared" si="10"/>
        <v>53.9</v>
      </c>
      <c r="E85" s="2">
        <f t="shared" si="12"/>
        <v>17.399999999999999</v>
      </c>
      <c r="F85" t="s">
        <v>6</v>
      </c>
      <c r="G85" s="3">
        <f t="shared" si="13"/>
        <v>4.771201642581385</v>
      </c>
      <c r="H85" s="3">
        <f t="shared" si="14"/>
        <v>1.4952039612804333</v>
      </c>
    </row>
    <row r="86" spans="2:8" x14ac:dyDescent="0.35">
      <c r="B86">
        <v>78</v>
      </c>
      <c r="C86" s="1">
        <f t="shared" si="11"/>
        <v>0.78</v>
      </c>
      <c r="D86" s="2">
        <f t="shared" si="10"/>
        <v>54.6</v>
      </c>
      <c r="E86" s="2">
        <f t="shared" si="12"/>
        <v>18.100000000000001</v>
      </c>
      <c r="F86" t="s">
        <v>6</v>
      </c>
      <c r="G86" s="3">
        <f t="shared" si="13"/>
        <v>4.7525786581389182</v>
      </c>
      <c r="H86" s="3">
        <f t="shared" si="14"/>
        <v>1.5533821481536592</v>
      </c>
    </row>
    <row r="87" spans="2:8" x14ac:dyDescent="0.35">
      <c r="B87">
        <v>79</v>
      </c>
      <c r="C87" s="1">
        <f t="shared" si="11"/>
        <v>0.79</v>
      </c>
      <c r="D87" s="2">
        <f t="shared" si="10"/>
        <v>55.300000000000004</v>
      </c>
      <c r="E87" s="2">
        <f t="shared" si="12"/>
        <v>18.800000000000004</v>
      </c>
      <c r="F87" t="s">
        <v>6</v>
      </c>
      <c r="G87" s="3">
        <f t="shared" si="13"/>
        <v>4.7332463005784824</v>
      </c>
      <c r="H87" s="3">
        <f t="shared" si="14"/>
        <v>1.6113284761525557</v>
      </c>
    </row>
    <row r="88" spans="2:8" x14ac:dyDescent="0.35">
      <c r="B88">
        <v>80</v>
      </c>
      <c r="C88" s="1">
        <f t="shared" si="11"/>
        <v>0.8</v>
      </c>
      <c r="D88" s="2">
        <f t="shared" si="10"/>
        <v>56</v>
      </c>
      <c r="E88" s="2">
        <f t="shared" si="12"/>
        <v>19.5</v>
      </c>
      <c r="F88" t="s">
        <v>6</v>
      </c>
      <c r="G88" s="3">
        <f t="shared" si="13"/>
        <v>4.7132074554608918</v>
      </c>
      <c r="H88" s="3">
        <f t="shared" si="14"/>
        <v>1.6690342961688545</v>
      </c>
    </row>
    <row r="89" spans="2:8" x14ac:dyDescent="0.35">
      <c r="B89">
        <v>81</v>
      </c>
      <c r="C89" s="1">
        <f t="shared" si="11"/>
        <v>0.81</v>
      </c>
      <c r="D89" s="2">
        <f t="shared" si="10"/>
        <v>56.7</v>
      </c>
      <c r="E89" s="2">
        <f t="shared" si="12"/>
        <v>20.200000000000003</v>
      </c>
      <c r="F89" t="s">
        <v>6</v>
      </c>
      <c r="G89" s="3">
        <f t="shared" si="13"/>
        <v>4.6924651137977795</v>
      </c>
      <c r="H89" s="3">
        <f t="shared" si="14"/>
        <v>1.7264909949926734</v>
      </c>
    </row>
    <row r="90" spans="2:8" x14ac:dyDescent="0.35">
      <c r="B90">
        <v>82</v>
      </c>
      <c r="C90" s="1">
        <f t="shared" si="11"/>
        <v>0.82</v>
      </c>
      <c r="D90" s="2">
        <f t="shared" si="10"/>
        <v>57.4</v>
      </c>
      <c r="E90" s="2">
        <f t="shared" si="12"/>
        <v>20.9</v>
      </c>
      <c r="F90" t="s">
        <v>6</v>
      </c>
      <c r="G90" s="3">
        <f t="shared" si="13"/>
        <v>4.6710223716051473</v>
      </c>
      <c r="H90" s="3">
        <f t="shared" si="14"/>
        <v>1.7836899965981257</v>
      </c>
    </row>
    <row r="91" spans="2:8" x14ac:dyDescent="0.35">
      <c r="B91">
        <v>83</v>
      </c>
      <c r="C91" s="1">
        <f t="shared" si="11"/>
        <v>0.83</v>
      </c>
      <c r="D91" s="2">
        <f t="shared" si="10"/>
        <v>58.099999999999994</v>
      </c>
      <c r="E91" s="2">
        <f t="shared" si="12"/>
        <v>21.599999999999994</v>
      </c>
      <c r="F91" t="s">
        <v>6</v>
      </c>
      <c r="G91" s="3">
        <f t="shared" si="13"/>
        <v>4.6488824294412572</v>
      </c>
      <c r="H91" s="3">
        <f t="shared" si="14"/>
        <v>1.8406227634233894</v>
      </c>
    </row>
    <row r="92" spans="2:8" x14ac:dyDescent="0.35">
      <c r="B92">
        <v>84</v>
      </c>
      <c r="C92" s="1">
        <f t="shared" si="11"/>
        <v>0.84</v>
      </c>
      <c r="D92" s="2">
        <f t="shared" si="10"/>
        <v>58.8</v>
      </c>
      <c r="E92" s="2">
        <f t="shared" si="12"/>
        <v>22.299999999999997</v>
      </c>
      <c r="F92" t="s">
        <v>6</v>
      </c>
      <c r="G92" s="3">
        <f t="shared" si="13"/>
        <v>4.6260485919289103</v>
      </c>
      <c r="H92" s="3">
        <f t="shared" si="14"/>
        <v>1.897280797645025</v>
      </c>
    </row>
    <row r="93" spans="2:8" x14ac:dyDescent="0.35">
      <c r="B93">
        <v>85</v>
      </c>
      <c r="C93" s="1">
        <f t="shared" si="11"/>
        <v>0.85</v>
      </c>
      <c r="D93" s="2">
        <f t="shared" si="10"/>
        <v>59.5</v>
      </c>
      <c r="E93" s="2">
        <f t="shared" si="12"/>
        <v>23</v>
      </c>
      <c r="F93" t="s">
        <v>6</v>
      </c>
      <c r="G93" s="3">
        <f t="shared" si="13"/>
        <v>4.6025242672622015</v>
      </c>
      <c r="H93" s="3">
        <f t="shared" si="14"/>
        <v>1.9536556424463689</v>
      </c>
    </row>
    <row r="94" spans="2:8" x14ac:dyDescent="0.35">
      <c r="B94">
        <v>86</v>
      </c>
      <c r="C94" s="1">
        <f t="shared" si="11"/>
        <v>0.86</v>
      </c>
      <c r="D94" s="2">
        <f t="shared" si="10"/>
        <v>60.199999999999996</v>
      </c>
      <c r="E94" s="2">
        <f t="shared" si="12"/>
        <v>23.699999999999996</v>
      </c>
      <c r="F94" t="s">
        <v>6</v>
      </c>
      <c r="G94" s="3">
        <f t="shared" si="13"/>
        <v>4.5783129666978057</v>
      </c>
      <c r="H94" s="3">
        <f t="shared" si="14"/>
        <v>2.0097388832798004</v>
      </c>
    </row>
    <row r="95" spans="2:8" x14ac:dyDescent="0.35">
      <c r="B95">
        <v>87</v>
      </c>
      <c r="C95" s="1">
        <f t="shared" si="11"/>
        <v>0.87</v>
      </c>
      <c r="D95" s="2">
        <f t="shared" si="10"/>
        <v>60.9</v>
      </c>
      <c r="E95" s="2">
        <f t="shared" si="12"/>
        <v>24.4</v>
      </c>
      <c r="F95" t="s">
        <v>6</v>
      </c>
      <c r="G95" s="3">
        <f t="shared" si="13"/>
        <v>4.5534183040308855</v>
      </c>
      <c r="H95" s="3">
        <f t="shared" si="14"/>
        <v>2.0655221491227089</v>
      </c>
    </row>
    <row r="96" spans="2:8" x14ac:dyDescent="0.35">
      <c r="B96">
        <v>88</v>
      </c>
      <c r="C96" s="1">
        <f t="shared" si="11"/>
        <v>0.88</v>
      </c>
      <c r="D96" s="2">
        <f t="shared" si="10"/>
        <v>61.6</v>
      </c>
      <c r="E96" s="2">
        <f t="shared" si="12"/>
        <v>25.1</v>
      </c>
      <c r="F96" t="s">
        <v>6</v>
      </c>
      <c r="G96" s="3">
        <f t="shared" si="13"/>
        <v>4.5278439950556981</v>
      </c>
      <c r="H96" s="3">
        <f t="shared" si="14"/>
        <v>2.120997113726951</v>
      </c>
    </row>
    <row r="97" spans="2:8" x14ac:dyDescent="0.35">
      <c r="B97">
        <v>89</v>
      </c>
      <c r="C97" s="1">
        <f t="shared" si="11"/>
        <v>0.89</v>
      </c>
      <c r="D97" s="2">
        <f t="shared" si="10"/>
        <v>62.300000000000004</v>
      </c>
      <c r="E97" s="2">
        <f t="shared" si="12"/>
        <v>25.800000000000004</v>
      </c>
      <c r="F97" t="s">
        <v>6</v>
      </c>
      <c r="G97" s="3">
        <f t="shared" si="13"/>
        <v>4.5015938570109677</v>
      </c>
      <c r="H97" s="3">
        <f t="shared" si="14"/>
        <v>2.1761554968616377</v>
      </c>
    </row>
    <row r="98" spans="2:8" x14ac:dyDescent="0.35">
      <c r="B98">
        <v>90</v>
      </c>
      <c r="C98" s="1">
        <f t="shared" si="11"/>
        <v>0.9</v>
      </c>
      <c r="D98" s="2">
        <f t="shared" si="10"/>
        <v>63</v>
      </c>
      <c r="E98" s="2">
        <f t="shared" si="12"/>
        <v>26.5</v>
      </c>
      <c r="F98" t="s">
        <v>6</v>
      </c>
      <c r="G98" s="3">
        <f t="shared" si="13"/>
        <v>4.4746718080101253</v>
      </c>
      <c r="H98" s="3">
        <f t="shared" si="14"/>
        <v>2.2309890655490436</v>
      </c>
    </row>
    <row r="99" spans="2:8" x14ac:dyDescent="0.35">
      <c r="B99">
        <v>91</v>
      </c>
      <c r="C99" s="1">
        <f t="shared" si="11"/>
        <v>0.91</v>
      </c>
      <c r="D99" s="2">
        <f t="shared" si="10"/>
        <v>63.7</v>
      </c>
      <c r="E99" s="2">
        <f t="shared" si="12"/>
        <v>27.200000000000003</v>
      </c>
      <c r="F99" t="s">
        <v>6</v>
      </c>
      <c r="G99" s="3">
        <f t="shared" si="13"/>
        <v>4.4470818664564877</v>
      </c>
      <c r="H99" s="3">
        <f t="shared" si="14"/>
        <v>2.2854896352934713</v>
      </c>
    </row>
    <row r="100" spans="2:8" x14ac:dyDescent="0.35">
      <c r="B100">
        <v>92</v>
      </c>
      <c r="C100" s="1">
        <f t="shared" si="11"/>
        <v>0.92</v>
      </c>
      <c r="D100" s="2">
        <f t="shared" si="10"/>
        <v>64.400000000000006</v>
      </c>
      <c r="E100" s="2">
        <f t="shared" si="12"/>
        <v>27.900000000000006</v>
      </c>
      <c r="F100" t="s">
        <v>6</v>
      </c>
      <c r="G100" s="3">
        <f t="shared" si="13"/>
        <v>4.418828150443467</v>
      </c>
      <c r="H100" s="3">
        <f t="shared" si="14"/>
        <v>2.3396490713028673</v>
      </c>
    </row>
    <row r="101" spans="2:8" x14ac:dyDescent="0.35">
      <c r="B101">
        <v>93</v>
      </c>
      <c r="C101" s="1">
        <f t="shared" si="11"/>
        <v>0.93</v>
      </c>
      <c r="D101" s="2">
        <f t="shared" si="10"/>
        <v>65.100000000000009</v>
      </c>
      <c r="E101" s="2">
        <f t="shared" si="12"/>
        <v>28.600000000000009</v>
      </c>
      <c r="F101" t="s">
        <v>6</v>
      </c>
      <c r="G101" s="3">
        <f t="shared" si="13"/>
        <v>4.389914877139903</v>
      </c>
      <c r="H101" s="3">
        <f t="shared" si="14"/>
        <v>2.3934592897030345</v>
      </c>
    </row>
    <row r="102" spans="2:8" x14ac:dyDescent="0.35">
      <c r="B102">
        <v>94</v>
      </c>
      <c r="C102" s="1">
        <f t="shared" si="11"/>
        <v>0.94</v>
      </c>
      <c r="D102" s="2">
        <f t="shared" si="10"/>
        <v>65.8</v>
      </c>
      <c r="E102" s="2">
        <f t="shared" si="12"/>
        <v>29.299999999999997</v>
      </c>
      <c r="F102" t="s">
        <v>6</v>
      </c>
      <c r="G102" s="3">
        <f t="shared" si="13"/>
        <v>4.3603463621606036</v>
      </c>
      <c r="H102" s="3">
        <f t="shared" si="14"/>
        <v>2.4469122587442311</v>
      </c>
    </row>
    <row r="103" spans="2:8" x14ac:dyDescent="0.35">
      <c r="B103">
        <v>95</v>
      </c>
      <c r="C103" s="1">
        <f t="shared" si="11"/>
        <v>0.95</v>
      </c>
      <c r="D103" s="2">
        <f t="shared" si="10"/>
        <v>66.5</v>
      </c>
      <c r="E103" s="2">
        <f t="shared" si="12"/>
        <v>30</v>
      </c>
      <c r="F103" t="s">
        <v>6</v>
      </c>
      <c r="G103" s="3">
        <f t="shared" si="13"/>
        <v>4.3301270189221936</v>
      </c>
      <c r="H103" s="3">
        <f t="shared" si="14"/>
        <v>2.4999999999999996</v>
      </c>
    </row>
    <row r="104" spans="2:8" x14ac:dyDescent="0.35">
      <c r="B104">
        <v>96</v>
      </c>
      <c r="C104" s="1">
        <f t="shared" si="11"/>
        <v>0.96</v>
      </c>
      <c r="D104" s="2">
        <f t="shared" si="10"/>
        <v>67.2</v>
      </c>
      <c r="E104" s="2">
        <f t="shared" si="12"/>
        <v>30.700000000000003</v>
      </c>
      <c r="F104" t="s">
        <v>6</v>
      </c>
      <c r="G104" s="3">
        <f t="shared" si="13"/>
        <v>4.299261357984367</v>
      </c>
      <c r="H104" s="3">
        <f t="shared" si="14"/>
        <v>2.552714589558029</v>
      </c>
    </row>
    <row r="105" spans="2:8" x14ac:dyDescent="0.35">
      <c r="B105">
        <v>97</v>
      </c>
      <c r="C105" s="1">
        <f t="shared" si="11"/>
        <v>0.97</v>
      </c>
      <c r="D105" s="2">
        <f t="shared" si="10"/>
        <v>67.899999999999991</v>
      </c>
      <c r="E105" s="2">
        <f t="shared" si="12"/>
        <v>31.399999999999991</v>
      </c>
      <c r="F105" t="s">
        <v>6</v>
      </c>
      <c r="G105" s="3">
        <f t="shared" si="13"/>
        <v>4.2677539863766372</v>
      </c>
      <c r="H105" s="3">
        <f t="shared" si="14"/>
        <v>2.6050481592028811</v>
      </c>
    </row>
    <row r="106" spans="2:8" x14ac:dyDescent="0.35">
      <c r="B106">
        <v>98</v>
      </c>
      <c r="C106" s="1">
        <f t="shared" si="11"/>
        <v>0.98</v>
      </c>
      <c r="D106" s="2">
        <f t="shared" si="10"/>
        <v>68.599999999999994</v>
      </c>
      <c r="E106" s="2">
        <f t="shared" si="12"/>
        <v>32.099999999999994</v>
      </c>
      <c r="F106" t="s">
        <v>6</v>
      </c>
      <c r="G106" s="3">
        <f t="shared" si="13"/>
        <v>4.2356096069106863</v>
      </c>
      <c r="H106" s="3">
        <f t="shared" si="14"/>
        <v>2.6569928975904138</v>
      </c>
    </row>
    <row r="107" spans="2:8" x14ac:dyDescent="0.35">
      <c r="B107">
        <v>99</v>
      </c>
      <c r="C107" s="1">
        <f t="shared" si="11"/>
        <v>0.99</v>
      </c>
      <c r="D107" s="2">
        <f t="shared" si="10"/>
        <v>69.3</v>
      </c>
      <c r="E107" s="2">
        <f t="shared" si="12"/>
        <v>32.799999999999997</v>
      </c>
      <c r="F107" t="s">
        <v>6</v>
      </c>
      <c r="G107" s="3">
        <f t="shared" si="13"/>
        <v>4.2028330174784214</v>
      </c>
      <c r="H107" s="3">
        <f t="shared" si="14"/>
        <v>2.7085410514136985</v>
      </c>
    </row>
    <row r="108" spans="2:8" x14ac:dyDescent="0.35">
      <c r="B108">
        <v>100</v>
      </c>
      <c r="C108" s="1">
        <f t="shared" si="11"/>
        <v>1</v>
      </c>
      <c r="D108" s="2">
        <f t="shared" si="10"/>
        <v>70</v>
      </c>
      <c r="E108" s="2">
        <f t="shared" si="12"/>
        <v>33.5</v>
      </c>
      <c r="F108" t="s">
        <v>6</v>
      </c>
      <c r="G108" s="3">
        <f t="shared" si="13"/>
        <v>4.169429110335841</v>
      </c>
      <c r="H108" s="3">
        <f t="shared" si="14"/>
        <v>2.7596849265602907</v>
      </c>
    </row>
    <row r="109" spans="2:8" x14ac:dyDescent="0.35">
      <c r="B109">
        <v>101</v>
      </c>
      <c r="C109" s="1">
        <f t="shared" si="11"/>
        <v>1.01</v>
      </c>
      <c r="D109" s="2">
        <f t="shared" si="10"/>
        <v>70.7</v>
      </c>
      <c r="E109" s="2">
        <f t="shared" si="12"/>
        <v>34.200000000000003</v>
      </c>
      <c r="F109" t="s">
        <v>6</v>
      </c>
      <c r="G109" s="3">
        <f t="shared" si="13"/>
        <v>4.1354028713728095</v>
      </c>
      <c r="H109" s="3">
        <f t="shared" si="14"/>
        <v>2.8104168892606527</v>
      </c>
    </row>
    <row r="110" spans="2:8" x14ac:dyDescent="0.35">
      <c r="B110">
        <v>102</v>
      </c>
      <c r="C110" s="1">
        <f t="shared" si="11"/>
        <v>1.02</v>
      </c>
      <c r="D110" s="2">
        <f t="shared" si="10"/>
        <v>71.400000000000006</v>
      </c>
      <c r="E110" s="2">
        <f t="shared" si="12"/>
        <v>34.900000000000006</v>
      </c>
      <c r="F110" t="s">
        <v>6</v>
      </c>
      <c r="G110" s="3">
        <f t="shared" si="13"/>
        <v>4.1007593793688608</v>
      </c>
      <c r="H110" s="3">
        <f t="shared" si="14"/>
        <v>2.8607293672275813</v>
      </c>
    </row>
    <row r="111" spans="2:8" x14ac:dyDescent="0.35">
      <c r="B111">
        <v>103</v>
      </c>
      <c r="C111" s="1">
        <f t="shared" si="11"/>
        <v>1.03</v>
      </c>
      <c r="D111" s="2">
        <f t="shared" si="10"/>
        <v>72.100000000000009</v>
      </c>
      <c r="E111" s="2">
        <f t="shared" si="12"/>
        <v>35.600000000000009</v>
      </c>
      <c r="F111" t="s">
        <v>6</v>
      </c>
      <c r="G111" s="3">
        <f t="shared" si="13"/>
        <v>4.0655038052351378</v>
      </c>
      <c r="H111" s="3">
        <f t="shared" si="14"/>
        <v>2.9106148507864478</v>
      </c>
    </row>
    <row r="112" spans="2:8" x14ac:dyDescent="0.35">
      <c r="B112">
        <v>104</v>
      </c>
      <c r="C112" s="1">
        <f t="shared" si="11"/>
        <v>1.04</v>
      </c>
      <c r="D112" s="2">
        <f t="shared" si="10"/>
        <v>72.8</v>
      </c>
      <c r="E112" s="2">
        <f t="shared" si="12"/>
        <v>36.299999999999997</v>
      </c>
      <c r="F112" t="s">
        <v>6</v>
      </c>
      <c r="G112" s="3">
        <f t="shared" si="13"/>
        <v>4.0296414112425785</v>
      </c>
      <c r="H112" s="3">
        <f t="shared" si="14"/>
        <v>2.9600658939960978</v>
      </c>
    </row>
    <row r="113" spans="2:8" x14ac:dyDescent="0.35">
      <c r="B113">
        <v>105</v>
      </c>
      <c r="C113" s="1">
        <f t="shared" si="11"/>
        <v>1.05</v>
      </c>
      <c r="D113" s="2">
        <f t="shared" si="10"/>
        <v>73.5</v>
      </c>
      <c r="E113" s="2">
        <f t="shared" si="12"/>
        <v>37</v>
      </c>
      <c r="F113" t="s">
        <v>6</v>
      </c>
      <c r="G113" s="3">
        <f t="shared" si="13"/>
        <v>3.9931775502364641</v>
      </c>
      <c r="H113" s="3">
        <f t="shared" si="14"/>
        <v>3.0090751157602416</v>
      </c>
    </row>
    <row r="114" spans="2:8" x14ac:dyDescent="0.35">
      <c r="B114">
        <v>106</v>
      </c>
      <c r="C114" s="1">
        <f t="shared" si="11"/>
        <v>1.06</v>
      </c>
      <c r="D114" s="2">
        <f t="shared" si="10"/>
        <v>74.2</v>
      </c>
      <c r="E114" s="2">
        <f t="shared" si="12"/>
        <v>37.700000000000003</v>
      </c>
      <c r="F114" t="s">
        <v>6</v>
      </c>
      <c r="G114" s="3">
        <f t="shared" si="13"/>
        <v>3.9561176648374503</v>
      </c>
      <c r="H114" s="3">
        <f t="shared" si="14"/>
        <v>3.0576352009291559</v>
      </c>
    </row>
    <row r="115" spans="2:8" x14ac:dyDescent="0.35">
      <c r="B115">
        <v>107</v>
      </c>
      <c r="C115" s="1">
        <f t="shared" si="11"/>
        <v>1.07</v>
      </c>
      <c r="D115" s="2">
        <f t="shared" si="10"/>
        <v>74.900000000000006</v>
      </c>
      <c r="E115" s="2">
        <f t="shared" si="12"/>
        <v>38.400000000000006</v>
      </c>
      <c r="F115" t="s">
        <v>6</v>
      </c>
      <c r="G115" s="3">
        <f t="shared" si="13"/>
        <v>3.9184672866291987</v>
      </c>
      <c r="H115" s="3">
        <f t="shared" si="14"/>
        <v>3.1057389013915522</v>
      </c>
    </row>
    <row r="116" spans="2:8" x14ac:dyDescent="0.35">
      <c r="B116">
        <v>108</v>
      </c>
      <c r="C116" s="1">
        <f t="shared" si="11"/>
        <v>1.08</v>
      </c>
      <c r="D116" s="2">
        <f t="shared" si="10"/>
        <v>75.600000000000009</v>
      </c>
      <c r="E116" s="2">
        <f t="shared" si="12"/>
        <v>39.100000000000009</v>
      </c>
      <c r="F116" t="s">
        <v>6</v>
      </c>
      <c r="G116" s="3">
        <f t="shared" si="13"/>
        <v>3.8802320353327291</v>
      </c>
      <c r="H116" s="3">
        <f t="shared" si="14"/>
        <v>3.1533790371564319</v>
      </c>
    </row>
    <row r="117" spans="2:8" x14ac:dyDescent="0.35">
      <c r="B117">
        <v>109</v>
      </c>
      <c r="C117" s="1">
        <f t="shared" si="11"/>
        <v>1.0900000000000001</v>
      </c>
      <c r="D117" s="2">
        <f t="shared" si="10"/>
        <v>76.300000000000011</v>
      </c>
      <c r="E117" s="2">
        <f t="shared" si="12"/>
        <v>39.800000000000011</v>
      </c>
      <c r="F117" t="s">
        <v>6</v>
      </c>
      <c r="G117" s="3">
        <f t="shared" si="13"/>
        <v>3.8414176179676165</v>
      </c>
      <c r="H117" s="3">
        <f t="shared" si="14"/>
        <v>3.2005484974247782</v>
      </c>
    </row>
    <row r="118" spans="2:8" x14ac:dyDescent="0.35">
      <c r="B118">
        <v>110</v>
      </c>
      <c r="C118" s="1">
        <f t="shared" si="11"/>
        <v>1.1000000000000001</v>
      </c>
      <c r="D118" s="2">
        <f t="shared" si="10"/>
        <v>77</v>
      </c>
      <c r="E118" s="2">
        <f t="shared" si="12"/>
        <v>40.5</v>
      </c>
      <c r="F118" t="s">
        <v>6</v>
      </c>
      <c r="G118" s="3">
        <f t="shared" si="13"/>
        <v>3.8020298280001548</v>
      </c>
      <c r="H118" s="3">
        <f t="shared" si="14"/>
        <v>3.2472402416509185</v>
      </c>
    </row>
    <row r="119" spans="2:8" x14ac:dyDescent="0.35">
      <c r="B119">
        <v>111</v>
      </c>
      <c r="C119" s="1">
        <f t="shared" si="11"/>
        <v>1.1100000000000001</v>
      </c>
      <c r="D119" s="2">
        <f t="shared" si="10"/>
        <v>77.7</v>
      </c>
      <c r="E119" s="2">
        <f t="shared" si="12"/>
        <v>41.2</v>
      </c>
      <c r="F119" t="s">
        <v>6</v>
      </c>
      <c r="G119" s="3">
        <f t="shared" si="13"/>
        <v>3.7620745444786219</v>
      </c>
      <c r="H119" s="3">
        <f t="shared" si="14"/>
        <v>3.2934473005934022</v>
      </c>
    </row>
    <row r="120" spans="2:8" x14ac:dyDescent="0.35">
      <c r="B120">
        <v>112</v>
      </c>
      <c r="C120" s="1">
        <f t="shared" si="11"/>
        <v>1.1200000000000001</v>
      </c>
      <c r="D120" s="2">
        <f t="shared" si="10"/>
        <v>78.400000000000006</v>
      </c>
      <c r="E120" s="2">
        <f t="shared" si="12"/>
        <v>41.900000000000006</v>
      </c>
      <c r="F120" t="s">
        <v>6</v>
      </c>
      <c r="G120" s="3">
        <f t="shared" si="13"/>
        <v>3.7215577311557704</v>
      </c>
      <c r="H120" s="3">
        <f t="shared" si="14"/>
        <v>3.3391627773552335</v>
      </c>
    </row>
    <row r="121" spans="2:8" x14ac:dyDescent="0.35">
      <c r="B121">
        <v>113</v>
      </c>
      <c r="C121" s="1">
        <f t="shared" si="11"/>
        <v>1.1299999999999999</v>
      </c>
      <c r="D121" s="2">
        <f t="shared" si="10"/>
        <v>79.099999999999994</v>
      </c>
      <c r="E121" s="2">
        <f t="shared" si="12"/>
        <v>42.599999999999994</v>
      </c>
      <c r="F121" t="s">
        <v>6</v>
      </c>
      <c r="G121" s="3">
        <f t="shared" si="13"/>
        <v>3.6804854355986723</v>
      </c>
      <c r="H121" s="3">
        <f t="shared" si="14"/>
        <v>3.3843798484133032</v>
      </c>
    </row>
    <row r="122" spans="2:8" x14ac:dyDescent="0.35">
      <c r="B122">
        <v>114</v>
      </c>
      <c r="C122" s="1">
        <f t="shared" si="11"/>
        <v>1.1399999999999999</v>
      </c>
      <c r="D122" s="2">
        <f t="shared" si="10"/>
        <v>79.8</v>
      </c>
      <c r="E122" s="2">
        <f t="shared" si="12"/>
        <v>43.3</v>
      </c>
      <c r="F122" t="s">
        <v>6</v>
      </c>
      <c r="G122" s="3">
        <f t="shared" si="13"/>
        <v>3.6388637882860526</v>
      </c>
      <c r="H122" s="3">
        <f t="shared" si="14"/>
        <v>3.4290917646368806</v>
      </c>
    </row>
    <row r="123" spans="2:8" x14ac:dyDescent="0.35">
      <c r="B123">
        <v>115</v>
      </c>
      <c r="C123" s="1">
        <f t="shared" si="11"/>
        <v>1.1499999999999999</v>
      </c>
      <c r="D123" s="2">
        <f t="shared" si="10"/>
        <v>80.5</v>
      </c>
      <c r="E123" s="2">
        <f t="shared" si="12"/>
        <v>44</v>
      </c>
      <c r="F123" t="s">
        <v>6</v>
      </c>
      <c r="G123" s="3">
        <f t="shared" si="13"/>
        <v>3.5966990016932558</v>
      </c>
      <c r="H123" s="3">
        <f t="shared" si="14"/>
        <v>3.4732918522949863</v>
      </c>
    </row>
    <row r="124" spans="2:8" x14ac:dyDescent="0.35">
      <c r="B124">
        <v>116</v>
      </c>
      <c r="C124" s="1">
        <f t="shared" si="11"/>
        <v>1.1599999999999999</v>
      </c>
      <c r="D124" s="2">
        <f t="shared" si="10"/>
        <v>81.199999999999989</v>
      </c>
      <c r="E124" s="2">
        <f t="shared" si="12"/>
        <v>44.699999999999989</v>
      </c>
      <c r="F124" t="s">
        <v>6</v>
      </c>
      <c r="G124" s="3">
        <f t="shared" si="13"/>
        <v>3.5539973693649634</v>
      </c>
      <c r="H124" s="3">
        <f t="shared" si="14"/>
        <v>3.5169735140525189</v>
      </c>
    </row>
    <row r="125" spans="2:8" x14ac:dyDescent="0.35">
      <c r="B125">
        <v>117</v>
      </c>
      <c r="C125" s="1">
        <f t="shared" si="11"/>
        <v>1.17</v>
      </c>
      <c r="D125" s="2">
        <f t="shared" si="10"/>
        <v>81.899999999999991</v>
      </c>
      <c r="E125" s="2">
        <f t="shared" si="12"/>
        <v>45.399999999999991</v>
      </c>
      <c r="F125" t="s">
        <v>6</v>
      </c>
      <c r="G125" s="3">
        <f t="shared" si="13"/>
        <v>3.5107652649758125</v>
      </c>
      <c r="H125" s="3">
        <f t="shared" si="14"/>
        <v>3.5601302299549822</v>
      </c>
    </row>
    <row r="126" spans="2:8" x14ac:dyDescent="0.35">
      <c r="B126">
        <v>118</v>
      </c>
      <c r="C126" s="1">
        <f t="shared" si="11"/>
        <v>1.18</v>
      </c>
      <c r="D126" s="2">
        <f t="shared" si="10"/>
        <v>82.6</v>
      </c>
      <c r="E126" s="2">
        <f t="shared" si="12"/>
        <v>46.099999999999994</v>
      </c>
      <c r="F126" t="s">
        <v>6</v>
      </c>
      <c r="G126" s="3">
        <f t="shared" si="13"/>
        <v>3.4670091413790654</v>
      </c>
      <c r="H126" s="3">
        <f t="shared" si="14"/>
        <v>3.6027555584016517</v>
      </c>
    </row>
    <row r="127" spans="2:8" x14ac:dyDescent="0.35">
      <c r="B127">
        <v>119</v>
      </c>
      <c r="C127" s="1">
        <f t="shared" si="11"/>
        <v>1.19</v>
      </c>
      <c r="D127" s="2">
        <f t="shared" si="10"/>
        <v>83.3</v>
      </c>
      <c r="E127" s="2">
        <f t="shared" si="12"/>
        <v>46.8</v>
      </c>
      <c r="F127" t="s">
        <v>6</v>
      </c>
      <c r="G127" s="3">
        <f t="shared" si="13"/>
        <v>3.4227355296434436</v>
      </c>
      <c r="H127" s="3">
        <f t="shared" si="14"/>
        <v>3.6448431371070571</v>
      </c>
    </row>
    <row r="128" spans="2:8" x14ac:dyDescent="0.35">
      <c r="B128">
        <v>120</v>
      </c>
      <c r="C128" s="1">
        <f t="shared" si="11"/>
        <v>1.2</v>
      </c>
      <c r="D128" s="2">
        <f t="shared" si="10"/>
        <v>84</v>
      </c>
      <c r="E128" s="2">
        <f t="shared" si="12"/>
        <v>47.5</v>
      </c>
      <c r="F128" t="s">
        <v>6</v>
      </c>
      <c r="G128" s="3">
        <f t="shared" si="13"/>
        <v>3.3779510380783013</v>
      </c>
      <c r="H128" s="3">
        <f t="shared" si="14"/>
        <v>3.6863866840506203</v>
      </c>
    </row>
    <row r="129" spans="2:8" x14ac:dyDescent="0.35">
      <c r="B129">
        <v>121</v>
      </c>
      <c r="C129" s="1">
        <f t="shared" si="11"/>
        <v>1.21</v>
      </c>
      <c r="D129" s="2">
        <f t="shared" si="10"/>
        <v>84.7</v>
      </c>
      <c r="E129" s="2">
        <f t="shared" si="12"/>
        <v>48.2</v>
      </c>
      <c r="F129" t="s">
        <v>6</v>
      </c>
      <c r="G129" s="3">
        <f t="shared" si="13"/>
        <v>3.3326623512472624</v>
      </c>
      <c r="H129" s="3">
        <f t="shared" si="14"/>
        <v>3.7273799984143112</v>
      </c>
    </row>
    <row r="130" spans="2:8" x14ac:dyDescent="0.35">
      <c r="B130">
        <v>122</v>
      </c>
      <c r="C130" s="1">
        <f t="shared" si="11"/>
        <v>1.22</v>
      </c>
      <c r="D130" s="2">
        <f t="shared" si="10"/>
        <v>85.399999999999991</v>
      </c>
      <c r="E130" s="2">
        <f t="shared" si="12"/>
        <v>48.899999999999991</v>
      </c>
      <c r="F130" t="s">
        <v>6</v>
      </c>
      <c r="G130" s="3">
        <f t="shared" si="13"/>
        <v>3.2868762289704794</v>
      </c>
      <c r="H130" s="3">
        <f t="shared" si="14"/>
        <v>3.7678169615081893</v>
      </c>
    </row>
    <row r="131" spans="2:8" x14ac:dyDescent="0.35">
      <c r="B131">
        <v>123</v>
      </c>
      <c r="C131" s="1">
        <f t="shared" si="11"/>
        <v>1.23</v>
      </c>
      <c r="D131" s="2">
        <f t="shared" si="10"/>
        <v>86.1</v>
      </c>
      <c r="E131" s="2">
        <f t="shared" si="12"/>
        <v>49.599999999999994</v>
      </c>
      <c r="F131" t="s">
        <v>6</v>
      </c>
      <c r="G131" s="3">
        <f t="shared" si="13"/>
        <v>3.2405995053156551</v>
      </c>
      <c r="H131" s="3">
        <f t="shared" si="14"/>
        <v>3.8076915376836835</v>
      </c>
    </row>
    <row r="132" spans="2:8" x14ac:dyDescent="0.35">
      <c r="B132">
        <v>124</v>
      </c>
      <c r="C132" s="1">
        <f t="shared" si="11"/>
        <v>1.24</v>
      </c>
      <c r="D132" s="2">
        <f t="shared" si="10"/>
        <v>86.8</v>
      </c>
      <c r="E132" s="2">
        <f t="shared" si="12"/>
        <v>50.3</v>
      </c>
      <c r="F132" t="s">
        <v>6</v>
      </c>
      <c r="G132" s="3">
        <f t="shared" si="13"/>
        <v>3.193839087577989</v>
      </c>
      <c r="H132" s="3">
        <f t="shared" si="14"/>
        <v>3.8469977752344753</v>
      </c>
    </row>
    <row r="133" spans="2:8" x14ac:dyDescent="0.35">
      <c r="B133">
        <v>125</v>
      </c>
      <c r="C133" s="1">
        <f t="shared" si="11"/>
        <v>1.25</v>
      </c>
      <c r="D133" s="2">
        <f t="shared" si="10"/>
        <v>87.5</v>
      </c>
      <c r="E133" s="2">
        <f t="shared" si="12"/>
        <v>51</v>
      </c>
      <c r="F133" t="s">
        <v>6</v>
      </c>
      <c r="G133" s="3">
        <f t="shared" si="13"/>
        <v>3.1466019552491877</v>
      </c>
      <c r="H133" s="3">
        <f t="shared" si="14"/>
        <v>3.8857298072848545</v>
      </c>
    </row>
    <row r="134" spans="2:8" x14ac:dyDescent="0.35">
      <c r="B134">
        <v>126</v>
      </c>
      <c r="C134" s="1">
        <f t="shared" si="11"/>
        <v>1.26</v>
      </c>
      <c r="D134" s="2">
        <f t="shared" si="10"/>
        <v>88.2</v>
      </c>
      <c r="E134" s="2">
        <f t="shared" si="12"/>
        <v>51.7</v>
      </c>
      <c r="F134" t="s">
        <v>6</v>
      </c>
      <c r="G134" s="3">
        <f t="shared" si="13"/>
        <v>3.0988951589757008</v>
      </c>
      <c r="H134" s="3">
        <f t="shared" si="14"/>
        <v>3.9238818526654144</v>
      </c>
    </row>
    <row r="135" spans="2:8" x14ac:dyDescent="0.35">
      <c r="B135">
        <v>127</v>
      </c>
      <c r="C135" s="1">
        <f t="shared" si="11"/>
        <v>1.27</v>
      </c>
      <c r="D135" s="2">
        <f t="shared" si="10"/>
        <v>88.9</v>
      </c>
      <c r="E135" s="2">
        <f t="shared" si="12"/>
        <v>52.400000000000006</v>
      </c>
      <c r="F135" t="s">
        <v>6</v>
      </c>
      <c r="G135" s="3">
        <f t="shared" si="13"/>
        <v>3.0507258195063383</v>
      </c>
      <c r="H135" s="3">
        <f t="shared" si="14"/>
        <v>3.9614482167759535</v>
      </c>
    </row>
    <row r="136" spans="2:8" x14ac:dyDescent="0.35">
      <c r="B136">
        <v>128</v>
      </c>
      <c r="C136" s="1">
        <f t="shared" si="11"/>
        <v>1.28</v>
      </c>
      <c r="D136" s="2">
        <f t="shared" si="10"/>
        <v>89.600000000000009</v>
      </c>
      <c r="E136" s="2">
        <f t="shared" si="12"/>
        <v>53.100000000000009</v>
      </c>
      <c r="F136" t="s">
        <v>6</v>
      </c>
      <c r="G136" s="3">
        <f t="shared" si="13"/>
        <v>3.0021011266294195</v>
      </c>
      <c r="H136" s="3">
        <f t="shared" si="14"/>
        <v>3.998423292435453</v>
      </c>
    </row>
    <row r="137" spans="2:8" x14ac:dyDescent="0.35">
      <c r="B137">
        <v>129</v>
      </c>
      <c r="C137" s="1">
        <f t="shared" si="11"/>
        <v>1.29</v>
      </c>
      <c r="D137" s="2">
        <f t="shared" ref="D137:D200" si="15">C137*$C$7</f>
        <v>90.3</v>
      </c>
      <c r="E137" s="2">
        <f t="shared" si="12"/>
        <v>53.8</v>
      </c>
      <c r="F137" t="s">
        <v>6</v>
      </c>
      <c r="G137" s="3">
        <f t="shared" si="13"/>
        <v>2.9530283380996272</v>
      </c>
      <c r="H137" s="3">
        <f t="shared" si="14"/>
        <v>4.0348015607190097</v>
      </c>
    </row>
    <row r="138" spans="2:8" x14ac:dyDescent="0.35">
      <c r="B138">
        <v>130</v>
      </c>
      <c r="C138" s="1">
        <f t="shared" ref="C138:C201" si="16">B138/$C$4</f>
        <v>1.3</v>
      </c>
      <c r="D138" s="2">
        <f t="shared" si="15"/>
        <v>91</v>
      </c>
      <c r="E138" s="2">
        <f t="shared" ref="E138:E201" si="17">D138-$E$4</f>
        <v>54.5</v>
      </c>
      <c r="F138" t="s">
        <v>6</v>
      </c>
      <c r="G138" s="3">
        <f t="shared" ref="G138:G201" si="18">(COS(RADIANS(E138)))*$C$5</f>
        <v>2.9035147785546989</v>
      </c>
      <c r="H138" s="3">
        <f t="shared" ref="H138:H201" si="19">(SIN(RADIANS(E138)))*$C$5</f>
        <v>4.0705775917815963</v>
      </c>
    </row>
    <row r="139" spans="2:8" x14ac:dyDescent="0.35">
      <c r="B139">
        <v>131</v>
      </c>
      <c r="C139" s="1">
        <f t="shared" si="16"/>
        <v>1.31</v>
      </c>
      <c r="D139" s="2">
        <f t="shared" si="15"/>
        <v>91.7</v>
      </c>
      <c r="E139" s="2">
        <f t="shared" si="17"/>
        <v>55.2</v>
      </c>
      <c r="F139" t="s">
        <v>6</v>
      </c>
      <c r="G139" s="3">
        <f t="shared" si="18"/>
        <v>2.8535678384221583</v>
      </c>
      <c r="H139" s="3">
        <f t="shared" si="19"/>
        <v>4.1057460456685204</v>
      </c>
    </row>
    <row r="140" spans="2:8" x14ac:dyDescent="0.35">
      <c r="B140">
        <v>132</v>
      </c>
      <c r="C140" s="1">
        <f t="shared" si="16"/>
        <v>1.32</v>
      </c>
      <c r="D140" s="2">
        <f t="shared" si="15"/>
        <v>92.4</v>
      </c>
      <c r="E140" s="2">
        <f t="shared" si="17"/>
        <v>55.900000000000006</v>
      </c>
      <c r="F140" t="s">
        <v>6</v>
      </c>
      <c r="G140" s="3">
        <f t="shared" si="18"/>
        <v>2.803194972816208</v>
      </c>
      <c r="H140" s="3">
        <f t="shared" si="19"/>
        <v>4.1403016731124724</v>
      </c>
    </row>
    <row r="141" spans="2:8" x14ac:dyDescent="0.35">
      <c r="B141">
        <v>133</v>
      </c>
      <c r="C141" s="1">
        <f t="shared" si="16"/>
        <v>1.33</v>
      </c>
      <c r="D141" s="2">
        <f t="shared" si="15"/>
        <v>93.100000000000009</v>
      </c>
      <c r="E141" s="2">
        <f t="shared" si="17"/>
        <v>56.600000000000009</v>
      </c>
      <c r="F141" t="s">
        <v>6</v>
      </c>
      <c r="G141" s="3">
        <f t="shared" si="18"/>
        <v>2.7524037004249773</v>
      </c>
      <c r="H141" s="3">
        <f t="shared" si="19"/>
        <v>4.174239316317033</v>
      </c>
    </row>
    <row r="142" spans="2:8" x14ac:dyDescent="0.35">
      <c r="B142">
        <v>134</v>
      </c>
      <c r="C142" s="1">
        <f t="shared" si="16"/>
        <v>1.34</v>
      </c>
      <c r="D142" s="2">
        <f t="shared" si="15"/>
        <v>93.800000000000011</v>
      </c>
      <c r="E142" s="2">
        <f t="shared" si="17"/>
        <v>57.300000000000011</v>
      </c>
      <c r="F142" t="s">
        <v>6</v>
      </c>
      <c r="G142" s="3">
        <f t="shared" si="18"/>
        <v>2.7012016023882746</v>
      </c>
      <c r="H142" s="3">
        <f t="shared" si="19"/>
        <v>4.2075539097265313</v>
      </c>
    </row>
    <row r="143" spans="2:8" x14ac:dyDescent="0.35">
      <c r="B143">
        <v>135</v>
      </c>
      <c r="C143" s="1">
        <f t="shared" si="16"/>
        <v>1.35</v>
      </c>
      <c r="D143" s="2">
        <f t="shared" si="15"/>
        <v>94.5</v>
      </c>
      <c r="E143" s="2">
        <f t="shared" si="17"/>
        <v>58</v>
      </c>
      <c r="F143" t="s">
        <v>6</v>
      </c>
      <c r="G143" s="3">
        <f t="shared" si="18"/>
        <v>2.6495963211660243</v>
      </c>
      <c r="H143" s="3">
        <f t="shared" si="19"/>
        <v>4.2402404807821297</v>
      </c>
    </row>
    <row r="144" spans="2:8" x14ac:dyDescent="0.35">
      <c r="B144">
        <v>136</v>
      </c>
      <c r="C144" s="1">
        <f t="shared" si="16"/>
        <v>1.36</v>
      </c>
      <c r="D144" s="2">
        <f t="shared" si="15"/>
        <v>95.2</v>
      </c>
      <c r="E144" s="2">
        <f t="shared" si="17"/>
        <v>58.7</v>
      </c>
      <c r="F144" t="s">
        <v>6</v>
      </c>
      <c r="G144" s="3">
        <f t="shared" si="18"/>
        <v>2.597595559397547</v>
      </c>
      <c r="H144" s="3">
        <f t="shared" si="19"/>
        <v>4.2722941506640373</v>
      </c>
    </row>
    <row r="145" spans="2:8" x14ac:dyDescent="0.35">
      <c r="B145">
        <v>137</v>
      </c>
      <c r="C145" s="1">
        <f t="shared" si="16"/>
        <v>1.37</v>
      </c>
      <c r="D145" s="2">
        <f t="shared" si="15"/>
        <v>95.9</v>
      </c>
      <c r="E145" s="2">
        <f t="shared" si="17"/>
        <v>59.400000000000006</v>
      </c>
      <c r="F145" t="s">
        <v>6</v>
      </c>
      <c r="G145" s="3">
        <f t="shared" si="18"/>
        <v>2.5452070787518561</v>
      </c>
      <c r="H145" s="3">
        <f t="shared" si="19"/>
        <v>4.3037101350197187</v>
      </c>
    </row>
    <row r="146" spans="2:8" x14ac:dyDescent="0.35">
      <c r="B146">
        <v>138</v>
      </c>
      <c r="C146" s="1">
        <f t="shared" si="16"/>
        <v>1.38</v>
      </c>
      <c r="D146" s="2">
        <f t="shared" si="15"/>
        <v>96.6</v>
      </c>
      <c r="E146" s="2">
        <f t="shared" si="17"/>
        <v>60.099999999999994</v>
      </c>
      <c r="F146" t="s">
        <v>6</v>
      </c>
      <c r="G146" s="3">
        <f t="shared" si="18"/>
        <v>2.4924386987691527</v>
      </c>
      <c r="H146" s="3">
        <f t="shared" si="19"/>
        <v>4.3344837446780131</v>
      </c>
    </row>
    <row r="147" spans="2:8" x14ac:dyDescent="0.35">
      <c r="B147">
        <v>139</v>
      </c>
      <c r="C147" s="1">
        <f t="shared" si="16"/>
        <v>1.39</v>
      </c>
      <c r="D147" s="2">
        <f t="shared" si="15"/>
        <v>97.3</v>
      </c>
      <c r="E147" s="2">
        <f t="shared" si="17"/>
        <v>60.8</v>
      </c>
      <c r="F147" t="s">
        <v>6</v>
      </c>
      <c r="G147" s="3">
        <f t="shared" si="18"/>
        <v>2.4392982956936637</v>
      </c>
      <c r="H147" s="3">
        <f t="shared" si="19"/>
        <v>4.3646103863490477</v>
      </c>
    </row>
    <row r="148" spans="2:8" x14ac:dyDescent="0.35">
      <c r="B148">
        <v>140</v>
      </c>
      <c r="C148" s="1">
        <f t="shared" si="16"/>
        <v>1.4</v>
      </c>
      <c r="D148" s="2">
        <f t="shared" si="15"/>
        <v>98</v>
      </c>
      <c r="E148" s="2">
        <f t="shared" si="17"/>
        <v>61.5</v>
      </c>
      <c r="F148" t="s">
        <v>6</v>
      </c>
      <c r="G148" s="3">
        <f t="shared" si="18"/>
        <v>2.3857938012980422</v>
      </c>
      <c r="H148" s="3">
        <f t="shared" si="19"/>
        <v>4.3940855633098268</v>
      </c>
    </row>
    <row r="149" spans="2:8" x14ac:dyDescent="0.35">
      <c r="B149">
        <v>141</v>
      </c>
      <c r="C149" s="1">
        <f t="shared" si="16"/>
        <v>1.41</v>
      </c>
      <c r="D149" s="2">
        <f t="shared" si="15"/>
        <v>98.699999999999989</v>
      </c>
      <c r="E149" s="2">
        <f t="shared" si="17"/>
        <v>62.199999999999989</v>
      </c>
      <c r="F149" t="s">
        <v>6</v>
      </c>
      <c r="G149" s="3">
        <f t="shared" si="18"/>
        <v>2.3319332016994574</v>
      </c>
      <c r="H149" s="3">
        <f t="shared" si="19"/>
        <v>4.4229048760754193</v>
      </c>
    </row>
    <row r="150" spans="2:8" x14ac:dyDescent="0.35">
      <c r="B150">
        <v>142</v>
      </c>
      <c r="C150" s="1">
        <f t="shared" si="16"/>
        <v>1.42</v>
      </c>
      <c r="D150" s="2">
        <f t="shared" si="15"/>
        <v>99.399999999999991</v>
      </c>
      <c r="E150" s="2">
        <f t="shared" si="17"/>
        <v>62.899999999999991</v>
      </c>
      <c r="F150" t="s">
        <v>6</v>
      </c>
      <c r="G150" s="3">
        <f t="shared" si="18"/>
        <v>2.2777245361675784</v>
      </c>
      <c r="H150" s="3">
        <f t="shared" si="19"/>
        <v>4.4510640230556318</v>
      </c>
    </row>
    <row r="151" spans="2:8" x14ac:dyDescent="0.35">
      <c r="B151">
        <v>143</v>
      </c>
      <c r="C151" s="1">
        <f t="shared" si="16"/>
        <v>1.43</v>
      </c>
      <c r="D151" s="2">
        <f t="shared" si="15"/>
        <v>100.1</v>
      </c>
      <c r="E151" s="2">
        <f t="shared" si="17"/>
        <v>63.599999999999994</v>
      </c>
      <c r="F151" t="s">
        <v>6</v>
      </c>
      <c r="G151" s="3">
        <f t="shared" si="18"/>
        <v>2.2231758959246375</v>
      </c>
      <c r="H151" s="3">
        <f t="shared" si="19"/>
        <v>4.4785588011970647</v>
      </c>
    </row>
    <row r="152" spans="2:8" x14ac:dyDescent="0.35">
      <c r="B152">
        <v>144</v>
      </c>
      <c r="C152" s="1">
        <f t="shared" si="16"/>
        <v>1.44</v>
      </c>
      <c r="D152" s="2">
        <f t="shared" si="15"/>
        <v>100.8</v>
      </c>
      <c r="E152" s="2">
        <f t="shared" si="17"/>
        <v>64.3</v>
      </c>
      <c r="F152" t="s">
        <v>6</v>
      </c>
      <c r="G152" s="3">
        <f t="shared" si="18"/>
        <v>2.1682954229377223</v>
      </c>
      <c r="H152" s="3">
        <f t="shared" si="19"/>
        <v>4.5053851066104578</v>
      </c>
    </row>
    <row r="153" spans="2:8" x14ac:dyDescent="0.35">
      <c r="B153">
        <v>145</v>
      </c>
      <c r="C153" s="1">
        <f t="shared" si="16"/>
        <v>1.45</v>
      </c>
      <c r="D153" s="2">
        <f t="shared" si="15"/>
        <v>101.5</v>
      </c>
      <c r="E153" s="2">
        <f t="shared" si="17"/>
        <v>65</v>
      </c>
      <c r="F153" t="s">
        <v>6</v>
      </c>
      <c r="G153" s="3">
        <f t="shared" si="18"/>
        <v>2.1130913087034973</v>
      </c>
      <c r="H153" s="3">
        <f t="shared" si="19"/>
        <v>4.5315389351832494</v>
      </c>
    </row>
    <row r="154" spans="2:8" x14ac:dyDescent="0.35">
      <c r="B154">
        <v>146</v>
      </c>
      <c r="C154" s="1">
        <f t="shared" si="16"/>
        <v>1.46</v>
      </c>
      <c r="D154" s="2">
        <f t="shared" si="15"/>
        <v>102.2</v>
      </c>
      <c r="E154" s="2">
        <f t="shared" si="17"/>
        <v>65.7</v>
      </c>
      <c r="F154" t="s">
        <v>6</v>
      </c>
      <c r="G154" s="3">
        <f t="shared" si="18"/>
        <v>2.0575717930255433</v>
      </c>
      <c r="H154" s="3">
        <f t="shared" si="19"/>
        <v>4.5570163831772268</v>
      </c>
    </row>
    <row r="155" spans="2:8" x14ac:dyDescent="0.35">
      <c r="B155">
        <v>147</v>
      </c>
      <c r="C155" s="1">
        <f t="shared" si="16"/>
        <v>1.47</v>
      </c>
      <c r="D155" s="2">
        <f t="shared" si="15"/>
        <v>102.89999999999999</v>
      </c>
      <c r="E155" s="2">
        <f t="shared" si="17"/>
        <v>66.399999999999991</v>
      </c>
      <c r="F155" t="s">
        <v>6</v>
      </c>
      <c r="G155" s="3">
        <f t="shared" si="18"/>
        <v>2.0017451627844758</v>
      </c>
      <c r="H155" s="3">
        <f t="shared" si="19"/>
        <v>4.5818136478111979</v>
      </c>
    </row>
    <row r="156" spans="2:8" x14ac:dyDescent="0.35">
      <c r="B156">
        <v>148</v>
      </c>
      <c r="C156" s="1">
        <f t="shared" si="16"/>
        <v>1.48</v>
      </c>
      <c r="D156" s="2">
        <f t="shared" si="15"/>
        <v>103.6</v>
      </c>
      <c r="E156" s="2">
        <f t="shared" si="17"/>
        <v>67.099999999999994</v>
      </c>
      <c r="F156" t="s">
        <v>6</v>
      </c>
      <c r="G156" s="3">
        <f t="shared" si="18"/>
        <v>1.9456197507010313</v>
      </c>
      <c r="H156" s="3">
        <f t="shared" si="19"/>
        <v>4.6059270278286055</v>
      </c>
    </row>
    <row r="157" spans="2:8" x14ac:dyDescent="0.35">
      <c r="B157">
        <v>149</v>
      </c>
      <c r="C157" s="1">
        <f t="shared" si="16"/>
        <v>1.49</v>
      </c>
      <c r="D157" s="2">
        <f t="shared" si="15"/>
        <v>104.3</v>
      </c>
      <c r="E157" s="2">
        <f t="shared" si="17"/>
        <v>67.8</v>
      </c>
      <c r="F157" t="s">
        <v>6</v>
      </c>
      <c r="G157" s="3">
        <f t="shared" si="18"/>
        <v>1.8892039340923363</v>
      </c>
      <c r="H157" s="3">
        <f t="shared" si="19"/>
        <v>4.6293529240499733</v>
      </c>
    </row>
    <row r="158" spans="2:8" x14ac:dyDescent="0.35">
      <c r="B158">
        <v>150</v>
      </c>
      <c r="C158" s="1">
        <f t="shared" si="16"/>
        <v>1.5</v>
      </c>
      <c r="D158" s="2">
        <f t="shared" si="15"/>
        <v>105</v>
      </c>
      <c r="E158" s="2">
        <f t="shared" si="17"/>
        <v>68.5</v>
      </c>
      <c r="F158" t="s">
        <v>6</v>
      </c>
      <c r="G158" s="3">
        <f t="shared" si="18"/>
        <v>1.8325061336214865</v>
      </c>
      <c r="H158" s="3">
        <f t="shared" si="19"/>
        <v>4.6520878399101226</v>
      </c>
    </row>
    <row r="159" spans="2:8" x14ac:dyDescent="0.35">
      <c r="B159">
        <v>151</v>
      </c>
      <c r="C159" s="1">
        <f t="shared" si="16"/>
        <v>1.51</v>
      </c>
      <c r="D159" s="2">
        <f t="shared" si="15"/>
        <v>105.7</v>
      </c>
      <c r="E159" s="2">
        <f t="shared" si="17"/>
        <v>69.2</v>
      </c>
      <c r="F159" t="s">
        <v>6</v>
      </c>
      <c r="G159" s="3">
        <f t="shared" si="18"/>
        <v>1.7755348120406846</v>
      </c>
      <c r="H159" s="3">
        <f t="shared" si="19"/>
        <v>4.674128381980073</v>
      </c>
    </row>
    <row r="160" spans="2:8" x14ac:dyDescent="0.35">
      <c r="B160">
        <v>152</v>
      </c>
      <c r="C160" s="1">
        <f t="shared" si="16"/>
        <v>1.52</v>
      </c>
      <c r="D160" s="2">
        <f t="shared" si="15"/>
        <v>106.4</v>
      </c>
      <c r="E160" s="2">
        <f t="shared" si="17"/>
        <v>69.900000000000006</v>
      </c>
      <c r="F160" t="s">
        <v>6</v>
      </c>
      <c r="G160" s="3">
        <f t="shared" si="18"/>
        <v>1.7182984729280804</v>
      </c>
      <c r="H160" s="3">
        <f t="shared" si="19"/>
        <v>4.6954712604735453</v>
      </c>
    </row>
    <row r="161" spans="2:8" x14ac:dyDescent="0.35">
      <c r="B161">
        <v>153</v>
      </c>
      <c r="C161" s="1">
        <f t="shared" si="16"/>
        <v>1.53</v>
      </c>
      <c r="D161" s="2">
        <f t="shared" si="15"/>
        <v>107.10000000000001</v>
      </c>
      <c r="E161" s="2">
        <f t="shared" si="17"/>
        <v>70.600000000000009</v>
      </c>
      <c r="F161" t="s">
        <v>6</v>
      </c>
      <c r="G161" s="3">
        <f t="shared" si="18"/>
        <v>1.6608056594185159</v>
      </c>
      <c r="H161" s="3">
        <f t="shared" si="19"/>
        <v>4.7161132897380051</v>
      </c>
    </row>
    <row r="162" spans="2:8" x14ac:dyDescent="0.35">
      <c r="B162">
        <v>154</v>
      </c>
      <c r="C162" s="1">
        <f t="shared" si="16"/>
        <v>1.54</v>
      </c>
      <c r="D162" s="2">
        <f t="shared" si="15"/>
        <v>107.8</v>
      </c>
      <c r="E162" s="2">
        <f t="shared" si="17"/>
        <v>71.3</v>
      </c>
      <c r="F162" t="s">
        <v>6</v>
      </c>
      <c r="G162" s="3">
        <f t="shared" si="18"/>
        <v>1.6030649529283822</v>
      </c>
      <c r="H162" s="3">
        <f t="shared" si="19"/>
        <v>4.7360513887301439</v>
      </c>
    </row>
    <row r="163" spans="2:8" x14ac:dyDescent="0.35">
      <c r="B163">
        <v>155</v>
      </c>
      <c r="C163" s="1">
        <f t="shared" si="16"/>
        <v>1.55</v>
      </c>
      <c r="D163" s="2">
        <f t="shared" si="15"/>
        <v>108.5</v>
      </c>
      <c r="E163" s="2">
        <f t="shared" si="17"/>
        <v>72</v>
      </c>
      <c r="F163" t="s">
        <v>6</v>
      </c>
      <c r="G163" s="3">
        <f t="shared" si="18"/>
        <v>1.5450849718747373</v>
      </c>
      <c r="H163" s="3">
        <f t="shared" si="19"/>
        <v>4.7552825814757673</v>
      </c>
    </row>
    <row r="164" spans="2:8" x14ac:dyDescent="0.35">
      <c r="B164">
        <v>156</v>
      </c>
      <c r="C164" s="1">
        <f t="shared" si="16"/>
        <v>1.56</v>
      </c>
      <c r="D164" s="2">
        <f t="shared" si="15"/>
        <v>109.2</v>
      </c>
      <c r="E164" s="2">
        <f t="shared" si="17"/>
        <v>72.7</v>
      </c>
      <c r="F164" t="s">
        <v>6</v>
      </c>
      <c r="G164" s="3">
        <f t="shared" si="18"/>
        <v>1.4868743703889296</v>
      </c>
      <c r="H164" s="3">
        <f t="shared" si="19"/>
        <v>4.773803997513987</v>
      </c>
    </row>
    <row r="165" spans="2:8" x14ac:dyDescent="0.35">
      <c r="B165">
        <v>157</v>
      </c>
      <c r="C165" s="1">
        <f t="shared" si="16"/>
        <v>1.57</v>
      </c>
      <c r="D165" s="2">
        <f t="shared" si="15"/>
        <v>109.9</v>
      </c>
      <c r="E165" s="2">
        <f t="shared" si="17"/>
        <v>73.400000000000006</v>
      </c>
      <c r="F165" t="s">
        <v>6</v>
      </c>
      <c r="G165" s="3">
        <f t="shared" si="18"/>
        <v>1.4284418370248677</v>
      </c>
      <c r="H165" s="3">
        <f t="shared" si="19"/>
        <v>4.7916128723256666</v>
      </c>
    </row>
    <row r="166" spans="2:8" x14ac:dyDescent="0.35">
      <c r="B166">
        <v>158</v>
      </c>
      <c r="C166" s="1">
        <f t="shared" si="16"/>
        <v>1.58</v>
      </c>
      <c r="D166" s="2">
        <f t="shared" si="15"/>
        <v>110.60000000000001</v>
      </c>
      <c r="E166" s="2">
        <f t="shared" si="17"/>
        <v>74.100000000000009</v>
      </c>
      <c r="F166" t="s">
        <v>6</v>
      </c>
      <c r="G166" s="3">
        <f t="shared" si="18"/>
        <v>1.3697960934621616</v>
      </c>
      <c r="H166" s="3">
        <f t="shared" si="19"/>
        <v>4.8087065477460564</v>
      </c>
    </row>
    <row r="167" spans="2:8" x14ac:dyDescent="0.35">
      <c r="B167">
        <v>159</v>
      </c>
      <c r="C167" s="1">
        <f t="shared" si="16"/>
        <v>1.59</v>
      </c>
      <c r="D167" s="2">
        <f t="shared" si="15"/>
        <v>111.30000000000001</v>
      </c>
      <c r="E167" s="2">
        <f t="shared" si="17"/>
        <v>74.800000000000011</v>
      </c>
      <c r="F167" t="s">
        <v>6</v>
      </c>
      <c r="G167" s="3">
        <f t="shared" si="18"/>
        <v>1.3109458932043225</v>
      </c>
      <c r="H167" s="3">
        <f t="shared" si="19"/>
        <v>4.825082472361558</v>
      </c>
    </row>
    <row r="168" spans="2:8" x14ac:dyDescent="0.35">
      <c r="B168">
        <v>160</v>
      </c>
      <c r="C168" s="1">
        <f t="shared" si="16"/>
        <v>1.6</v>
      </c>
      <c r="D168" s="2">
        <f t="shared" si="15"/>
        <v>112</v>
      </c>
      <c r="E168" s="2">
        <f t="shared" si="17"/>
        <v>75.5</v>
      </c>
      <c r="F168" t="s">
        <v>6</v>
      </c>
      <c r="G168" s="3">
        <f t="shared" si="18"/>
        <v>1.2519000202722075</v>
      </c>
      <c r="H168" s="3">
        <f t="shared" si="19"/>
        <v>4.8407382018905389</v>
      </c>
    </row>
    <row r="169" spans="2:8" x14ac:dyDescent="0.35">
      <c r="B169">
        <v>161</v>
      </c>
      <c r="C169" s="1">
        <f t="shared" si="16"/>
        <v>1.61</v>
      </c>
      <c r="D169" s="2">
        <f t="shared" si="15"/>
        <v>112.7</v>
      </c>
      <c r="E169" s="2">
        <f t="shared" si="17"/>
        <v>76.2</v>
      </c>
      <c r="F169" t="s">
        <v>6</v>
      </c>
      <c r="G169" s="3">
        <f t="shared" si="18"/>
        <v>1.1926672878929041</v>
      </c>
      <c r="H169" s="3">
        <f t="shared" si="19"/>
        <v>4.8556713995481804</v>
      </c>
    </row>
    <row r="170" spans="2:8" x14ac:dyDescent="0.35">
      <c r="B170">
        <v>162</v>
      </c>
      <c r="C170" s="1">
        <f t="shared" si="16"/>
        <v>1.62</v>
      </c>
      <c r="D170" s="2">
        <f t="shared" si="15"/>
        <v>113.4</v>
      </c>
      <c r="E170" s="2">
        <f t="shared" si="17"/>
        <v>76.900000000000006</v>
      </c>
      <c r="F170" t="s">
        <v>6</v>
      </c>
      <c r="G170" s="3">
        <f t="shared" si="18"/>
        <v>1.1332565371842744</v>
      </c>
      <c r="H170" s="3">
        <f t="shared" si="19"/>
        <v>4.869879836395258</v>
      </c>
    </row>
    <row r="171" spans="2:8" x14ac:dyDescent="0.35">
      <c r="B171">
        <v>163</v>
      </c>
      <c r="C171" s="1">
        <f t="shared" si="16"/>
        <v>1.63</v>
      </c>
      <c r="D171" s="2">
        <f t="shared" si="15"/>
        <v>114.1</v>
      </c>
      <c r="E171" s="2">
        <f t="shared" si="17"/>
        <v>77.599999999999994</v>
      </c>
      <c r="F171" t="s">
        <v>6</v>
      </c>
      <c r="G171" s="3">
        <f t="shared" si="18"/>
        <v>1.0736766358353167</v>
      </c>
      <c r="H171" s="3">
        <f t="shared" si="19"/>
        <v>4.8833613916708396</v>
      </c>
    </row>
    <row r="172" spans="2:8" x14ac:dyDescent="0.35">
      <c r="B172">
        <v>164</v>
      </c>
      <c r="C172" s="1">
        <f t="shared" si="16"/>
        <v>1.64</v>
      </c>
      <c r="D172" s="2">
        <f t="shared" si="15"/>
        <v>114.8</v>
      </c>
      <c r="E172" s="2">
        <f t="shared" si="17"/>
        <v>78.3</v>
      </c>
      <c r="F172" t="s">
        <v>6</v>
      </c>
      <c r="G172" s="3">
        <f t="shared" si="18"/>
        <v>1.0139364767825625</v>
      </c>
      <c r="H172" s="3">
        <f t="shared" si="19"/>
        <v>4.8961140531088283</v>
      </c>
    </row>
    <row r="173" spans="2:8" x14ac:dyDescent="0.35">
      <c r="B173">
        <v>165</v>
      </c>
      <c r="C173" s="1">
        <f t="shared" si="16"/>
        <v>1.65</v>
      </c>
      <c r="D173" s="2">
        <f t="shared" si="15"/>
        <v>115.5</v>
      </c>
      <c r="E173" s="2">
        <f t="shared" si="17"/>
        <v>79</v>
      </c>
      <c r="F173" t="s">
        <v>6</v>
      </c>
      <c r="G173" s="3">
        <f t="shared" si="18"/>
        <v>0.9540449768827246</v>
      </c>
      <c r="H173" s="3">
        <f t="shared" si="19"/>
        <v>4.9081359172383197</v>
      </c>
    </row>
    <row r="174" spans="2:8" x14ac:dyDescent="0.35">
      <c r="B174">
        <v>166</v>
      </c>
      <c r="C174" s="1">
        <f t="shared" si="16"/>
        <v>1.66</v>
      </c>
      <c r="D174" s="2">
        <f t="shared" si="15"/>
        <v>116.19999999999999</v>
      </c>
      <c r="E174" s="2">
        <f t="shared" si="17"/>
        <v>79.699999999999989</v>
      </c>
      <c r="F174" t="s">
        <v>6</v>
      </c>
      <c r="G174" s="3">
        <f t="shared" si="18"/>
        <v>0.89401107558174897</v>
      </c>
      <c r="H174" s="3">
        <f t="shared" si="19"/>
        <v>4.9194251896677077</v>
      </c>
    </row>
    <row r="175" spans="2:8" x14ac:dyDescent="0.35">
      <c r="B175">
        <v>167</v>
      </c>
      <c r="C175" s="1">
        <f t="shared" si="16"/>
        <v>1.67</v>
      </c>
      <c r="D175" s="2">
        <f t="shared" si="15"/>
        <v>116.89999999999999</v>
      </c>
      <c r="E175" s="2">
        <f t="shared" si="17"/>
        <v>80.399999999999991</v>
      </c>
      <c r="F175" t="s">
        <v>6</v>
      </c>
      <c r="G175" s="3">
        <f t="shared" si="18"/>
        <v>0.83384373358051167</v>
      </c>
      <c r="H175" s="3">
        <f t="shared" si="19"/>
        <v>4.929980185352524</v>
      </c>
    </row>
    <row r="176" spans="2:8" x14ac:dyDescent="0.35">
      <c r="B176">
        <v>168</v>
      </c>
      <c r="C176" s="1">
        <f t="shared" si="16"/>
        <v>1.68</v>
      </c>
      <c r="D176" s="2">
        <f t="shared" si="15"/>
        <v>117.6</v>
      </c>
      <c r="E176" s="2">
        <f t="shared" si="17"/>
        <v>81.099999999999994</v>
      </c>
      <c r="F176" t="s">
        <v>6</v>
      </c>
      <c r="G176" s="3">
        <f t="shared" si="18"/>
        <v>0.77355193149734136</v>
      </c>
      <c r="H176" s="3">
        <f t="shared" si="19"/>
        <v>4.9397993288469451</v>
      </c>
    </row>
    <row r="177" spans="2:8" x14ac:dyDescent="0.35">
      <c r="B177">
        <v>169</v>
      </c>
      <c r="C177" s="1">
        <f t="shared" si="16"/>
        <v>1.69</v>
      </c>
      <c r="D177" s="2">
        <f t="shared" si="15"/>
        <v>118.3</v>
      </c>
      <c r="E177" s="2">
        <f t="shared" si="17"/>
        <v>81.8</v>
      </c>
      <c r="F177" t="s">
        <v>6</v>
      </c>
      <c r="G177" s="3">
        <f t="shared" si="18"/>
        <v>0.71314466852755842</v>
      </c>
      <c r="H177" s="3">
        <f t="shared" si="19"/>
        <v>4.9488811545389453</v>
      </c>
    </row>
    <row r="178" spans="2:8" x14ac:dyDescent="0.35">
      <c r="B178">
        <v>170</v>
      </c>
      <c r="C178" s="1">
        <f t="shared" si="16"/>
        <v>1.7</v>
      </c>
      <c r="D178" s="2">
        <f t="shared" si="15"/>
        <v>119</v>
      </c>
      <c r="E178" s="2">
        <f t="shared" si="17"/>
        <v>82.5</v>
      </c>
      <c r="F178" t="s">
        <v>6</v>
      </c>
      <c r="G178" s="3">
        <f t="shared" si="18"/>
        <v>0.65263096110025853</v>
      </c>
      <c r="H178" s="3">
        <f t="shared" si="19"/>
        <v>4.957224306869052</v>
      </c>
    </row>
    <row r="179" spans="2:8" x14ac:dyDescent="0.35">
      <c r="B179">
        <v>171</v>
      </c>
      <c r="C179" s="1">
        <f t="shared" si="16"/>
        <v>1.71</v>
      </c>
      <c r="D179" s="2">
        <f t="shared" si="15"/>
        <v>119.7</v>
      </c>
      <c r="E179" s="2">
        <f t="shared" si="17"/>
        <v>83.2</v>
      </c>
      <c r="F179" t="s">
        <v>6</v>
      </c>
      <c r="G179" s="3">
        <f t="shared" si="18"/>
        <v>0.59201984153250475</v>
      </c>
      <c r="H179" s="3">
        <f t="shared" si="19"/>
        <v>4.9648275405326849</v>
      </c>
    </row>
    <row r="180" spans="2:8" x14ac:dyDescent="0.35">
      <c r="B180">
        <v>172</v>
      </c>
      <c r="C180" s="1">
        <f t="shared" si="16"/>
        <v>1.72</v>
      </c>
      <c r="D180" s="2">
        <f t="shared" si="15"/>
        <v>120.39999999999999</v>
      </c>
      <c r="E180" s="2">
        <f t="shared" si="17"/>
        <v>83.899999999999991</v>
      </c>
      <c r="F180" t="s">
        <v>6</v>
      </c>
      <c r="G180" s="3">
        <f t="shared" si="18"/>
        <v>0.53132035668116651</v>
      </c>
      <c r="H180" s="3">
        <f t="shared" si="19"/>
        <v>4.9716897206660233</v>
      </c>
    </row>
    <row r="181" spans="2:8" x14ac:dyDescent="0.35">
      <c r="B181">
        <v>173</v>
      </c>
      <c r="C181" s="1">
        <f t="shared" si="16"/>
        <v>1.73</v>
      </c>
      <c r="D181" s="2">
        <f t="shared" si="15"/>
        <v>121.1</v>
      </c>
      <c r="E181" s="2">
        <f t="shared" si="17"/>
        <v>84.6</v>
      </c>
      <c r="F181" t="s">
        <v>6</v>
      </c>
      <c r="G181" s="3">
        <f t="shared" si="18"/>
        <v>0.47054156659257251</v>
      </c>
      <c r="H181" s="3">
        <f t="shared" si="19"/>
        <v>4.9778098230154004</v>
      </c>
    </row>
    <row r="182" spans="2:8" x14ac:dyDescent="0.35">
      <c r="B182">
        <v>174</v>
      </c>
      <c r="C182" s="1">
        <f t="shared" si="16"/>
        <v>1.74</v>
      </c>
      <c r="D182" s="2">
        <f t="shared" si="15"/>
        <v>121.8</v>
      </c>
      <c r="E182" s="2">
        <f t="shared" si="17"/>
        <v>85.3</v>
      </c>
      <c r="F182" t="s">
        <v>6</v>
      </c>
      <c r="G182" s="3">
        <f t="shared" si="18"/>
        <v>0.40969254315020492</v>
      </c>
      <c r="H182" s="3">
        <f t="shared" si="19"/>
        <v>4.9831869340901829</v>
      </c>
    </row>
    <row r="183" spans="2:8" x14ac:dyDescent="0.35">
      <c r="B183">
        <v>175</v>
      </c>
      <c r="C183" s="1">
        <f t="shared" si="16"/>
        <v>1.75</v>
      </c>
      <c r="D183" s="2">
        <f t="shared" si="15"/>
        <v>122.5</v>
      </c>
      <c r="E183" s="2">
        <f t="shared" si="17"/>
        <v>86</v>
      </c>
      <c r="F183" t="s">
        <v>6</v>
      </c>
      <c r="G183" s="3">
        <f t="shared" si="18"/>
        <v>0.34878236872062618</v>
      </c>
      <c r="H183" s="3">
        <f t="shared" si="19"/>
        <v>4.9878202512991212</v>
      </c>
    </row>
    <row r="184" spans="2:8" x14ac:dyDescent="0.35">
      <c r="B184">
        <v>176</v>
      </c>
      <c r="C184" s="1">
        <f t="shared" si="16"/>
        <v>1.76</v>
      </c>
      <c r="D184" s="2">
        <f t="shared" si="15"/>
        <v>123.2</v>
      </c>
      <c r="E184" s="2">
        <f t="shared" si="17"/>
        <v>86.7</v>
      </c>
      <c r="F184" t="s">
        <v>6</v>
      </c>
      <c r="G184" s="3">
        <f t="shared" si="18"/>
        <v>0.28782013479783658</v>
      </c>
      <c r="H184" s="3">
        <f t="shared" si="19"/>
        <v>4.9917090830701412</v>
      </c>
    </row>
    <row r="185" spans="2:8" x14ac:dyDescent="0.35">
      <c r="B185">
        <v>177</v>
      </c>
      <c r="C185" s="1">
        <f t="shared" si="16"/>
        <v>1.77</v>
      </c>
      <c r="D185" s="2">
        <f t="shared" si="15"/>
        <v>123.9</v>
      </c>
      <c r="E185" s="2">
        <f t="shared" si="17"/>
        <v>87.4</v>
      </c>
      <c r="F185" t="s">
        <v>6</v>
      </c>
      <c r="G185" s="3">
        <f t="shared" si="18"/>
        <v>0.22681494064626842</v>
      </c>
      <c r="H185" s="3">
        <f t="shared" si="19"/>
        <v>4.994852848953574</v>
      </c>
    </row>
    <row r="186" spans="2:8" x14ac:dyDescent="0.35">
      <c r="B186">
        <v>178</v>
      </c>
      <c r="C186" s="1">
        <f t="shared" si="16"/>
        <v>1.78</v>
      </c>
      <c r="D186" s="2">
        <f t="shared" si="15"/>
        <v>124.60000000000001</v>
      </c>
      <c r="E186" s="2">
        <f t="shared" si="17"/>
        <v>88.100000000000009</v>
      </c>
      <c r="F186" t="s">
        <v>6</v>
      </c>
      <c r="G186" s="3">
        <f t="shared" si="18"/>
        <v>0.16577589194263026</v>
      </c>
      <c r="H186" s="3">
        <f t="shared" si="19"/>
        <v>4.9972510797087857</v>
      </c>
    </row>
    <row r="187" spans="2:8" x14ac:dyDescent="0.35">
      <c r="B187">
        <v>179</v>
      </c>
      <c r="C187" s="1">
        <f t="shared" si="16"/>
        <v>1.79</v>
      </c>
      <c r="D187" s="2">
        <f t="shared" si="15"/>
        <v>125.3</v>
      </c>
      <c r="E187" s="2">
        <f t="shared" si="17"/>
        <v>88.8</v>
      </c>
      <c r="F187" t="s">
        <v>6</v>
      </c>
      <c r="G187" s="3">
        <f t="shared" si="18"/>
        <v>0.10471209941678525</v>
      </c>
      <c r="H187" s="3">
        <f t="shared" si="19"/>
        <v>4.9989034173742279</v>
      </c>
    </row>
    <row r="188" spans="2:8" x14ac:dyDescent="0.35">
      <c r="B188">
        <v>180</v>
      </c>
      <c r="C188" s="1">
        <f t="shared" si="16"/>
        <v>1.8</v>
      </c>
      <c r="D188" s="2">
        <f t="shared" si="15"/>
        <v>126</v>
      </c>
      <c r="E188" s="2">
        <f t="shared" si="17"/>
        <v>89.5</v>
      </c>
      <c r="F188" t="s">
        <v>6</v>
      </c>
      <c r="G188" s="3">
        <f t="shared" si="18"/>
        <v>4.3632677491869484E-2</v>
      </c>
      <c r="H188" s="3">
        <f t="shared" si="19"/>
        <v>4.9998096153208564</v>
      </c>
    </row>
    <row r="189" spans="2:8" x14ac:dyDescent="0.35">
      <c r="B189">
        <v>181</v>
      </c>
      <c r="C189" s="1">
        <f t="shared" si="16"/>
        <v>1.81</v>
      </c>
      <c r="D189" s="2">
        <f t="shared" si="15"/>
        <v>126.7</v>
      </c>
      <c r="E189" s="2">
        <f t="shared" si="17"/>
        <v>90.2</v>
      </c>
      <c r="F189" t="s">
        <v>6</v>
      </c>
      <c r="G189" s="3">
        <f t="shared" si="18"/>
        <v>-1.7453257076118379E-2</v>
      </c>
      <c r="H189" s="3">
        <f t="shared" si="19"/>
        <v>4.9999695382889522</v>
      </c>
    </row>
    <row r="190" spans="2:8" x14ac:dyDescent="0.35">
      <c r="B190">
        <v>182</v>
      </c>
      <c r="C190" s="1">
        <f t="shared" si="16"/>
        <v>1.82</v>
      </c>
      <c r="D190" s="2">
        <f t="shared" si="15"/>
        <v>127.4</v>
      </c>
      <c r="E190" s="2">
        <f t="shared" si="17"/>
        <v>90.9</v>
      </c>
      <c r="F190" t="s">
        <v>6</v>
      </c>
      <c r="G190" s="3">
        <f t="shared" si="18"/>
        <v>-7.8536586559103741E-2</v>
      </c>
      <c r="H190" s="3">
        <f t="shared" si="19"/>
        <v>4.9993831624083027</v>
      </c>
    </row>
    <row r="191" spans="2:8" x14ac:dyDescent="0.35">
      <c r="B191">
        <v>183</v>
      </c>
      <c r="C191" s="1">
        <f t="shared" si="16"/>
        <v>1.83</v>
      </c>
      <c r="D191" s="2">
        <f t="shared" si="15"/>
        <v>128.1</v>
      </c>
      <c r="E191" s="2">
        <f t="shared" si="17"/>
        <v>91.6</v>
      </c>
      <c r="F191" t="s">
        <v>6</v>
      </c>
      <c r="G191" s="3">
        <f t="shared" si="18"/>
        <v>-0.13960819361784427</v>
      </c>
      <c r="H191" s="3">
        <f t="shared" si="19"/>
        <v>4.9980505752017717</v>
      </c>
    </row>
    <row r="192" spans="2:8" x14ac:dyDescent="0.35">
      <c r="B192">
        <v>184</v>
      </c>
      <c r="C192" s="1">
        <f t="shared" si="16"/>
        <v>1.84</v>
      </c>
      <c r="D192" s="2">
        <f t="shared" si="15"/>
        <v>128.80000000000001</v>
      </c>
      <c r="E192" s="2">
        <f t="shared" si="17"/>
        <v>92.300000000000011</v>
      </c>
      <c r="F192" t="s">
        <v>6</v>
      </c>
      <c r="G192" s="3">
        <f t="shared" si="18"/>
        <v>-0.20065896266279917</v>
      </c>
      <c r="H192" s="3">
        <f t="shared" si="19"/>
        <v>4.9959719755722301</v>
      </c>
    </row>
    <row r="193" spans="2:8" x14ac:dyDescent="0.35">
      <c r="B193">
        <v>185</v>
      </c>
      <c r="C193" s="1">
        <f t="shared" si="16"/>
        <v>1.85</v>
      </c>
      <c r="D193" s="2">
        <f t="shared" si="15"/>
        <v>129.5</v>
      </c>
      <c r="E193" s="2">
        <f t="shared" si="17"/>
        <v>93</v>
      </c>
      <c r="F193" t="s">
        <v>6</v>
      </c>
      <c r="G193" s="3">
        <f t="shared" si="18"/>
        <v>-0.26167978121471919</v>
      </c>
      <c r="H193" s="3">
        <f t="shared" si="19"/>
        <v>4.9931476737728691</v>
      </c>
    </row>
    <row r="194" spans="2:8" x14ac:dyDescent="0.35">
      <c r="B194">
        <v>186</v>
      </c>
      <c r="C194" s="1">
        <f t="shared" si="16"/>
        <v>1.86</v>
      </c>
      <c r="D194" s="2">
        <f t="shared" si="15"/>
        <v>130.20000000000002</v>
      </c>
      <c r="E194" s="2">
        <f t="shared" si="17"/>
        <v>93.700000000000017</v>
      </c>
      <c r="F194" t="s">
        <v>6</v>
      </c>
      <c r="G194" s="3">
        <f t="shared" si="18"/>
        <v>-0.32266154126479163</v>
      </c>
      <c r="H194" s="3">
        <f t="shared" si="19"/>
        <v>4.9895780913608947</v>
      </c>
    </row>
    <row r="195" spans="2:8" x14ac:dyDescent="0.35">
      <c r="B195">
        <v>187</v>
      </c>
      <c r="C195" s="1">
        <f t="shared" si="16"/>
        <v>1.87</v>
      </c>
      <c r="D195" s="2">
        <f t="shared" si="15"/>
        <v>130.9</v>
      </c>
      <c r="E195" s="2">
        <f t="shared" si="17"/>
        <v>94.4</v>
      </c>
      <c r="F195" t="s">
        <v>6</v>
      </c>
      <c r="G195" s="3">
        <f t="shared" si="18"/>
        <v>-0.38359514063409345</v>
      </c>
      <c r="H195" s="3">
        <f t="shared" si="19"/>
        <v>4.9852637611346013</v>
      </c>
    </row>
    <row r="196" spans="2:8" x14ac:dyDescent="0.35">
      <c r="B196">
        <v>188</v>
      </c>
      <c r="C196" s="1">
        <f t="shared" si="16"/>
        <v>1.88</v>
      </c>
      <c r="D196" s="2">
        <f t="shared" si="15"/>
        <v>131.6</v>
      </c>
      <c r="E196" s="2">
        <f t="shared" si="17"/>
        <v>95.1</v>
      </c>
      <c r="F196" t="s">
        <v>6</v>
      </c>
      <c r="G196" s="3">
        <f t="shared" si="18"/>
        <v>-0.44447148433220734</v>
      </c>
      <c r="H196" s="3">
        <f t="shared" si="19"/>
        <v>4.9802053270538478</v>
      </c>
    </row>
    <row r="197" spans="2:8" x14ac:dyDescent="0.35">
      <c r="B197">
        <v>189</v>
      </c>
      <c r="C197" s="1">
        <f t="shared" si="16"/>
        <v>1.89</v>
      </c>
      <c r="D197" s="2">
        <f t="shared" si="15"/>
        <v>132.29999999999998</v>
      </c>
      <c r="E197" s="2">
        <f t="shared" si="17"/>
        <v>95.799999999999983</v>
      </c>
      <c r="F197" t="s">
        <v>6</v>
      </c>
      <c r="G197" s="3">
        <f t="shared" si="18"/>
        <v>-0.50528148591472988</v>
      </c>
      <c r="H197" s="3">
        <f t="shared" si="19"/>
        <v>4.9744035441439411</v>
      </c>
    </row>
    <row r="198" spans="2:8" x14ac:dyDescent="0.35">
      <c r="B198">
        <v>190</v>
      </c>
      <c r="C198" s="1">
        <f t="shared" si="16"/>
        <v>1.9</v>
      </c>
      <c r="D198" s="2">
        <f t="shared" si="15"/>
        <v>133</v>
      </c>
      <c r="E198" s="2">
        <f t="shared" si="17"/>
        <v>96.5</v>
      </c>
      <c r="F198" t="s">
        <v>6</v>
      </c>
      <c r="G198" s="3">
        <f t="shared" si="18"/>
        <v>-0.56601606883953348</v>
      </c>
      <c r="H198" s="3">
        <f t="shared" si="19"/>
        <v>4.9678592783829369</v>
      </c>
    </row>
    <row r="199" spans="2:8" x14ac:dyDescent="0.35">
      <c r="B199">
        <v>191</v>
      </c>
      <c r="C199" s="1">
        <f t="shared" si="16"/>
        <v>1.91</v>
      </c>
      <c r="D199" s="2">
        <f t="shared" si="15"/>
        <v>133.69999999999999</v>
      </c>
      <c r="E199" s="2">
        <f t="shared" si="17"/>
        <v>97.199999999999989</v>
      </c>
      <c r="F199" t="s">
        <v>6</v>
      </c>
      <c r="G199" s="3">
        <f t="shared" si="18"/>
        <v>-0.62666616782151963</v>
      </c>
      <c r="H199" s="3">
        <f t="shared" si="19"/>
        <v>4.9605735065723895</v>
      </c>
    </row>
    <row r="200" spans="2:8" x14ac:dyDescent="0.35">
      <c r="B200">
        <v>192</v>
      </c>
      <c r="C200" s="1">
        <f t="shared" si="16"/>
        <v>1.92</v>
      </c>
      <c r="D200" s="2">
        <f t="shared" si="15"/>
        <v>134.4</v>
      </c>
      <c r="E200" s="2">
        <f t="shared" si="17"/>
        <v>97.9</v>
      </c>
      <c r="F200" t="s">
        <v>6</v>
      </c>
      <c r="G200" s="3">
        <f t="shared" si="18"/>
        <v>-0.68722273018573343</v>
      </c>
      <c r="H200" s="3">
        <f t="shared" si="19"/>
        <v>4.9525473161915441</v>
      </c>
    </row>
    <row r="201" spans="2:8" x14ac:dyDescent="0.35">
      <c r="B201">
        <v>193</v>
      </c>
      <c r="C201" s="1">
        <f t="shared" si="16"/>
        <v>1.93</v>
      </c>
      <c r="D201" s="2">
        <f t="shared" ref="D201:D264" si="20">C201*$C$7</f>
        <v>135.1</v>
      </c>
      <c r="E201" s="2">
        <f t="shared" si="17"/>
        <v>98.6</v>
      </c>
      <c r="F201" t="s">
        <v>6</v>
      </c>
      <c r="G201" s="3">
        <f t="shared" si="18"/>
        <v>-0.74767671721854723</v>
      </c>
      <c r="H201" s="3">
        <f t="shared" si="19"/>
        <v>4.9437819052350296</v>
      </c>
    </row>
    <row r="202" spans="2:8" x14ac:dyDescent="0.35">
      <c r="B202">
        <v>194</v>
      </c>
      <c r="C202" s="1">
        <f t="shared" ref="C202:C265" si="21">B202/$C$4</f>
        <v>1.94</v>
      </c>
      <c r="D202" s="2">
        <f t="shared" si="20"/>
        <v>135.79999999999998</v>
      </c>
      <c r="E202" s="2">
        <f t="shared" ref="E202:E265" si="22">D202-$E$4</f>
        <v>99.299999999999983</v>
      </c>
      <c r="F202" t="s">
        <v>6</v>
      </c>
      <c r="G202" s="3">
        <f t="shared" ref="G202:G265" si="23">(COS(RADIANS(E202)))*$C$5</f>
        <v>-0.80801910551680378</v>
      </c>
      <c r="H202" s="3">
        <f t="shared" ref="H202:H265" si="24">(SIN(RADIANS(E202)))*$C$5</f>
        <v>4.9342785820340369</v>
      </c>
    </row>
    <row r="203" spans="2:8" x14ac:dyDescent="0.35">
      <c r="B203">
        <v>195</v>
      </c>
      <c r="C203" s="1">
        <f t="shared" si="21"/>
        <v>1.95</v>
      </c>
      <c r="D203" s="2">
        <f t="shared" si="20"/>
        <v>136.5</v>
      </c>
      <c r="E203" s="2">
        <f t="shared" si="22"/>
        <v>100</v>
      </c>
      <c r="F203" t="s">
        <v>6</v>
      </c>
      <c r="G203" s="3">
        <f t="shared" si="23"/>
        <v>-0.86824088833465152</v>
      </c>
      <c r="H203" s="3">
        <f t="shared" si="24"/>
        <v>4.9240387650610398</v>
      </c>
    </row>
    <row r="204" spans="2:8" x14ac:dyDescent="0.35">
      <c r="B204">
        <v>196</v>
      </c>
      <c r="C204" s="1">
        <f t="shared" si="21"/>
        <v>1.96</v>
      </c>
      <c r="D204" s="2">
        <f t="shared" si="20"/>
        <v>137.19999999999999</v>
      </c>
      <c r="E204" s="2">
        <f t="shared" si="22"/>
        <v>100.69999999999999</v>
      </c>
      <c r="F204" t="s">
        <v>6</v>
      </c>
      <c r="G204" s="3">
        <f t="shared" si="23"/>
        <v>-0.92833307692788536</v>
      </c>
      <c r="H204" s="3">
        <f t="shared" si="24"/>
        <v>4.913063982718076</v>
      </c>
    </row>
    <row r="205" spans="2:8" x14ac:dyDescent="0.35">
      <c r="B205">
        <v>197</v>
      </c>
      <c r="C205" s="1">
        <f t="shared" si="21"/>
        <v>1.97</v>
      </c>
      <c r="D205" s="2">
        <f t="shared" si="20"/>
        <v>137.9</v>
      </c>
      <c r="E205" s="2">
        <f t="shared" si="22"/>
        <v>101.4</v>
      </c>
      <c r="F205" t="s">
        <v>6</v>
      </c>
      <c r="G205" s="3">
        <f t="shared" si="23"/>
        <v>-0.98828670189563073</v>
      </c>
      <c r="H205" s="3">
        <f t="shared" si="24"/>
        <v>4.9013558731086091</v>
      </c>
    </row>
    <row r="206" spans="2:8" x14ac:dyDescent="0.35">
      <c r="B206">
        <v>198</v>
      </c>
      <c r="C206" s="1">
        <f t="shared" si="21"/>
        <v>1.98</v>
      </c>
      <c r="D206" s="2">
        <f t="shared" si="20"/>
        <v>138.6</v>
      </c>
      <c r="E206" s="2">
        <f t="shared" si="22"/>
        <v>102.1</v>
      </c>
      <c r="F206" t="s">
        <v>6</v>
      </c>
      <c r="G206" s="3">
        <f t="shared" si="23"/>
        <v>-1.0480928145191084</v>
      </c>
      <c r="H206" s="3">
        <f t="shared" si="24"/>
        <v>4.8889161837930315</v>
      </c>
    </row>
    <row r="207" spans="2:8" x14ac:dyDescent="0.35">
      <c r="B207">
        <v>199</v>
      </c>
      <c r="C207" s="1">
        <f t="shared" si="21"/>
        <v>1.99</v>
      </c>
      <c r="D207" s="2">
        <f t="shared" si="20"/>
        <v>139.30000000000001</v>
      </c>
      <c r="E207" s="2">
        <f t="shared" si="22"/>
        <v>102.80000000000001</v>
      </c>
      <c r="F207" t="s">
        <v>6</v>
      </c>
      <c r="G207" s="3">
        <f t="shared" si="23"/>
        <v>-1.1077424880973377</v>
      </c>
      <c r="H207" s="3">
        <f t="shared" si="24"/>
        <v>4.8757467715278153</v>
      </c>
    </row>
    <row r="208" spans="2:8" x14ac:dyDescent="0.35">
      <c r="B208">
        <v>200</v>
      </c>
      <c r="C208" s="1">
        <f t="shared" si="21"/>
        <v>2</v>
      </c>
      <c r="D208" s="2">
        <f t="shared" si="20"/>
        <v>140</v>
      </c>
      <c r="E208" s="2">
        <f t="shared" si="22"/>
        <v>103.5</v>
      </c>
      <c r="F208" t="s">
        <v>6</v>
      </c>
      <c r="G208" s="3">
        <f t="shared" si="23"/>
        <v>-1.1672268192795268</v>
      </c>
      <c r="H208" s="3">
        <f t="shared" si="24"/>
        <v>4.861849601988383</v>
      </c>
    </row>
    <row r="209" spans="2:8" x14ac:dyDescent="0.35">
      <c r="B209">
        <v>201</v>
      </c>
      <c r="C209" s="1">
        <f t="shared" si="21"/>
        <v>2.0099999999999998</v>
      </c>
      <c r="D209" s="2">
        <f t="shared" si="20"/>
        <v>140.69999999999999</v>
      </c>
      <c r="E209" s="2">
        <f t="shared" si="22"/>
        <v>104.19999999999999</v>
      </c>
      <c r="F209" t="s">
        <v>6</v>
      </c>
      <c r="G209" s="3">
        <f t="shared" si="23"/>
        <v>-1.226536929394012</v>
      </c>
      <c r="H209" s="3">
        <f t="shared" si="24"/>
        <v>4.8472267494756949</v>
      </c>
    </row>
    <row r="210" spans="2:8" x14ac:dyDescent="0.35">
      <c r="B210">
        <v>202</v>
      </c>
      <c r="C210" s="1">
        <f t="shared" si="21"/>
        <v>2.02</v>
      </c>
      <c r="D210" s="2">
        <f t="shared" si="20"/>
        <v>141.4</v>
      </c>
      <c r="E210" s="2">
        <f t="shared" si="22"/>
        <v>104.9</v>
      </c>
      <c r="F210" t="s">
        <v>6</v>
      </c>
      <c r="G210" s="3">
        <f t="shared" si="23"/>
        <v>-1.2856639657734807</v>
      </c>
      <c r="H210" s="3">
        <f t="shared" si="24"/>
        <v>4.8318803966066461</v>
      </c>
    </row>
    <row r="211" spans="2:8" x14ac:dyDescent="0.35">
      <c r="B211">
        <v>203</v>
      </c>
      <c r="C211" s="1">
        <f t="shared" si="21"/>
        <v>2.0299999999999998</v>
      </c>
      <c r="D211" s="2">
        <f t="shared" si="20"/>
        <v>142.1</v>
      </c>
      <c r="E211" s="2">
        <f t="shared" si="22"/>
        <v>105.6</v>
      </c>
      <c r="F211" t="s">
        <v>6</v>
      </c>
      <c r="G211" s="3">
        <f t="shared" si="23"/>
        <v>-1.344599103076328</v>
      </c>
      <c r="H211" s="3">
        <f t="shared" si="24"/>
        <v>4.8158128339882911</v>
      </c>
    </row>
    <row r="212" spans="2:8" x14ac:dyDescent="0.35">
      <c r="B212">
        <v>204</v>
      </c>
      <c r="C212" s="1">
        <f t="shared" si="21"/>
        <v>2.04</v>
      </c>
      <c r="D212" s="2">
        <f t="shared" si="20"/>
        <v>142.80000000000001</v>
      </c>
      <c r="E212" s="2">
        <f t="shared" si="22"/>
        <v>106.30000000000001</v>
      </c>
      <c r="F212" t="s">
        <v>6</v>
      </c>
      <c r="G212" s="3">
        <f t="shared" si="23"/>
        <v>-1.4033335446039399</v>
      </c>
      <c r="H212" s="3">
        <f t="shared" si="24"/>
        <v>4.7990264598759342</v>
      </c>
    </row>
    <row r="213" spans="2:8" x14ac:dyDescent="0.35">
      <c r="B213">
        <v>205</v>
      </c>
      <c r="C213" s="1">
        <f t="shared" si="21"/>
        <v>2.0499999999999998</v>
      </c>
      <c r="D213" s="2">
        <f t="shared" si="20"/>
        <v>143.5</v>
      </c>
      <c r="E213" s="2">
        <f t="shared" si="22"/>
        <v>107</v>
      </c>
      <c r="F213" t="s">
        <v>6</v>
      </c>
      <c r="G213" s="3">
        <f t="shared" si="23"/>
        <v>-1.4618585236136834</v>
      </c>
      <c r="H213" s="3">
        <f t="shared" si="24"/>
        <v>4.7815237798151777</v>
      </c>
    </row>
    <row r="214" spans="2:8" x14ac:dyDescent="0.35">
      <c r="B214">
        <v>206</v>
      </c>
      <c r="C214" s="1">
        <f t="shared" si="21"/>
        <v>2.06</v>
      </c>
      <c r="D214" s="2">
        <f t="shared" si="20"/>
        <v>144.20000000000002</v>
      </c>
      <c r="E214" s="2">
        <f t="shared" si="22"/>
        <v>107.70000000000002</v>
      </c>
      <c r="F214" t="s">
        <v>6</v>
      </c>
      <c r="G214" s="3">
        <f t="shared" si="23"/>
        <v>-1.5201653046274526</v>
      </c>
      <c r="H214" s="3">
        <f t="shared" si="24"/>
        <v>4.7633074062679306</v>
      </c>
    </row>
    <row r="215" spans="2:8" x14ac:dyDescent="0.35">
      <c r="B215">
        <v>207</v>
      </c>
      <c r="C215" s="1">
        <f t="shared" si="21"/>
        <v>2.0699999999999998</v>
      </c>
      <c r="D215" s="2">
        <f t="shared" si="20"/>
        <v>144.89999999999998</v>
      </c>
      <c r="E215" s="2">
        <f t="shared" si="22"/>
        <v>108.39999999999998</v>
      </c>
      <c r="F215" t="s">
        <v>6</v>
      </c>
      <c r="G215" s="3">
        <f t="shared" si="23"/>
        <v>-1.5782451847355099</v>
      </c>
      <c r="H215" s="3">
        <f t="shared" si="24"/>
        <v>4.7443800582224842</v>
      </c>
    </row>
    <row r="216" spans="2:8" x14ac:dyDescent="0.35">
      <c r="B216">
        <v>208</v>
      </c>
      <c r="C216" s="1">
        <f t="shared" si="21"/>
        <v>2.08</v>
      </c>
      <c r="D216" s="2">
        <f t="shared" si="20"/>
        <v>145.6</v>
      </c>
      <c r="E216" s="2">
        <f t="shared" si="22"/>
        <v>109.1</v>
      </c>
      <c r="F216" t="s">
        <v>6</v>
      </c>
      <c r="G216" s="3">
        <f t="shared" si="23"/>
        <v>-1.6360894948955187</v>
      </c>
      <c r="H216" s="3">
        <f t="shared" si="24"/>
        <v>4.7247445607876539</v>
      </c>
    </row>
    <row r="217" spans="2:8" x14ac:dyDescent="0.35">
      <c r="B217">
        <v>209</v>
      </c>
      <c r="C217" s="1">
        <f t="shared" si="21"/>
        <v>2.09</v>
      </c>
      <c r="D217" s="2">
        <f t="shared" si="20"/>
        <v>146.29999999999998</v>
      </c>
      <c r="E217" s="2">
        <f t="shared" si="22"/>
        <v>109.79999999999998</v>
      </c>
      <c r="F217" t="s">
        <v>6</v>
      </c>
      <c r="G217" s="3">
        <f t="shared" si="23"/>
        <v>-1.6936896012264557</v>
      </c>
      <c r="H217" s="3">
        <f t="shared" si="24"/>
        <v>4.7044038447711278</v>
      </c>
    </row>
    <row r="218" spans="2:8" x14ac:dyDescent="0.35">
      <c r="B218">
        <v>210</v>
      </c>
      <c r="C218" s="1">
        <f t="shared" si="21"/>
        <v>2.1</v>
      </c>
      <c r="D218" s="2">
        <f t="shared" si="20"/>
        <v>147</v>
      </c>
      <c r="E218" s="2">
        <f t="shared" si="22"/>
        <v>110.5</v>
      </c>
      <c r="F218" t="s">
        <v>6</v>
      </c>
      <c r="G218" s="3">
        <f t="shared" si="23"/>
        <v>-1.7510369062973365</v>
      </c>
      <c r="H218" s="3">
        <f t="shared" si="24"/>
        <v>4.6833609462419883</v>
      </c>
    </row>
    <row r="219" spans="2:8" x14ac:dyDescent="0.35">
      <c r="B219">
        <v>211</v>
      </c>
      <c r="C219" s="1">
        <f t="shared" si="21"/>
        <v>2.11</v>
      </c>
      <c r="D219" s="2">
        <f t="shared" si="20"/>
        <v>147.69999999999999</v>
      </c>
      <c r="E219" s="2">
        <f t="shared" si="22"/>
        <v>111.19999999999999</v>
      </c>
      <c r="F219" t="s">
        <v>6</v>
      </c>
      <c r="G219" s="3">
        <f t="shared" si="23"/>
        <v>-1.8081228504104605</v>
      </c>
      <c r="H219" s="3">
        <f t="shared" si="24"/>
        <v>4.6616190060775615</v>
      </c>
    </row>
    <row r="220" spans="2:8" x14ac:dyDescent="0.35">
      <c r="B220">
        <v>212</v>
      </c>
      <c r="C220" s="1">
        <f t="shared" si="21"/>
        <v>2.12</v>
      </c>
      <c r="D220" s="2">
        <f t="shared" si="20"/>
        <v>148.4</v>
      </c>
      <c r="E220" s="2">
        <f t="shared" si="22"/>
        <v>111.9</v>
      </c>
      <c r="F220" t="s">
        <v>6</v>
      </c>
      <c r="G220" s="3">
        <f t="shared" si="23"/>
        <v>-1.8649389128790452</v>
      </c>
      <c r="H220" s="3">
        <f t="shared" si="24"/>
        <v>4.6391812694945997</v>
      </c>
    </row>
    <row r="221" spans="2:8" x14ac:dyDescent="0.35">
      <c r="B221">
        <v>213</v>
      </c>
      <c r="C221" s="1">
        <f t="shared" si="21"/>
        <v>2.13</v>
      </c>
      <c r="D221" s="2">
        <f t="shared" si="20"/>
        <v>149.1</v>
      </c>
      <c r="E221" s="2">
        <f t="shared" si="22"/>
        <v>112.6</v>
      </c>
      <c r="F221" t="s">
        <v>6</v>
      </c>
      <c r="G221" s="3">
        <f t="shared" si="23"/>
        <v>-1.9214766132990178</v>
      </c>
      <c r="H221" s="3">
        <f t="shared" si="24"/>
        <v>4.6160510855649051</v>
      </c>
    </row>
    <row r="222" spans="2:8" x14ac:dyDescent="0.35">
      <c r="B222">
        <v>214</v>
      </c>
      <c r="C222" s="1">
        <f t="shared" si="21"/>
        <v>2.14</v>
      </c>
      <c r="D222" s="2">
        <f t="shared" si="20"/>
        <v>149.80000000000001</v>
      </c>
      <c r="E222" s="2">
        <f t="shared" si="22"/>
        <v>113.30000000000001</v>
      </c>
      <c r="F222" t="s">
        <v>6</v>
      </c>
      <c r="G222" s="3">
        <f t="shared" si="23"/>
        <v>-1.9777275128148253</v>
      </c>
      <c r="H222" s="3">
        <f t="shared" si="24"/>
        <v>4.5922319067154351</v>
      </c>
    </row>
    <row r="223" spans="2:8" x14ac:dyDescent="0.35">
      <c r="B223">
        <v>215</v>
      </c>
      <c r="C223" s="1">
        <f t="shared" si="21"/>
        <v>2.15</v>
      </c>
      <c r="D223" s="2">
        <f t="shared" si="20"/>
        <v>150.5</v>
      </c>
      <c r="E223" s="2">
        <f t="shared" si="22"/>
        <v>114</v>
      </c>
      <c r="F223" t="s">
        <v>6</v>
      </c>
      <c r="G223" s="3">
        <f t="shared" si="23"/>
        <v>-2.0336832153790012</v>
      </c>
      <c r="H223" s="3">
        <f t="shared" si="24"/>
        <v>4.5677272882130042</v>
      </c>
    </row>
    <row r="224" spans="2:8" x14ac:dyDescent="0.35">
      <c r="B224">
        <v>216</v>
      </c>
      <c r="C224" s="1">
        <f t="shared" si="21"/>
        <v>2.16</v>
      </c>
      <c r="D224" s="2">
        <f t="shared" si="20"/>
        <v>151.20000000000002</v>
      </c>
      <c r="E224" s="2">
        <f t="shared" si="22"/>
        <v>114.70000000000002</v>
      </c>
      <c r="F224" t="s">
        <v>6</v>
      </c>
      <c r="G224" s="3">
        <f t="shared" si="23"/>
        <v>-2.0893353690053846</v>
      </c>
      <c r="H224" s="3">
        <f t="shared" si="24"/>
        <v>4.5425408876336091</v>
      </c>
    </row>
    <row r="225" spans="2:8" x14ac:dyDescent="0.35">
      <c r="B225">
        <v>217</v>
      </c>
      <c r="C225" s="1">
        <f t="shared" si="21"/>
        <v>2.17</v>
      </c>
      <c r="D225" s="2">
        <f t="shared" si="20"/>
        <v>151.9</v>
      </c>
      <c r="E225" s="2">
        <f t="shared" si="22"/>
        <v>115.4</v>
      </c>
      <c r="F225" t="s">
        <v>6</v>
      </c>
      <c r="G225" s="3">
        <f t="shared" si="23"/>
        <v>-2.1446756670157288</v>
      </c>
      <c r="H225" s="3">
        <f t="shared" si="24"/>
        <v>4.5166764643165038</v>
      </c>
    </row>
    <row r="226" spans="2:8" x14ac:dyDescent="0.35">
      <c r="B226">
        <v>218</v>
      </c>
      <c r="C226" s="1">
        <f t="shared" si="21"/>
        <v>2.1800000000000002</v>
      </c>
      <c r="D226" s="2">
        <f t="shared" si="20"/>
        <v>152.60000000000002</v>
      </c>
      <c r="E226" s="2">
        <f t="shared" si="22"/>
        <v>116.10000000000002</v>
      </c>
      <c r="F226" t="s">
        <v>6</v>
      </c>
      <c r="G226" s="3">
        <f t="shared" si="23"/>
        <v>-2.1996958492795775</v>
      </c>
      <c r="H226" s="3">
        <f t="shared" si="24"/>
        <v>4.4901378788030772</v>
      </c>
    </row>
    <row r="227" spans="2:8" x14ac:dyDescent="0.35">
      <c r="B227">
        <v>219</v>
      </c>
      <c r="C227" s="1">
        <f t="shared" si="21"/>
        <v>2.19</v>
      </c>
      <c r="D227" s="2">
        <f t="shared" si="20"/>
        <v>153.29999999999998</v>
      </c>
      <c r="E227" s="2">
        <f t="shared" si="22"/>
        <v>116.79999999999998</v>
      </c>
      <c r="F227" t="s">
        <v>6</v>
      </c>
      <c r="G227" s="3">
        <f t="shared" si="23"/>
        <v>-2.2543877034471524</v>
      </c>
      <c r="H227" s="3">
        <f t="shared" si="24"/>
        <v>4.4629290922606284</v>
      </c>
    </row>
    <row r="228" spans="2:8" x14ac:dyDescent="0.35">
      <c r="B228">
        <v>220</v>
      </c>
      <c r="C228" s="1">
        <f t="shared" si="21"/>
        <v>2.2000000000000002</v>
      </c>
      <c r="D228" s="2">
        <f t="shared" si="20"/>
        <v>154</v>
      </c>
      <c r="E228" s="2">
        <f t="shared" si="22"/>
        <v>117.5</v>
      </c>
      <c r="F228" t="s">
        <v>6</v>
      </c>
      <c r="G228" s="3">
        <f t="shared" si="23"/>
        <v>-2.3087430661751687</v>
      </c>
      <c r="H228" s="3">
        <f t="shared" si="24"/>
        <v>4.4350541658911089</v>
      </c>
    </row>
    <row r="229" spans="2:8" x14ac:dyDescent="0.35">
      <c r="B229">
        <v>221</v>
      </c>
      <c r="C229" s="1">
        <f t="shared" si="21"/>
        <v>2.21</v>
      </c>
      <c r="D229" s="2">
        <f t="shared" si="20"/>
        <v>154.69999999999999</v>
      </c>
      <c r="E229" s="2">
        <f t="shared" si="22"/>
        <v>118.19999999999999</v>
      </c>
      <c r="F229" t="s">
        <v>6</v>
      </c>
      <c r="G229" s="3">
        <f t="shared" si="23"/>
        <v>-2.3627538243452699</v>
      </c>
      <c r="H229" s="3">
        <f t="shared" si="24"/>
        <v>4.4065172603249616</v>
      </c>
    </row>
    <row r="230" spans="2:8" x14ac:dyDescent="0.35">
      <c r="B230">
        <v>222</v>
      </c>
      <c r="C230" s="1">
        <f t="shared" si="21"/>
        <v>2.2200000000000002</v>
      </c>
      <c r="D230" s="2">
        <f t="shared" si="20"/>
        <v>155.4</v>
      </c>
      <c r="E230" s="2">
        <f t="shared" si="22"/>
        <v>118.9</v>
      </c>
      <c r="F230" t="s">
        <v>6</v>
      </c>
      <c r="G230" s="3">
        <f t="shared" si="23"/>
        <v>-2.4164119162750124</v>
      </c>
      <c r="H230" s="3">
        <f t="shared" si="24"/>
        <v>4.3773226350000893</v>
      </c>
    </row>
    <row r="231" spans="2:8" x14ac:dyDescent="0.35">
      <c r="B231">
        <v>223</v>
      </c>
      <c r="C231" s="1">
        <f t="shared" si="21"/>
        <v>2.23</v>
      </c>
      <c r="D231" s="2">
        <f t="shared" si="20"/>
        <v>156.1</v>
      </c>
      <c r="E231" s="2">
        <f t="shared" si="22"/>
        <v>119.6</v>
      </c>
      <c r="F231" t="s">
        <v>6</v>
      </c>
      <c r="G231" s="3">
        <f t="shared" si="23"/>
        <v>-2.4697093329211537</v>
      </c>
      <c r="H231" s="3">
        <f t="shared" si="24"/>
        <v>4.3474746475260959</v>
      </c>
    </row>
    <row r="232" spans="2:8" x14ac:dyDescent="0.35">
      <c r="B232">
        <v>224</v>
      </c>
      <c r="C232" s="1">
        <f t="shared" si="21"/>
        <v>2.2400000000000002</v>
      </c>
      <c r="D232" s="2">
        <f t="shared" si="20"/>
        <v>156.80000000000001</v>
      </c>
      <c r="E232" s="2">
        <f t="shared" si="22"/>
        <v>120.30000000000001</v>
      </c>
      <c r="F232" t="s">
        <v>6</v>
      </c>
      <c r="G232" s="3">
        <f t="shared" si="23"/>
        <v>-2.5226381190750979</v>
      </c>
      <c r="H232" s="3">
        <f t="shared" si="24"/>
        <v>4.316977753033858</v>
      </c>
    </row>
    <row r="233" spans="2:8" x14ac:dyDescent="0.35">
      <c r="B233">
        <v>225</v>
      </c>
      <c r="C233" s="1">
        <f t="shared" si="21"/>
        <v>2.25</v>
      </c>
      <c r="D233" s="2">
        <f t="shared" si="20"/>
        <v>157.5</v>
      </c>
      <c r="E233" s="2">
        <f t="shared" si="22"/>
        <v>121</v>
      </c>
      <c r="F233" t="s">
        <v>6</v>
      </c>
      <c r="G233" s="3">
        <f t="shared" si="23"/>
        <v>-2.5751903745502713</v>
      </c>
      <c r="H233" s="3">
        <f t="shared" si="24"/>
        <v>4.2858365035105619</v>
      </c>
    </row>
    <row r="234" spans="2:8" x14ac:dyDescent="0.35">
      <c r="B234">
        <v>226</v>
      </c>
      <c r="C234" s="1">
        <f t="shared" si="21"/>
        <v>2.2599999999999998</v>
      </c>
      <c r="D234" s="2">
        <f t="shared" si="20"/>
        <v>158.19999999999999</v>
      </c>
      <c r="E234" s="2">
        <f t="shared" si="22"/>
        <v>121.69999999999999</v>
      </c>
      <c r="F234" t="s">
        <v>6</v>
      </c>
      <c r="G234" s="3">
        <f t="shared" si="23"/>
        <v>-2.6273582553613379</v>
      </c>
      <c r="H234" s="3">
        <f t="shared" si="24"/>
        <v>4.2540555471202568</v>
      </c>
    </row>
    <row r="235" spans="2:8" x14ac:dyDescent="0.35">
      <c r="B235">
        <v>227</v>
      </c>
      <c r="C235" s="1">
        <f t="shared" si="21"/>
        <v>2.27</v>
      </c>
      <c r="D235" s="2">
        <f t="shared" si="20"/>
        <v>158.9</v>
      </c>
      <c r="E235" s="2">
        <f t="shared" si="22"/>
        <v>122.4</v>
      </c>
      <c r="F235" t="s">
        <v>6</v>
      </c>
      <c r="G235" s="3">
        <f t="shared" si="23"/>
        <v>-2.6791339748949845</v>
      </c>
      <c r="H235" s="3">
        <f t="shared" si="24"/>
        <v>4.2216396275100747</v>
      </c>
    </row>
    <row r="236" spans="2:8" x14ac:dyDescent="0.35">
      <c r="B236">
        <v>228</v>
      </c>
      <c r="C236" s="1">
        <f t="shared" si="21"/>
        <v>2.2799999999999998</v>
      </c>
      <c r="D236" s="2">
        <f t="shared" si="20"/>
        <v>159.6</v>
      </c>
      <c r="E236" s="2">
        <f t="shared" si="22"/>
        <v>123.1</v>
      </c>
      <c r="F236" t="s">
        <v>6</v>
      </c>
      <c r="G236" s="3">
        <f t="shared" si="23"/>
        <v>-2.730509805072145</v>
      </c>
      <c r="H236" s="3">
        <f t="shared" si="24"/>
        <v>4.1885935831021941</v>
      </c>
    </row>
    <row r="237" spans="2:8" x14ac:dyDescent="0.35">
      <c r="B237">
        <v>229</v>
      </c>
      <c r="C237" s="1">
        <f t="shared" si="21"/>
        <v>2.29</v>
      </c>
      <c r="D237" s="2">
        <f t="shared" si="20"/>
        <v>160.30000000000001</v>
      </c>
      <c r="E237" s="2">
        <f t="shared" si="22"/>
        <v>123.80000000000001</v>
      </c>
      <c r="F237" t="s">
        <v>6</v>
      </c>
      <c r="G237" s="3">
        <f t="shared" si="23"/>
        <v>-2.7814780775015242</v>
      </c>
      <c r="H237" s="3">
        <f t="shared" si="24"/>
        <v>4.1549223463716416</v>
      </c>
    </row>
    <row r="238" spans="2:8" x14ac:dyDescent="0.35">
      <c r="B238">
        <v>230</v>
      </c>
      <c r="C238" s="1">
        <f t="shared" si="21"/>
        <v>2.2999999999999998</v>
      </c>
      <c r="D238" s="2">
        <f t="shared" si="20"/>
        <v>161</v>
      </c>
      <c r="E238" s="2">
        <f t="shared" si="22"/>
        <v>124.5</v>
      </c>
      <c r="F238" t="s">
        <v>6</v>
      </c>
      <c r="G238" s="3">
        <f t="shared" si="23"/>
        <v>-2.8320311846241628</v>
      </c>
      <c r="H238" s="3">
        <f t="shared" si="24"/>
        <v>4.1206309431100792</v>
      </c>
    </row>
    <row r="239" spans="2:8" x14ac:dyDescent="0.35">
      <c r="B239">
        <v>231</v>
      </c>
      <c r="C239" s="1">
        <f t="shared" si="21"/>
        <v>2.31</v>
      </c>
      <c r="D239" s="2">
        <f t="shared" si="20"/>
        <v>161.70000000000002</v>
      </c>
      <c r="E239" s="2">
        <f t="shared" si="22"/>
        <v>125.20000000000002</v>
      </c>
      <c r="F239" t="s">
        <v>6</v>
      </c>
      <c r="G239" s="3">
        <f t="shared" si="23"/>
        <v>-2.8821615808489676</v>
      </c>
      <c r="H239" s="3">
        <f t="shared" si="24"/>
        <v>4.0857244916756414</v>
      </c>
    </row>
    <row r="240" spans="2:8" x14ac:dyDescent="0.35">
      <c r="B240">
        <v>232</v>
      </c>
      <c r="C240" s="1">
        <f t="shared" si="21"/>
        <v>2.3199999999999998</v>
      </c>
      <c r="D240" s="2">
        <f t="shared" si="20"/>
        <v>162.39999999999998</v>
      </c>
      <c r="E240" s="2">
        <f t="shared" si="22"/>
        <v>125.89999999999998</v>
      </c>
      <c r="F240" t="s">
        <v>6</v>
      </c>
      <c r="G240" s="3">
        <f t="shared" si="23"/>
        <v>-2.9318617836789445</v>
      </c>
      <c r="H240" s="3">
        <f t="shared" si="24"/>
        <v>4.0502082022289816</v>
      </c>
    </row>
    <row r="241" spans="2:8" x14ac:dyDescent="0.35">
      <c r="B241">
        <v>233</v>
      </c>
      <c r="C241" s="1">
        <f t="shared" si="21"/>
        <v>2.33</v>
      </c>
      <c r="D241" s="2">
        <f t="shared" si="20"/>
        <v>163.1</v>
      </c>
      <c r="E241" s="2">
        <f t="shared" si="22"/>
        <v>126.6</v>
      </c>
      <c r="F241" t="s">
        <v>6</v>
      </c>
      <c r="G241" s="3">
        <f t="shared" si="23"/>
        <v>-2.9811243748280782</v>
      </c>
      <c r="H241" s="3">
        <f t="shared" si="24"/>
        <v>4.0140873759555733</v>
      </c>
    </row>
    <row r="242" spans="2:8" x14ac:dyDescent="0.35">
      <c r="B242">
        <v>234</v>
      </c>
      <c r="C242" s="1">
        <f t="shared" si="21"/>
        <v>2.34</v>
      </c>
      <c r="D242" s="2">
        <f t="shared" si="20"/>
        <v>163.79999999999998</v>
      </c>
      <c r="E242" s="2">
        <f t="shared" si="22"/>
        <v>127.29999999999998</v>
      </c>
      <c r="F242" t="s">
        <v>6</v>
      </c>
      <c r="G242" s="3">
        <f t="shared" si="23"/>
        <v>-3.0299420013285543</v>
      </c>
      <c r="H242" s="3">
        <f t="shared" si="24"/>
        <v>3.9773674042744798</v>
      </c>
    </row>
    <row r="243" spans="2:8" x14ac:dyDescent="0.35">
      <c r="B243">
        <v>235</v>
      </c>
      <c r="C243" s="1">
        <f t="shared" si="21"/>
        <v>2.35</v>
      </c>
      <c r="D243" s="2">
        <f t="shared" si="20"/>
        <v>164.5</v>
      </c>
      <c r="E243" s="2">
        <f t="shared" si="22"/>
        <v>128</v>
      </c>
      <c r="F243" t="s">
        <v>6</v>
      </c>
      <c r="G243" s="3">
        <f t="shared" si="23"/>
        <v>-3.0783073766282913</v>
      </c>
      <c r="H243" s="3">
        <f t="shared" si="24"/>
        <v>3.9400537680336098</v>
      </c>
    </row>
    <row r="244" spans="2:8" x14ac:dyDescent="0.35">
      <c r="B244">
        <v>236</v>
      </c>
      <c r="C244" s="1">
        <f t="shared" si="21"/>
        <v>2.36</v>
      </c>
      <c r="D244" s="2">
        <f t="shared" si="20"/>
        <v>165.2</v>
      </c>
      <c r="E244" s="2">
        <f t="shared" si="22"/>
        <v>128.69999999999999</v>
      </c>
      <c r="F244" t="s">
        <v>6</v>
      </c>
      <c r="G244" s="3">
        <f t="shared" si="23"/>
        <v>-3.1262132816785244</v>
      </c>
      <c r="H244" s="3">
        <f t="shared" si="24"/>
        <v>3.9021520366916498</v>
      </c>
    </row>
    <row r="245" spans="2:8" x14ac:dyDescent="0.35">
      <c r="B245">
        <v>237</v>
      </c>
      <c r="C245" s="1">
        <f t="shared" si="21"/>
        <v>2.37</v>
      </c>
      <c r="D245" s="2">
        <f t="shared" si="20"/>
        <v>165.9</v>
      </c>
      <c r="E245" s="2">
        <f t="shared" si="22"/>
        <v>129.4</v>
      </c>
      <c r="F245" t="s">
        <v>6</v>
      </c>
      <c r="G245" s="3">
        <f t="shared" si="23"/>
        <v>-3.1736525660113388</v>
      </c>
      <c r="H245" s="3">
        <f t="shared" si="24"/>
        <v>3.8636678674867539</v>
      </c>
    </row>
    <row r="246" spans="2:8" x14ac:dyDescent="0.35">
      <c r="B246">
        <v>238</v>
      </c>
      <c r="C246" s="1">
        <f t="shared" si="21"/>
        <v>2.38</v>
      </c>
      <c r="D246" s="2">
        <f t="shared" si="20"/>
        <v>166.6</v>
      </c>
      <c r="E246" s="2">
        <f t="shared" si="22"/>
        <v>130.1</v>
      </c>
      <c r="F246" t="s">
        <v>6</v>
      </c>
      <c r="G246" s="3">
        <f t="shared" si="23"/>
        <v>-3.2206181488069325</v>
      </c>
      <c r="H246" s="3">
        <f t="shared" si="24"/>
        <v>3.8246070045921594</v>
      </c>
    </row>
    <row r="247" spans="2:8" x14ac:dyDescent="0.35">
      <c r="B247">
        <v>239</v>
      </c>
      <c r="C247" s="1">
        <f t="shared" si="21"/>
        <v>2.39</v>
      </c>
      <c r="D247" s="2">
        <f t="shared" si="20"/>
        <v>167.3</v>
      </c>
      <c r="E247" s="2">
        <f t="shared" si="22"/>
        <v>130.80000000000001</v>
      </c>
      <c r="F247" t="s">
        <v>6</v>
      </c>
      <c r="G247" s="3">
        <f t="shared" si="23"/>
        <v>-3.2671030199505275</v>
      </c>
      <c r="H247" s="3">
        <f t="shared" si="24"/>
        <v>3.784975278258782</v>
      </c>
    </row>
    <row r="248" spans="2:8" x14ac:dyDescent="0.35">
      <c r="B248">
        <v>240</v>
      </c>
      <c r="C248" s="1">
        <f t="shared" si="21"/>
        <v>2.4</v>
      </c>
      <c r="D248" s="2">
        <f t="shared" si="20"/>
        <v>168</v>
      </c>
      <c r="E248" s="2">
        <f t="shared" si="22"/>
        <v>131.5</v>
      </c>
      <c r="F248" t="s">
        <v>6</v>
      </c>
      <c r="G248" s="3">
        <f t="shared" si="23"/>
        <v>-3.3131002410786881</v>
      </c>
      <c r="H248" s="3">
        <f t="shared" si="24"/>
        <v>3.7447786039450106</v>
      </c>
    </row>
    <row r="249" spans="2:8" x14ac:dyDescent="0.35">
      <c r="B249">
        <v>241</v>
      </c>
      <c r="C249" s="1">
        <f t="shared" si="21"/>
        <v>2.41</v>
      </c>
      <c r="D249" s="2">
        <f t="shared" si="20"/>
        <v>168.70000000000002</v>
      </c>
      <c r="E249" s="2">
        <f t="shared" si="22"/>
        <v>132.20000000000002</v>
      </c>
      <c r="F249" t="s">
        <v>6</v>
      </c>
      <c r="G249" s="3">
        <f t="shared" si="23"/>
        <v>-3.3586029466149521</v>
      </c>
      <c r="H249" s="3">
        <f t="shared" si="24"/>
        <v>3.7040229814337495</v>
      </c>
    </row>
    <row r="250" spans="2:8" x14ac:dyDescent="0.35">
      <c r="B250">
        <v>242</v>
      </c>
      <c r="C250" s="1">
        <f t="shared" si="21"/>
        <v>2.42</v>
      </c>
      <c r="D250" s="2">
        <f t="shared" si="20"/>
        <v>169.4</v>
      </c>
      <c r="E250" s="2">
        <f t="shared" si="22"/>
        <v>132.9</v>
      </c>
      <c r="F250" t="s">
        <v>6</v>
      </c>
      <c r="G250" s="3">
        <f t="shared" si="23"/>
        <v>-3.403604344794589</v>
      </c>
      <c r="H250" s="3">
        <f t="shared" si="24"/>
        <v>3.6627144939368939</v>
      </c>
    </row>
    <row r="251" spans="2:8" x14ac:dyDescent="0.35">
      <c r="B251">
        <v>243</v>
      </c>
      <c r="C251" s="1">
        <f t="shared" si="21"/>
        <v>2.4300000000000002</v>
      </c>
      <c r="D251" s="2">
        <f t="shared" si="20"/>
        <v>170.10000000000002</v>
      </c>
      <c r="E251" s="2">
        <f t="shared" si="22"/>
        <v>133.60000000000002</v>
      </c>
      <c r="F251" t="s">
        <v>6</v>
      </c>
      <c r="G251" s="3">
        <f t="shared" si="23"/>
        <v>-3.4480977186783508</v>
      </c>
      <c r="H251" s="3">
        <f t="shared" si="24"/>
        <v>3.6208593071873358</v>
      </c>
    </row>
    <row r="252" spans="2:8" x14ac:dyDescent="0.35">
      <c r="B252">
        <v>244</v>
      </c>
      <c r="C252" s="1">
        <f t="shared" si="21"/>
        <v>2.44</v>
      </c>
      <c r="D252" s="2">
        <f t="shared" si="20"/>
        <v>170.79999999999998</v>
      </c>
      <c r="E252" s="2">
        <f t="shared" si="22"/>
        <v>134.29999999999998</v>
      </c>
      <c r="F252" t="s">
        <v>6</v>
      </c>
      <c r="G252" s="3">
        <f t="shared" si="23"/>
        <v>-3.4920764271550286</v>
      </c>
      <c r="H252" s="3">
        <f t="shared" si="24"/>
        <v>3.5784636685186797</v>
      </c>
    </row>
    <row r="253" spans="2:8" x14ac:dyDescent="0.35">
      <c r="B253">
        <v>245</v>
      </c>
      <c r="C253" s="1">
        <f t="shared" si="21"/>
        <v>2.4500000000000002</v>
      </c>
      <c r="D253" s="2">
        <f t="shared" si="20"/>
        <v>171.5</v>
      </c>
      <c r="E253" s="2">
        <f t="shared" si="22"/>
        <v>135</v>
      </c>
      <c r="F253" t="s">
        <v>6</v>
      </c>
      <c r="G253" s="3">
        <f t="shared" si="23"/>
        <v>-3.5355339059327373</v>
      </c>
      <c r="H253" s="3">
        <f t="shared" si="24"/>
        <v>3.5355339059327378</v>
      </c>
    </row>
    <row r="254" spans="2:8" x14ac:dyDescent="0.35">
      <c r="B254">
        <v>246</v>
      </c>
      <c r="C254" s="1">
        <f t="shared" si="21"/>
        <v>2.46</v>
      </c>
      <c r="D254" s="2">
        <f t="shared" si="20"/>
        <v>172.2</v>
      </c>
      <c r="E254" s="2">
        <f t="shared" si="22"/>
        <v>135.69999999999999</v>
      </c>
      <c r="F254" t="s">
        <v>6</v>
      </c>
      <c r="G254" s="3">
        <f t="shared" si="23"/>
        <v>-3.5784636685186779</v>
      </c>
      <c r="H254" s="3">
        <f t="shared" si="24"/>
        <v>3.4920764271550309</v>
      </c>
    </row>
    <row r="255" spans="2:8" x14ac:dyDescent="0.35">
      <c r="B255">
        <v>247</v>
      </c>
      <c r="C255" s="1">
        <f t="shared" si="21"/>
        <v>2.4700000000000002</v>
      </c>
      <c r="D255" s="2">
        <f t="shared" si="20"/>
        <v>172.9</v>
      </c>
      <c r="E255" s="2">
        <f t="shared" si="22"/>
        <v>136.4</v>
      </c>
      <c r="F255" t="s">
        <v>6</v>
      </c>
      <c r="G255" s="3">
        <f t="shared" si="23"/>
        <v>-3.6208593071873381</v>
      </c>
      <c r="H255" s="3">
        <f t="shared" si="24"/>
        <v>3.4480977186783486</v>
      </c>
    </row>
    <row r="256" spans="2:8" x14ac:dyDescent="0.35">
      <c r="B256">
        <v>248</v>
      </c>
      <c r="C256" s="1">
        <f t="shared" si="21"/>
        <v>2.48</v>
      </c>
      <c r="D256" s="2">
        <f t="shared" si="20"/>
        <v>173.6</v>
      </c>
      <c r="E256" s="2">
        <f t="shared" si="22"/>
        <v>137.1</v>
      </c>
      <c r="F256" t="s">
        <v>6</v>
      </c>
      <c r="G256" s="3">
        <f t="shared" si="23"/>
        <v>-3.6627144939368934</v>
      </c>
      <c r="H256" s="3">
        <f t="shared" si="24"/>
        <v>3.4036043447945898</v>
      </c>
    </row>
    <row r="257" spans="2:8" x14ac:dyDescent="0.35">
      <c r="B257">
        <v>249</v>
      </c>
      <c r="C257" s="1">
        <f t="shared" si="21"/>
        <v>2.4900000000000002</v>
      </c>
      <c r="D257" s="2">
        <f t="shared" si="20"/>
        <v>174.3</v>
      </c>
      <c r="E257" s="2">
        <f t="shared" si="22"/>
        <v>137.80000000000001</v>
      </c>
      <c r="F257" t="s">
        <v>6</v>
      </c>
      <c r="G257" s="3">
        <f t="shared" si="23"/>
        <v>-3.70402298143375</v>
      </c>
      <c r="H257" s="3">
        <f t="shared" si="24"/>
        <v>3.3586029466149507</v>
      </c>
    </row>
    <row r="258" spans="2:8" x14ac:dyDescent="0.35">
      <c r="B258">
        <v>250</v>
      </c>
      <c r="C258" s="1">
        <f t="shared" si="21"/>
        <v>2.5</v>
      </c>
      <c r="D258" s="2">
        <f t="shared" si="20"/>
        <v>175</v>
      </c>
      <c r="E258" s="2">
        <f t="shared" si="22"/>
        <v>138.5</v>
      </c>
      <c r="F258" t="s">
        <v>6</v>
      </c>
      <c r="G258" s="3">
        <f t="shared" si="23"/>
        <v>-3.7447786039450111</v>
      </c>
      <c r="H258" s="3">
        <f t="shared" si="24"/>
        <v>3.3131002410786872</v>
      </c>
    </row>
    <row r="259" spans="2:8" x14ac:dyDescent="0.35">
      <c r="B259">
        <v>251</v>
      </c>
      <c r="C259" s="1">
        <f t="shared" si="21"/>
        <v>2.5099999999999998</v>
      </c>
      <c r="D259" s="2">
        <f t="shared" si="20"/>
        <v>175.7</v>
      </c>
      <c r="E259" s="2">
        <f t="shared" si="22"/>
        <v>139.19999999999999</v>
      </c>
      <c r="F259" t="s">
        <v>6</v>
      </c>
      <c r="G259" s="3">
        <f t="shared" si="23"/>
        <v>-3.7849752782587816</v>
      </c>
      <c r="H259" s="3">
        <f t="shared" si="24"/>
        <v>3.267103019950528</v>
      </c>
    </row>
    <row r="260" spans="2:8" x14ac:dyDescent="0.35">
      <c r="B260">
        <v>252</v>
      </c>
      <c r="C260" s="1">
        <f t="shared" si="21"/>
        <v>2.52</v>
      </c>
      <c r="D260" s="2">
        <f t="shared" si="20"/>
        <v>176.4</v>
      </c>
      <c r="E260" s="2">
        <f t="shared" si="22"/>
        <v>139.9</v>
      </c>
      <c r="F260" t="s">
        <v>6</v>
      </c>
      <c r="G260" s="3">
        <f t="shared" si="23"/>
        <v>-3.824607004592159</v>
      </c>
      <c r="H260" s="3">
        <f t="shared" si="24"/>
        <v>3.220618148806933</v>
      </c>
    </row>
    <row r="261" spans="2:8" x14ac:dyDescent="0.35">
      <c r="B261">
        <v>253</v>
      </c>
      <c r="C261" s="1">
        <f t="shared" si="21"/>
        <v>2.5299999999999998</v>
      </c>
      <c r="D261" s="2">
        <f t="shared" si="20"/>
        <v>177.1</v>
      </c>
      <c r="E261" s="2">
        <f t="shared" si="22"/>
        <v>140.6</v>
      </c>
      <c r="F261" t="s">
        <v>6</v>
      </c>
      <c r="G261" s="3">
        <f t="shared" si="23"/>
        <v>-3.8636678674867553</v>
      </c>
      <c r="H261" s="3">
        <f t="shared" si="24"/>
        <v>3.1736525660113379</v>
      </c>
    </row>
    <row r="262" spans="2:8" x14ac:dyDescent="0.35">
      <c r="B262">
        <v>254</v>
      </c>
      <c r="C262" s="1">
        <f t="shared" si="21"/>
        <v>2.54</v>
      </c>
      <c r="D262" s="2">
        <f t="shared" si="20"/>
        <v>177.8</v>
      </c>
      <c r="E262" s="2">
        <f t="shared" si="22"/>
        <v>141.30000000000001</v>
      </c>
      <c r="F262" t="s">
        <v>6</v>
      </c>
      <c r="G262" s="3">
        <f t="shared" si="23"/>
        <v>-3.9021520366916489</v>
      </c>
      <c r="H262" s="3">
        <f t="shared" si="24"/>
        <v>3.1262132816785253</v>
      </c>
    </row>
    <row r="263" spans="2:8" x14ac:dyDescent="0.35">
      <c r="B263">
        <v>255</v>
      </c>
      <c r="C263" s="1">
        <f t="shared" si="21"/>
        <v>2.5499999999999998</v>
      </c>
      <c r="D263" s="2">
        <f t="shared" si="20"/>
        <v>178.5</v>
      </c>
      <c r="E263" s="2">
        <f t="shared" si="22"/>
        <v>142</v>
      </c>
      <c r="F263" t="s">
        <v>6</v>
      </c>
      <c r="G263" s="3">
        <f t="shared" si="23"/>
        <v>-3.9400537680336094</v>
      </c>
      <c r="H263" s="3">
        <f t="shared" si="24"/>
        <v>3.0783073766282918</v>
      </c>
    </row>
    <row r="264" spans="2:8" x14ac:dyDescent="0.35">
      <c r="B264">
        <v>256</v>
      </c>
      <c r="C264" s="1">
        <f t="shared" si="21"/>
        <v>2.56</v>
      </c>
      <c r="D264" s="2">
        <f t="shared" si="20"/>
        <v>179.20000000000002</v>
      </c>
      <c r="E264" s="2">
        <f t="shared" si="22"/>
        <v>142.70000000000002</v>
      </c>
      <c r="F264" t="s">
        <v>6</v>
      </c>
      <c r="G264" s="3">
        <f t="shared" si="23"/>
        <v>-3.9773674042744807</v>
      </c>
      <c r="H264" s="3">
        <f t="shared" si="24"/>
        <v>3.0299420013285534</v>
      </c>
    </row>
    <row r="265" spans="2:8" x14ac:dyDescent="0.35">
      <c r="B265">
        <v>257</v>
      </c>
      <c r="C265" s="1">
        <f t="shared" si="21"/>
        <v>2.57</v>
      </c>
      <c r="D265" s="2">
        <f t="shared" ref="D265:D328" si="25">C265*$C$7</f>
        <v>179.89999999999998</v>
      </c>
      <c r="E265" s="2">
        <f t="shared" si="22"/>
        <v>143.39999999999998</v>
      </c>
      <c r="F265" t="s">
        <v>6</v>
      </c>
      <c r="G265" s="3">
        <f t="shared" si="23"/>
        <v>-4.0140873759555715</v>
      </c>
      <c r="H265" s="3">
        <f t="shared" si="24"/>
        <v>2.98112437482808</v>
      </c>
    </row>
    <row r="266" spans="2:8" x14ac:dyDescent="0.35">
      <c r="B266">
        <v>258</v>
      </c>
      <c r="C266" s="1">
        <f t="shared" ref="C266:C329" si="26">B266/$C$4</f>
        <v>2.58</v>
      </c>
      <c r="D266" s="2">
        <f t="shared" si="25"/>
        <v>180.6</v>
      </c>
      <c r="E266" s="2">
        <f t="shared" ref="E266:E329" si="27">D266-$E$4</f>
        <v>144.1</v>
      </c>
      <c r="F266" t="s">
        <v>6</v>
      </c>
      <c r="G266" s="3">
        <f t="shared" ref="G266:G329" si="28">(COS(RADIANS(E266)))*$C$5</f>
        <v>-4.0502082022289789</v>
      </c>
      <c r="H266" s="3">
        <f t="shared" ref="H266:H329" si="29">(SIN(RADIANS(E266)))*$C$5</f>
        <v>2.9318617836789471</v>
      </c>
    </row>
    <row r="267" spans="2:8" x14ac:dyDescent="0.35">
      <c r="B267">
        <v>259</v>
      </c>
      <c r="C267" s="1">
        <f t="shared" si="26"/>
        <v>2.59</v>
      </c>
      <c r="D267" s="2">
        <f t="shared" si="25"/>
        <v>181.29999999999998</v>
      </c>
      <c r="E267" s="2">
        <f t="shared" si="27"/>
        <v>144.79999999999998</v>
      </c>
      <c r="F267" t="s">
        <v>6</v>
      </c>
      <c r="G267" s="3">
        <f t="shared" si="28"/>
        <v>-4.0857244916756406</v>
      </c>
      <c r="H267" s="3">
        <f t="shared" si="29"/>
        <v>2.8821615808489689</v>
      </c>
    </row>
    <row r="268" spans="2:8" x14ac:dyDescent="0.35">
      <c r="B268">
        <v>260</v>
      </c>
      <c r="C268" s="1">
        <f t="shared" si="26"/>
        <v>2.6</v>
      </c>
      <c r="D268" s="2">
        <f t="shared" si="25"/>
        <v>182</v>
      </c>
      <c r="E268" s="2">
        <f t="shared" si="27"/>
        <v>145.5</v>
      </c>
      <c r="F268" t="s">
        <v>6</v>
      </c>
      <c r="G268" s="3">
        <f t="shared" si="28"/>
        <v>-4.1206309431100783</v>
      </c>
      <c r="H268" s="3">
        <f t="shared" si="29"/>
        <v>2.8320311846241641</v>
      </c>
    </row>
    <row r="269" spans="2:8" x14ac:dyDescent="0.35">
      <c r="B269">
        <v>261</v>
      </c>
      <c r="C269" s="1">
        <f t="shared" si="26"/>
        <v>2.61</v>
      </c>
      <c r="D269" s="2">
        <f t="shared" si="25"/>
        <v>182.7</v>
      </c>
      <c r="E269" s="2">
        <f t="shared" si="27"/>
        <v>146.19999999999999</v>
      </c>
      <c r="F269" t="s">
        <v>6</v>
      </c>
      <c r="G269" s="3">
        <f t="shared" si="28"/>
        <v>-4.1549223463716407</v>
      </c>
      <c r="H269" s="3">
        <f t="shared" si="29"/>
        <v>2.7814780775015251</v>
      </c>
    </row>
    <row r="270" spans="2:8" x14ac:dyDescent="0.35">
      <c r="B270">
        <v>262</v>
      </c>
      <c r="C270" s="1">
        <f t="shared" si="26"/>
        <v>2.62</v>
      </c>
      <c r="D270" s="2">
        <f t="shared" si="25"/>
        <v>183.4</v>
      </c>
      <c r="E270" s="2">
        <f t="shared" si="27"/>
        <v>146.9</v>
      </c>
      <c r="F270" t="s">
        <v>6</v>
      </c>
      <c r="G270" s="3">
        <f t="shared" si="28"/>
        <v>-4.1885935831021932</v>
      </c>
      <c r="H270" s="3">
        <f t="shared" si="29"/>
        <v>2.7305098050721459</v>
      </c>
    </row>
    <row r="271" spans="2:8" x14ac:dyDescent="0.35">
      <c r="B271">
        <v>263</v>
      </c>
      <c r="C271" s="1">
        <f t="shared" si="26"/>
        <v>2.63</v>
      </c>
      <c r="D271" s="2">
        <f t="shared" si="25"/>
        <v>184.1</v>
      </c>
      <c r="E271" s="2">
        <f t="shared" si="27"/>
        <v>147.6</v>
      </c>
      <c r="F271" t="s">
        <v>6</v>
      </c>
      <c r="G271" s="3">
        <f t="shared" si="28"/>
        <v>-4.2216396275100756</v>
      </c>
      <c r="H271" s="3">
        <f t="shared" si="29"/>
        <v>2.6791339748949832</v>
      </c>
    </row>
    <row r="272" spans="2:8" x14ac:dyDescent="0.35">
      <c r="B272">
        <v>264</v>
      </c>
      <c r="C272" s="1">
        <f t="shared" si="26"/>
        <v>2.64</v>
      </c>
      <c r="D272" s="2">
        <f t="shared" si="25"/>
        <v>184.8</v>
      </c>
      <c r="E272" s="2">
        <f t="shared" si="27"/>
        <v>148.30000000000001</v>
      </c>
      <c r="F272" t="s">
        <v>6</v>
      </c>
      <c r="G272" s="3">
        <f t="shared" si="28"/>
        <v>-4.2540555471202559</v>
      </c>
      <c r="H272" s="3">
        <f t="shared" si="29"/>
        <v>2.6273582553613384</v>
      </c>
    </row>
    <row r="273" spans="2:8" x14ac:dyDescent="0.35">
      <c r="B273">
        <v>265</v>
      </c>
      <c r="C273" s="1">
        <f t="shared" si="26"/>
        <v>2.65</v>
      </c>
      <c r="D273" s="2">
        <f t="shared" si="25"/>
        <v>185.5</v>
      </c>
      <c r="E273" s="2">
        <f t="shared" si="27"/>
        <v>149</v>
      </c>
      <c r="F273" t="s">
        <v>6</v>
      </c>
      <c r="G273" s="3">
        <f t="shared" si="28"/>
        <v>-4.285836503510561</v>
      </c>
      <c r="H273" s="3">
        <f t="shared" si="29"/>
        <v>2.5751903745502718</v>
      </c>
    </row>
    <row r="274" spans="2:8" x14ac:dyDescent="0.35">
      <c r="B274">
        <v>266</v>
      </c>
      <c r="C274" s="1">
        <f t="shared" si="26"/>
        <v>2.66</v>
      </c>
      <c r="D274" s="2">
        <f t="shared" si="25"/>
        <v>186.20000000000002</v>
      </c>
      <c r="E274" s="2">
        <f t="shared" si="27"/>
        <v>149.70000000000002</v>
      </c>
      <c r="F274" t="s">
        <v>6</v>
      </c>
      <c r="G274" s="3">
        <f t="shared" si="28"/>
        <v>-4.3169777530338589</v>
      </c>
      <c r="H274" s="3">
        <f t="shared" si="29"/>
        <v>2.5226381190750944</v>
      </c>
    </row>
    <row r="275" spans="2:8" x14ac:dyDescent="0.35">
      <c r="B275">
        <v>267</v>
      </c>
      <c r="C275" s="1">
        <f t="shared" si="26"/>
        <v>2.67</v>
      </c>
      <c r="D275" s="2">
        <f t="shared" si="25"/>
        <v>186.9</v>
      </c>
      <c r="E275" s="2">
        <f t="shared" si="27"/>
        <v>150.4</v>
      </c>
      <c r="F275" t="s">
        <v>6</v>
      </c>
      <c r="G275" s="3">
        <f t="shared" si="28"/>
        <v>-4.347474647526095</v>
      </c>
      <c r="H275" s="3">
        <f t="shared" si="29"/>
        <v>2.4697093329211546</v>
      </c>
    </row>
    <row r="276" spans="2:8" x14ac:dyDescent="0.35">
      <c r="B276">
        <v>268</v>
      </c>
      <c r="C276" s="1">
        <f t="shared" si="26"/>
        <v>2.68</v>
      </c>
      <c r="D276" s="2">
        <f t="shared" si="25"/>
        <v>187.60000000000002</v>
      </c>
      <c r="E276" s="2">
        <f t="shared" si="27"/>
        <v>151.10000000000002</v>
      </c>
      <c r="F276" t="s">
        <v>6</v>
      </c>
      <c r="G276" s="3">
        <f t="shared" si="28"/>
        <v>-4.3773226350000902</v>
      </c>
      <c r="H276" s="3">
        <f t="shared" si="29"/>
        <v>2.4164119162750111</v>
      </c>
    </row>
    <row r="277" spans="2:8" x14ac:dyDescent="0.35">
      <c r="B277">
        <v>269</v>
      </c>
      <c r="C277" s="1">
        <f t="shared" si="26"/>
        <v>2.69</v>
      </c>
      <c r="D277" s="2">
        <f t="shared" si="25"/>
        <v>188.29999999999998</v>
      </c>
      <c r="E277" s="2">
        <f t="shared" si="27"/>
        <v>151.79999999999998</v>
      </c>
      <c r="F277" t="s">
        <v>6</v>
      </c>
      <c r="G277" s="3">
        <f t="shared" si="28"/>
        <v>-4.4065172603249607</v>
      </c>
      <c r="H277" s="3">
        <f t="shared" si="29"/>
        <v>2.3627538243452708</v>
      </c>
    </row>
    <row r="278" spans="2:8" x14ac:dyDescent="0.35">
      <c r="B278">
        <v>270</v>
      </c>
      <c r="C278" s="1">
        <f t="shared" si="26"/>
        <v>2.7</v>
      </c>
      <c r="D278" s="2">
        <f t="shared" si="25"/>
        <v>189</v>
      </c>
      <c r="E278" s="2">
        <f t="shared" si="27"/>
        <v>152.5</v>
      </c>
      <c r="F278" t="s">
        <v>6</v>
      </c>
      <c r="G278" s="3">
        <f t="shared" si="28"/>
        <v>-4.4350541658911089</v>
      </c>
      <c r="H278" s="3">
        <f t="shared" si="29"/>
        <v>2.3087430661751696</v>
      </c>
    </row>
    <row r="279" spans="2:8" x14ac:dyDescent="0.35">
      <c r="B279">
        <v>271</v>
      </c>
      <c r="C279" s="1">
        <f t="shared" si="26"/>
        <v>2.71</v>
      </c>
      <c r="D279" s="2">
        <f t="shared" si="25"/>
        <v>189.7</v>
      </c>
      <c r="E279" s="2">
        <f t="shared" si="27"/>
        <v>153.19999999999999</v>
      </c>
      <c r="F279" t="s">
        <v>6</v>
      </c>
      <c r="G279" s="3">
        <f t="shared" si="28"/>
        <v>-4.4629290922606266</v>
      </c>
      <c r="H279" s="3">
        <f t="shared" si="29"/>
        <v>2.2543877034471551</v>
      </c>
    </row>
    <row r="280" spans="2:8" x14ac:dyDescent="0.35">
      <c r="B280">
        <v>272</v>
      </c>
      <c r="C280" s="1">
        <f t="shared" si="26"/>
        <v>2.72</v>
      </c>
      <c r="D280" s="2">
        <f t="shared" si="25"/>
        <v>190.4</v>
      </c>
      <c r="E280" s="2">
        <f t="shared" si="27"/>
        <v>153.9</v>
      </c>
      <c r="F280" t="s">
        <v>6</v>
      </c>
      <c r="G280" s="3">
        <f t="shared" si="28"/>
        <v>-4.490137878803079</v>
      </c>
      <c r="H280" s="3">
        <f t="shared" si="29"/>
        <v>2.1996958492795744</v>
      </c>
    </row>
    <row r="281" spans="2:8" x14ac:dyDescent="0.35">
      <c r="B281">
        <v>273</v>
      </c>
      <c r="C281" s="1">
        <f t="shared" si="26"/>
        <v>2.73</v>
      </c>
      <c r="D281" s="2">
        <f t="shared" si="25"/>
        <v>191.1</v>
      </c>
      <c r="E281" s="2">
        <f t="shared" si="27"/>
        <v>154.6</v>
      </c>
      <c r="F281" t="s">
        <v>6</v>
      </c>
      <c r="G281" s="3">
        <f t="shared" si="28"/>
        <v>-4.5166764643165038</v>
      </c>
      <c r="H281" s="3">
        <f t="shared" si="29"/>
        <v>2.1446756670157296</v>
      </c>
    </row>
    <row r="282" spans="2:8" x14ac:dyDescent="0.35">
      <c r="B282">
        <v>274</v>
      </c>
      <c r="C282" s="1">
        <f t="shared" si="26"/>
        <v>2.74</v>
      </c>
      <c r="D282" s="2">
        <f t="shared" si="25"/>
        <v>191.8</v>
      </c>
      <c r="E282" s="2">
        <f t="shared" si="27"/>
        <v>155.30000000000001</v>
      </c>
      <c r="F282" t="s">
        <v>6</v>
      </c>
      <c r="G282" s="3">
        <f t="shared" si="28"/>
        <v>-4.5425408876336091</v>
      </c>
      <c r="H282" s="3">
        <f t="shared" si="29"/>
        <v>2.0893353690053833</v>
      </c>
    </row>
    <row r="283" spans="2:8" x14ac:dyDescent="0.35">
      <c r="B283">
        <v>275</v>
      </c>
      <c r="C283" s="1">
        <f t="shared" si="26"/>
        <v>2.75</v>
      </c>
      <c r="D283" s="2">
        <f t="shared" si="25"/>
        <v>192.5</v>
      </c>
      <c r="E283" s="2">
        <f t="shared" si="27"/>
        <v>156</v>
      </c>
      <c r="F283" t="s">
        <v>6</v>
      </c>
      <c r="G283" s="3">
        <f t="shared" si="28"/>
        <v>-4.5677272882130033</v>
      </c>
      <c r="H283" s="3">
        <f t="shared" si="29"/>
        <v>2.0336832153790021</v>
      </c>
    </row>
    <row r="284" spans="2:8" x14ac:dyDescent="0.35">
      <c r="B284">
        <v>276</v>
      </c>
      <c r="C284" s="1">
        <f t="shared" si="26"/>
        <v>2.76</v>
      </c>
      <c r="D284" s="2">
        <f t="shared" si="25"/>
        <v>193.2</v>
      </c>
      <c r="E284" s="2">
        <f t="shared" si="27"/>
        <v>156.69999999999999</v>
      </c>
      <c r="F284" t="s">
        <v>6</v>
      </c>
      <c r="G284" s="3">
        <f t="shared" si="28"/>
        <v>-4.5922319067154351</v>
      </c>
      <c r="H284" s="3">
        <f t="shared" si="29"/>
        <v>1.9777275128148253</v>
      </c>
    </row>
    <row r="285" spans="2:8" x14ac:dyDescent="0.35">
      <c r="B285">
        <v>277</v>
      </c>
      <c r="C285" s="1">
        <f t="shared" si="26"/>
        <v>2.77</v>
      </c>
      <c r="D285" s="2">
        <f t="shared" si="25"/>
        <v>193.9</v>
      </c>
      <c r="E285" s="2">
        <f t="shared" si="27"/>
        <v>157.4</v>
      </c>
      <c r="F285" t="s">
        <v>6</v>
      </c>
      <c r="G285" s="3">
        <f t="shared" si="28"/>
        <v>-4.6160510855649042</v>
      </c>
      <c r="H285" s="3">
        <f t="shared" si="29"/>
        <v>1.9214766132990189</v>
      </c>
    </row>
    <row r="286" spans="2:8" x14ac:dyDescent="0.35">
      <c r="B286">
        <v>278</v>
      </c>
      <c r="C286" s="1">
        <f t="shared" si="26"/>
        <v>2.78</v>
      </c>
      <c r="D286" s="2">
        <f t="shared" si="25"/>
        <v>194.6</v>
      </c>
      <c r="E286" s="2">
        <f t="shared" si="27"/>
        <v>158.1</v>
      </c>
      <c r="F286" t="s">
        <v>6</v>
      </c>
      <c r="G286" s="3">
        <f t="shared" si="28"/>
        <v>-4.6391812694945997</v>
      </c>
      <c r="H286" s="3">
        <f t="shared" si="29"/>
        <v>1.8649389128790461</v>
      </c>
    </row>
    <row r="287" spans="2:8" x14ac:dyDescent="0.35">
      <c r="B287">
        <v>279</v>
      </c>
      <c r="C287" s="1">
        <f t="shared" si="26"/>
        <v>2.79</v>
      </c>
      <c r="D287" s="2">
        <f t="shared" si="25"/>
        <v>195.3</v>
      </c>
      <c r="E287" s="2">
        <f t="shared" si="27"/>
        <v>158.80000000000001</v>
      </c>
      <c r="F287" t="s">
        <v>6</v>
      </c>
      <c r="G287" s="3">
        <f t="shared" si="28"/>
        <v>-4.6616190060775615</v>
      </c>
      <c r="H287" s="3">
        <f t="shared" si="29"/>
        <v>1.8081228504104605</v>
      </c>
    </row>
    <row r="288" spans="2:8" x14ac:dyDescent="0.35">
      <c r="B288">
        <v>280</v>
      </c>
      <c r="C288" s="1">
        <f t="shared" si="26"/>
        <v>2.8</v>
      </c>
      <c r="D288" s="2">
        <f t="shared" si="25"/>
        <v>196</v>
      </c>
      <c r="E288" s="2">
        <f t="shared" si="27"/>
        <v>159.5</v>
      </c>
      <c r="F288" t="s">
        <v>6</v>
      </c>
      <c r="G288" s="3">
        <f t="shared" si="28"/>
        <v>-4.6833609462419883</v>
      </c>
      <c r="H288" s="3">
        <f t="shared" si="29"/>
        <v>1.7510369062973377</v>
      </c>
    </row>
    <row r="289" spans="2:8" x14ac:dyDescent="0.35">
      <c r="B289">
        <v>281</v>
      </c>
      <c r="C289" s="1">
        <f t="shared" si="26"/>
        <v>2.81</v>
      </c>
      <c r="D289" s="2">
        <f t="shared" si="25"/>
        <v>196.70000000000002</v>
      </c>
      <c r="E289" s="2">
        <f t="shared" si="27"/>
        <v>160.20000000000002</v>
      </c>
      <c r="F289" t="s">
        <v>6</v>
      </c>
      <c r="G289" s="3">
        <f t="shared" si="28"/>
        <v>-4.7044038447711269</v>
      </c>
      <c r="H289" s="3">
        <f t="shared" si="29"/>
        <v>1.6936896012264566</v>
      </c>
    </row>
    <row r="290" spans="2:8" x14ac:dyDescent="0.35">
      <c r="B290">
        <v>282</v>
      </c>
      <c r="C290" s="1">
        <f t="shared" si="26"/>
        <v>2.82</v>
      </c>
      <c r="D290" s="2">
        <f t="shared" si="25"/>
        <v>197.39999999999998</v>
      </c>
      <c r="E290" s="2">
        <f t="shared" si="27"/>
        <v>160.89999999999998</v>
      </c>
      <c r="F290" t="s">
        <v>6</v>
      </c>
      <c r="G290" s="3">
        <f t="shared" si="28"/>
        <v>-4.7247445607876539</v>
      </c>
      <c r="H290" s="3">
        <f t="shared" si="29"/>
        <v>1.6360894948955207</v>
      </c>
    </row>
    <row r="291" spans="2:8" x14ac:dyDescent="0.35">
      <c r="B291">
        <v>283</v>
      </c>
      <c r="C291" s="1">
        <f t="shared" si="26"/>
        <v>2.83</v>
      </c>
      <c r="D291" s="2">
        <f t="shared" si="25"/>
        <v>198.1</v>
      </c>
      <c r="E291" s="2">
        <f t="shared" si="27"/>
        <v>161.6</v>
      </c>
      <c r="F291" t="s">
        <v>6</v>
      </c>
      <c r="G291" s="3">
        <f t="shared" si="28"/>
        <v>-4.7443800582224824</v>
      </c>
      <c r="H291" s="3">
        <f t="shared" si="29"/>
        <v>1.5782451847355128</v>
      </c>
    </row>
    <row r="292" spans="2:8" x14ac:dyDescent="0.35">
      <c r="B292">
        <v>284</v>
      </c>
      <c r="C292" s="1">
        <f t="shared" si="26"/>
        <v>2.84</v>
      </c>
      <c r="D292" s="2">
        <f t="shared" si="25"/>
        <v>198.79999999999998</v>
      </c>
      <c r="E292" s="2">
        <f t="shared" si="27"/>
        <v>162.29999999999998</v>
      </c>
      <c r="F292" t="s">
        <v>6</v>
      </c>
      <c r="G292" s="3">
        <f t="shared" si="28"/>
        <v>-4.7633074062679306</v>
      </c>
      <c r="H292" s="3">
        <f t="shared" si="29"/>
        <v>1.5201653046274535</v>
      </c>
    </row>
    <row r="293" spans="2:8" x14ac:dyDescent="0.35">
      <c r="B293">
        <v>285</v>
      </c>
      <c r="C293" s="1">
        <f t="shared" si="26"/>
        <v>2.85</v>
      </c>
      <c r="D293" s="2">
        <f t="shared" si="25"/>
        <v>199.5</v>
      </c>
      <c r="E293" s="2">
        <f t="shared" si="27"/>
        <v>163</v>
      </c>
      <c r="F293" t="s">
        <v>6</v>
      </c>
      <c r="G293" s="3">
        <f t="shared" si="28"/>
        <v>-4.7815237798151777</v>
      </c>
      <c r="H293" s="3">
        <f t="shared" si="29"/>
        <v>1.461858523613683</v>
      </c>
    </row>
    <row r="294" spans="2:8" x14ac:dyDescent="0.35">
      <c r="B294">
        <v>286</v>
      </c>
      <c r="C294" s="1">
        <f t="shared" si="26"/>
        <v>2.86</v>
      </c>
      <c r="D294" s="2">
        <f t="shared" si="25"/>
        <v>200.2</v>
      </c>
      <c r="E294" s="2">
        <f t="shared" si="27"/>
        <v>163.69999999999999</v>
      </c>
      <c r="F294" t="s">
        <v>6</v>
      </c>
      <c r="G294" s="3">
        <f t="shared" si="28"/>
        <v>-4.7990264598759342</v>
      </c>
      <c r="H294" s="3">
        <f t="shared" si="29"/>
        <v>1.4033335446039399</v>
      </c>
    </row>
    <row r="295" spans="2:8" x14ac:dyDescent="0.35">
      <c r="B295">
        <v>287</v>
      </c>
      <c r="C295" s="1">
        <f t="shared" si="26"/>
        <v>2.87</v>
      </c>
      <c r="D295" s="2">
        <f t="shared" si="25"/>
        <v>200.9</v>
      </c>
      <c r="E295" s="2">
        <f t="shared" si="27"/>
        <v>164.4</v>
      </c>
      <c r="F295" t="s">
        <v>6</v>
      </c>
      <c r="G295" s="3">
        <f t="shared" si="28"/>
        <v>-4.8158128339882902</v>
      </c>
      <c r="H295" s="3">
        <f t="shared" si="29"/>
        <v>1.3445991030763289</v>
      </c>
    </row>
    <row r="296" spans="2:8" x14ac:dyDescent="0.35">
      <c r="B296">
        <v>288</v>
      </c>
      <c r="C296" s="1">
        <f t="shared" si="26"/>
        <v>2.88</v>
      </c>
      <c r="D296" s="2">
        <f t="shared" si="25"/>
        <v>201.6</v>
      </c>
      <c r="E296" s="2">
        <f t="shared" si="27"/>
        <v>165.1</v>
      </c>
      <c r="F296" t="s">
        <v>6</v>
      </c>
      <c r="G296" s="3">
        <f t="shared" si="28"/>
        <v>-4.8318803966066461</v>
      </c>
      <c r="H296" s="3">
        <f t="shared" si="29"/>
        <v>1.2856639657734827</v>
      </c>
    </row>
    <row r="297" spans="2:8" x14ac:dyDescent="0.35">
      <c r="B297">
        <v>289</v>
      </c>
      <c r="C297" s="1">
        <f t="shared" si="26"/>
        <v>2.89</v>
      </c>
      <c r="D297" s="2">
        <f t="shared" si="25"/>
        <v>202.3</v>
      </c>
      <c r="E297" s="2">
        <f t="shared" si="27"/>
        <v>165.8</v>
      </c>
      <c r="F297" t="s">
        <v>6</v>
      </c>
      <c r="G297" s="3">
        <f t="shared" si="28"/>
        <v>-4.8472267494756949</v>
      </c>
      <c r="H297" s="3">
        <f t="shared" si="29"/>
        <v>1.2265369293940118</v>
      </c>
    </row>
    <row r="298" spans="2:8" x14ac:dyDescent="0.35">
      <c r="B298">
        <v>290</v>
      </c>
      <c r="C298" s="1">
        <f t="shared" si="26"/>
        <v>2.9</v>
      </c>
      <c r="D298" s="2">
        <f t="shared" si="25"/>
        <v>203</v>
      </c>
      <c r="E298" s="2">
        <f t="shared" si="27"/>
        <v>166.5</v>
      </c>
      <c r="F298" t="s">
        <v>6</v>
      </c>
      <c r="G298" s="3">
        <f t="shared" si="28"/>
        <v>-4.861849601988383</v>
      </c>
      <c r="H298" s="3">
        <f t="shared" si="29"/>
        <v>1.1672268192795276</v>
      </c>
    </row>
    <row r="299" spans="2:8" x14ac:dyDescent="0.35">
      <c r="B299">
        <v>291</v>
      </c>
      <c r="C299" s="1">
        <f t="shared" si="26"/>
        <v>2.91</v>
      </c>
      <c r="D299" s="2">
        <f t="shared" si="25"/>
        <v>203.70000000000002</v>
      </c>
      <c r="E299" s="2">
        <f t="shared" si="27"/>
        <v>167.20000000000002</v>
      </c>
      <c r="F299" t="s">
        <v>6</v>
      </c>
      <c r="G299" s="3">
        <f t="shared" si="28"/>
        <v>-4.8757467715278171</v>
      </c>
      <c r="H299" s="3">
        <f t="shared" si="29"/>
        <v>1.1077424880973343</v>
      </c>
    </row>
    <row r="300" spans="2:8" x14ac:dyDescent="0.35">
      <c r="B300">
        <v>292</v>
      </c>
      <c r="C300" s="1">
        <f t="shared" si="26"/>
        <v>2.92</v>
      </c>
      <c r="D300" s="2">
        <f t="shared" si="25"/>
        <v>204.4</v>
      </c>
      <c r="E300" s="2">
        <f t="shared" si="27"/>
        <v>167.9</v>
      </c>
      <c r="F300" t="s">
        <v>6</v>
      </c>
      <c r="G300" s="3">
        <f t="shared" si="28"/>
        <v>-4.8889161837930315</v>
      </c>
      <c r="H300" s="3">
        <f t="shared" si="29"/>
        <v>1.0480928145191084</v>
      </c>
    </row>
    <row r="301" spans="2:8" x14ac:dyDescent="0.35">
      <c r="B301">
        <v>293</v>
      </c>
      <c r="C301" s="1">
        <f t="shared" si="26"/>
        <v>2.93</v>
      </c>
      <c r="D301" s="2">
        <f t="shared" si="25"/>
        <v>205.10000000000002</v>
      </c>
      <c r="E301" s="2">
        <f t="shared" si="27"/>
        <v>168.60000000000002</v>
      </c>
      <c r="F301" t="s">
        <v>6</v>
      </c>
      <c r="G301" s="3">
        <f t="shared" si="28"/>
        <v>-4.9013558731086091</v>
      </c>
      <c r="H301" s="3">
        <f t="shared" si="29"/>
        <v>0.98828670189562939</v>
      </c>
    </row>
    <row r="302" spans="2:8" x14ac:dyDescent="0.35">
      <c r="B302">
        <v>294</v>
      </c>
      <c r="C302" s="1">
        <f t="shared" si="26"/>
        <v>2.94</v>
      </c>
      <c r="D302" s="2">
        <f t="shared" si="25"/>
        <v>205.79999999999998</v>
      </c>
      <c r="E302" s="2">
        <f t="shared" si="27"/>
        <v>169.29999999999998</v>
      </c>
      <c r="F302" t="s">
        <v>6</v>
      </c>
      <c r="G302" s="3">
        <f t="shared" si="28"/>
        <v>-4.9130639827180751</v>
      </c>
      <c r="H302" s="3">
        <f t="shared" si="29"/>
        <v>0.92833307692788847</v>
      </c>
    </row>
    <row r="303" spans="2:8" x14ac:dyDescent="0.35">
      <c r="B303">
        <v>295</v>
      </c>
      <c r="C303" s="1">
        <f t="shared" si="26"/>
        <v>2.95</v>
      </c>
      <c r="D303" s="2">
        <f t="shared" si="25"/>
        <v>206.5</v>
      </c>
      <c r="E303" s="2">
        <f t="shared" si="27"/>
        <v>170</v>
      </c>
      <c r="F303" t="s">
        <v>6</v>
      </c>
      <c r="G303" s="3">
        <f t="shared" si="28"/>
        <v>-4.9240387650610398</v>
      </c>
      <c r="H303" s="3">
        <f t="shared" si="29"/>
        <v>0.86824088833465141</v>
      </c>
    </row>
    <row r="304" spans="2:8" x14ac:dyDescent="0.35">
      <c r="B304">
        <v>296</v>
      </c>
      <c r="C304" s="1">
        <f t="shared" si="26"/>
        <v>2.96</v>
      </c>
      <c r="D304" s="2">
        <f t="shared" si="25"/>
        <v>207.2</v>
      </c>
      <c r="E304" s="2">
        <f t="shared" si="27"/>
        <v>170.7</v>
      </c>
      <c r="F304" t="s">
        <v>6</v>
      </c>
      <c r="G304" s="3">
        <f t="shared" si="28"/>
        <v>-4.934278582034036</v>
      </c>
      <c r="H304" s="3">
        <f t="shared" si="29"/>
        <v>0.80801910551680689</v>
      </c>
    </row>
    <row r="305" spans="2:8" x14ac:dyDescent="0.35">
      <c r="B305">
        <v>297</v>
      </c>
      <c r="C305" s="1">
        <f t="shared" si="26"/>
        <v>2.97</v>
      </c>
      <c r="D305" s="2">
        <f t="shared" si="25"/>
        <v>207.9</v>
      </c>
      <c r="E305" s="2">
        <f t="shared" si="27"/>
        <v>171.4</v>
      </c>
      <c r="F305" t="s">
        <v>6</v>
      </c>
      <c r="G305" s="3">
        <f t="shared" si="28"/>
        <v>-4.9437819052350287</v>
      </c>
      <c r="H305" s="3">
        <f t="shared" si="29"/>
        <v>0.74767671721854823</v>
      </c>
    </row>
    <row r="306" spans="2:8" x14ac:dyDescent="0.35">
      <c r="B306">
        <v>298</v>
      </c>
      <c r="C306" s="1">
        <f t="shared" si="26"/>
        <v>2.98</v>
      </c>
      <c r="D306" s="2">
        <f t="shared" si="25"/>
        <v>208.6</v>
      </c>
      <c r="E306" s="2">
        <f t="shared" si="27"/>
        <v>172.1</v>
      </c>
      <c r="F306" t="s">
        <v>6</v>
      </c>
      <c r="G306" s="3">
        <f t="shared" si="28"/>
        <v>-4.9525473161915441</v>
      </c>
      <c r="H306" s="3">
        <f t="shared" si="29"/>
        <v>0.68722273018573321</v>
      </c>
    </row>
    <row r="307" spans="2:8" x14ac:dyDescent="0.35">
      <c r="B307">
        <v>299</v>
      </c>
      <c r="C307" s="1">
        <f t="shared" si="26"/>
        <v>2.99</v>
      </c>
      <c r="D307" s="2">
        <f t="shared" si="25"/>
        <v>209.3</v>
      </c>
      <c r="E307" s="2">
        <f t="shared" si="27"/>
        <v>172.8</v>
      </c>
      <c r="F307" t="s">
        <v>6</v>
      </c>
      <c r="G307" s="3">
        <f t="shared" si="28"/>
        <v>-4.9605735065723895</v>
      </c>
      <c r="H307" s="3">
        <f t="shared" si="29"/>
        <v>0.6266661678215204</v>
      </c>
    </row>
    <row r="308" spans="2:8" x14ac:dyDescent="0.35">
      <c r="B308">
        <v>300</v>
      </c>
      <c r="C308" s="1">
        <f t="shared" si="26"/>
        <v>3</v>
      </c>
      <c r="D308" s="2">
        <f t="shared" si="25"/>
        <v>210</v>
      </c>
      <c r="E308" s="2">
        <f t="shared" si="27"/>
        <v>173.5</v>
      </c>
      <c r="F308" t="s">
        <v>6</v>
      </c>
      <c r="G308" s="3">
        <f t="shared" si="28"/>
        <v>-4.9678592783829369</v>
      </c>
      <c r="H308" s="3">
        <f t="shared" si="29"/>
        <v>0.56601606883953448</v>
      </c>
    </row>
    <row r="309" spans="2:8" x14ac:dyDescent="0.35">
      <c r="B309">
        <v>301</v>
      </c>
      <c r="C309" s="1">
        <f t="shared" si="26"/>
        <v>3.01</v>
      </c>
      <c r="D309" s="2">
        <f t="shared" si="25"/>
        <v>210.7</v>
      </c>
      <c r="E309" s="2">
        <f t="shared" si="27"/>
        <v>174.2</v>
      </c>
      <c r="F309" t="s">
        <v>6</v>
      </c>
      <c r="G309" s="3">
        <f t="shared" si="28"/>
        <v>-4.9744035441439411</v>
      </c>
      <c r="H309" s="3">
        <f t="shared" si="29"/>
        <v>0.50528148591473188</v>
      </c>
    </row>
    <row r="310" spans="2:8" x14ac:dyDescent="0.35">
      <c r="B310">
        <v>302</v>
      </c>
      <c r="C310" s="1">
        <f t="shared" si="26"/>
        <v>3.02</v>
      </c>
      <c r="D310" s="2">
        <f t="shared" si="25"/>
        <v>211.4</v>
      </c>
      <c r="E310" s="2">
        <f t="shared" si="27"/>
        <v>174.9</v>
      </c>
      <c r="F310" t="s">
        <v>6</v>
      </c>
      <c r="G310" s="3">
        <f t="shared" si="28"/>
        <v>-4.9802053270538478</v>
      </c>
      <c r="H310" s="3">
        <f t="shared" si="29"/>
        <v>0.44447148433220718</v>
      </c>
    </row>
    <row r="311" spans="2:8" x14ac:dyDescent="0.35">
      <c r="B311">
        <v>303</v>
      </c>
      <c r="C311" s="1">
        <f t="shared" si="26"/>
        <v>3.03</v>
      </c>
      <c r="D311" s="2">
        <f t="shared" si="25"/>
        <v>212.1</v>
      </c>
      <c r="E311" s="2">
        <f t="shared" si="27"/>
        <v>175.6</v>
      </c>
      <c r="F311" t="s">
        <v>6</v>
      </c>
      <c r="G311" s="3">
        <f t="shared" si="28"/>
        <v>-4.9852637611346013</v>
      </c>
      <c r="H311" s="3">
        <f t="shared" si="29"/>
        <v>0.38359514063409433</v>
      </c>
    </row>
    <row r="312" spans="2:8" x14ac:dyDescent="0.35">
      <c r="B312">
        <v>304</v>
      </c>
      <c r="C312" s="1">
        <f t="shared" si="26"/>
        <v>3.04</v>
      </c>
      <c r="D312" s="2">
        <f t="shared" si="25"/>
        <v>212.8</v>
      </c>
      <c r="E312" s="2">
        <f t="shared" si="27"/>
        <v>176.3</v>
      </c>
      <c r="F312" t="s">
        <v>6</v>
      </c>
      <c r="G312" s="3">
        <f t="shared" si="28"/>
        <v>-4.9895780913608947</v>
      </c>
      <c r="H312" s="3">
        <f t="shared" si="29"/>
        <v>0.32266154126478813</v>
      </c>
    </row>
    <row r="313" spans="2:8" x14ac:dyDescent="0.35">
      <c r="B313">
        <v>305</v>
      </c>
      <c r="C313" s="1">
        <f t="shared" si="26"/>
        <v>3.05</v>
      </c>
      <c r="D313" s="2">
        <f t="shared" si="25"/>
        <v>213.5</v>
      </c>
      <c r="E313" s="2">
        <f t="shared" si="27"/>
        <v>177</v>
      </c>
      <c r="F313" t="s">
        <v>6</v>
      </c>
      <c r="G313" s="3">
        <f t="shared" si="28"/>
        <v>-4.9931476737728691</v>
      </c>
      <c r="H313" s="3">
        <f t="shared" si="29"/>
        <v>0.26167978121471902</v>
      </c>
    </row>
    <row r="314" spans="2:8" x14ac:dyDescent="0.35">
      <c r="B314">
        <v>306</v>
      </c>
      <c r="C314" s="1">
        <f t="shared" si="26"/>
        <v>3.06</v>
      </c>
      <c r="D314" s="2">
        <f t="shared" si="25"/>
        <v>214.20000000000002</v>
      </c>
      <c r="E314" s="2">
        <f t="shared" si="27"/>
        <v>177.70000000000002</v>
      </c>
      <c r="F314" t="s">
        <v>6</v>
      </c>
      <c r="G314" s="3">
        <f t="shared" si="28"/>
        <v>-4.9959719755722301</v>
      </c>
      <c r="H314" s="3">
        <f t="shared" si="29"/>
        <v>0.2006589626627979</v>
      </c>
    </row>
    <row r="315" spans="2:8" x14ac:dyDescent="0.35">
      <c r="B315">
        <v>307</v>
      </c>
      <c r="C315" s="1">
        <f t="shared" si="26"/>
        <v>3.07</v>
      </c>
      <c r="D315" s="2">
        <f t="shared" si="25"/>
        <v>214.89999999999998</v>
      </c>
      <c r="E315" s="2">
        <f t="shared" si="27"/>
        <v>178.39999999999998</v>
      </c>
      <c r="F315" t="s">
        <v>6</v>
      </c>
      <c r="G315" s="3">
        <f t="shared" si="28"/>
        <v>-4.9980505752017717</v>
      </c>
      <c r="H315" s="3">
        <f t="shared" si="29"/>
        <v>0.13960819361784743</v>
      </c>
    </row>
    <row r="316" spans="2:8" x14ac:dyDescent="0.35">
      <c r="B316">
        <v>308</v>
      </c>
      <c r="C316" s="1">
        <f t="shared" si="26"/>
        <v>3.08</v>
      </c>
      <c r="D316" s="2">
        <f t="shared" si="25"/>
        <v>215.6</v>
      </c>
      <c r="E316" s="2">
        <f t="shared" si="27"/>
        <v>179.1</v>
      </c>
      <c r="F316" t="s">
        <v>6</v>
      </c>
      <c r="G316" s="3">
        <f t="shared" si="28"/>
        <v>-4.9993831624083027</v>
      </c>
      <c r="H316" s="3">
        <f t="shared" si="29"/>
        <v>7.8536586559103547E-2</v>
      </c>
    </row>
    <row r="317" spans="2:8" x14ac:dyDescent="0.35">
      <c r="B317">
        <v>309</v>
      </c>
      <c r="C317" s="1">
        <f t="shared" si="26"/>
        <v>3.09</v>
      </c>
      <c r="D317" s="2">
        <f t="shared" si="25"/>
        <v>216.29999999999998</v>
      </c>
      <c r="E317" s="2">
        <f t="shared" si="27"/>
        <v>179.79999999999998</v>
      </c>
      <c r="F317" t="s">
        <v>6</v>
      </c>
      <c r="G317" s="3">
        <f t="shared" si="28"/>
        <v>-4.9999695382889522</v>
      </c>
      <c r="H317" s="3">
        <f t="shared" si="29"/>
        <v>1.7453257076120408E-2</v>
      </c>
    </row>
    <row r="318" spans="2:8" x14ac:dyDescent="0.35">
      <c r="B318">
        <v>310</v>
      </c>
      <c r="C318" s="1">
        <f t="shared" si="26"/>
        <v>3.1</v>
      </c>
      <c r="D318" s="2">
        <f t="shared" si="25"/>
        <v>217</v>
      </c>
      <c r="E318" s="2">
        <f t="shared" si="27"/>
        <v>180.5</v>
      </c>
      <c r="F318" t="s">
        <v>6</v>
      </c>
      <c r="G318" s="3">
        <f t="shared" si="28"/>
        <v>-4.9998096153208564</v>
      </c>
      <c r="H318" s="3">
        <f t="shared" si="29"/>
        <v>-4.3632677491868561E-2</v>
      </c>
    </row>
    <row r="319" spans="2:8" x14ac:dyDescent="0.35">
      <c r="B319">
        <v>311</v>
      </c>
      <c r="C319" s="1">
        <f t="shared" si="26"/>
        <v>3.11</v>
      </c>
      <c r="D319" s="2">
        <f t="shared" si="25"/>
        <v>217.7</v>
      </c>
      <c r="E319" s="2">
        <f t="shared" si="27"/>
        <v>181.2</v>
      </c>
      <c r="F319" t="s">
        <v>6</v>
      </c>
      <c r="G319" s="3">
        <f t="shared" si="28"/>
        <v>-4.9989034173742279</v>
      </c>
      <c r="H319" s="3">
        <f t="shared" si="29"/>
        <v>-0.10471209941678433</v>
      </c>
    </row>
    <row r="320" spans="2:8" x14ac:dyDescent="0.35">
      <c r="B320">
        <v>312</v>
      </c>
      <c r="C320" s="1">
        <f t="shared" si="26"/>
        <v>3.12</v>
      </c>
      <c r="D320" s="2">
        <f t="shared" si="25"/>
        <v>218.4</v>
      </c>
      <c r="E320" s="2">
        <f t="shared" si="27"/>
        <v>181.9</v>
      </c>
      <c r="F320" t="s">
        <v>6</v>
      </c>
      <c r="G320" s="3">
        <f t="shared" si="28"/>
        <v>-4.9972510797087857</v>
      </c>
      <c r="H320" s="3">
        <f t="shared" si="29"/>
        <v>-0.16577589194263159</v>
      </c>
    </row>
    <row r="321" spans="2:8" x14ac:dyDescent="0.35">
      <c r="B321">
        <v>313</v>
      </c>
      <c r="C321" s="1">
        <f t="shared" si="26"/>
        <v>3.13</v>
      </c>
      <c r="D321" s="2">
        <f t="shared" si="25"/>
        <v>219.1</v>
      </c>
      <c r="E321" s="2">
        <f t="shared" si="27"/>
        <v>182.6</v>
      </c>
      <c r="F321" t="s">
        <v>6</v>
      </c>
      <c r="G321" s="3">
        <f t="shared" si="28"/>
        <v>-4.994852848953574</v>
      </c>
      <c r="H321" s="3">
        <f t="shared" si="29"/>
        <v>-0.22681494064626748</v>
      </c>
    </row>
    <row r="322" spans="2:8" x14ac:dyDescent="0.35">
      <c r="B322">
        <v>314</v>
      </c>
      <c r="C322" s="1">
        <f t="shared" si="26"/>
        <v>3.14</v>
      </c>
      <c r="D322" s="2">
        <f t="shared" si="25"/>
        <v>219.8</v>
      </c>
      <c r="E322" s="2">
        <f t="shared" si="27"/>
        <v>183.3</v>
      </c>
      <c r="F322" t="s">
        <v>6</v>
      </c>
      <c r="G322" s="3">
        <f t="shared" si="28"/>
        <v>-4.9917090830701412</v>
      </c>
      <c r="H322" s="3">
        <f t="shared" si="29"/>
        <v>-0.28782013479783786</v>
      </c>
    </row>
    <row r="323" spans="2:8" x14ac:dyDescent="0.35">
      <c r="B323">
        <v>315</v>
      </c>
      <c r="C323" s="1">
        <f t="shared" si="26"/>
        <v>3.15</v>
      </c>
      <c r="D323" s="2">
        <f t="shared" si="25"/>
        <v>220.5</v>
      </c>
      <c r="E323" s="2">
        <f t="shared" si="27"/>
        <v>184</v>
      </c>
      <c r="F323" t="s">
        <v>6</v>
      </c>
      <c r="G323" s="3">
        <f t="shared" si="28"/>
        <v>-4.9878202512991212</v>
      </c>
      <c r="H323" s="3">
        <f t="shared" si="29"/>
        <v>-0.3487823687206264</v>
      </c>
    </row>
    <row r="324" spans="2:8" x14ac:dyDescent="0.35">
      <c r="B324">
        <v>316</v>
      </c>
      <c r="C324" s="1">
        <f t="shared" si="26"/>
        <v>3.16</v>
      </c>
      <c r="D324" s="2">
        <f t="shared" si="25"/>
        <v>221.20000000000002</v>
      </c>
      <c r="E324" s="2">
        <f t="shared" si="27"/>
        <v>184.70000000000002</v>
      </c>
      <c r="F324" t="s">
        <v>6</v>
      </c>
      <c r="G324" s="3">
        <f t="shared" si="28"/>
        <v>-4.9831869340901829</v>
      </c>
      <c r="H324" s="3">
        <f t="shared" si="29"/>
        <v>-0.40969254315020515</v>
      </c>
    </row>
    <row r="325" spans="2:8" x14ac:dyDescent="0.35">
      <c r="B325">
        <v>317</v>
      </c>
      <c r="C325" s="1">
        <f t="shared" si="26"/>
        <v>3.17</v>
      </c>
      <c r="D325" s="2">
        <f t="shared" si="25"/>
        <v>221.9</v>
      </c>
      <c r="E325" s="2">
        <f t="shared" si="27"/>
        <v>185.4</v>
      </c>
      <c r="F325" t="s">
        <v>6</v>
      </c>
      <c r="G325" s="3">
        <f t="shared" si="28"/>
        <v>-4.9778098230154004</v>
      </c>
      <c r="H325" s="3">
        <f t="shared" si="29"/>
        <v>-0.47054156659257274</v>
      </c>
    </row>
    <row r="326" spans="2:8" x14ac:dyDescent="0.35">
      <c r="B326">
        <v>318</v>
      </c>
      <c r="C326" s="1">
        <f t="shared" si="26"/>
        <v>3.18</v>
      </c>
      <c r="D326" s="2">
        <f t="shared" si="25"/>
        <v>222.60000000000002</v>
      </c>
      <c r="E326" s="2">
        <f t="shared" si="27"/>
        <v>186.10000000000002</v>
      </c>
      <c r="F326" t="s">
        <v>6</v>
      </c>
      <c r="G326" s="3">
        <f t="shared" si="28"/>
        <v>-4.9716897206660224</v>
      </c>
      <c r="H326" s="3">
        <f t="shared" si="29"/>
        <v>-0.53132035668116773</v>
      </c>
    </row>
    <row r="327" spans="2:8" x14ac:dyDescent="0.35">
      <c r="B327">
        <v>319</v>
      </c>
      <c r="C327" s="1">
        <f t="shared" si="26"/>
        <v>3.19</v>
      </c>
      <c r="D327" s="2">
        <f t="shared" si="25"/>
        <v>223.29999999999998</v>
      </c>
      <c r="E327" s="2">
        <f t="shared" si="27"/>
        <v>186.79999999999998</v>
      </c>
      <c r="F327" t="s">
        <v>6</v>
      </c>
      <c r="G327" s="3">
        <f t="shared" si="28"/>
        <v>-4.9648275405326849</v>
      </c>
      <c r="H327" s="3">
        <f t="shared" si="29"/>
        <v>-0.59201984153250276</v>
      </c>
    </row>
    <row r="328" spans="2:8" x14ac:dyDescent="0.35">
      <c r="B328">
        <v>320</v>
      </c>
      <c r="C328" s="1">
        <f t="shared" si="26"/>
        <v>3.2</v>
      </c>
      <c r="D328" s="2">
        <f t="shared" si="25"/>
        <v>224</v>
      </c>
      <c r="E328" s="2">
        <f t="shared" si="27"/>
        <v>187.5</v>
      </c>
      <c r="F328" t="s">
        <v>6</v>
      </c>
      <c r="G328" s="3">
        <f t="shared" si="28"/>
        <v>-4.9572243068690529</v>
      </c>
      <c r="H328" s="3">
        <f t="shared" si="29"/>
        <v>-0.65263096110025665</v>
      </c>
    </row>
    <row r="329" spans="2:8" x14ac:dyDescent="0.35">
      <c r="B329">
        <v>321</v>
      </c>
      <c r="C329" s="1">
        <f t="shared" si="26"/>
        <v>3.21</v>
      </c>
      <c r="D329" s="2">
        <f t="shared" ref="D329:D392" si="30">C329*$C$7</f>
        <v>224.7</v>
      </c>
      <c r="E329" s="2">
        <f t="shared" si="27"/>
        <v>188.2</v>
      </c>
      <c r="F329" t="s">
        <v>6</v>
      </c>
      <c r="G329" s="3">
        <f t="shared" si="28"/>
        <v>-4.9488811545389453</v>
      </c>
      <c r="H329" s="3">
        <f t="shared" si="29"/>
        <v>-0.71314466852755765</v>
      </c>
    </row>
    <row r="330" spans="2:8" x14ac:dyDescent="0.35">
      <c r="B330">
        <v>322</v>
      </c>
      <c r="C330" s="1">
        <f t="shared" ref="C330:C367" si="31">B330/$C$4</f>
        <v>3.22</v>
      </c>
      <c r="D330" s="2">
        <f t="shared" si="30"/>
        <v>225.4</v>
      </c>
      <c r="E330" s="2">
        <f t="shared" ref="E330:E367" si="32">D330-$E$4</f>
        <v>188.9</v>
      </c>
      <c r="F330" t="s">
        <v>6</v>
      </c>
      <c r="G330" s="3">
        <f t="shared" ref="G330:G367" si="33">(COS(RADIANS(E330)))*$C$5</f>
        <v>-4.9397993288469451</v>
      </c>
      <c r="H330" s="3">
        <f t="shared" ref="H330:H367" si="34">(SIN(RADIANS(E330)))*$C$5</f>
        <v>-0.77355193149734036</v>
      </c>
    </row>
    <row r="331" spans="2:8" x14ac:dyDescent="0.35">
      <c r="B331">
        <v>323</v>
      </c>
      <c r="C331" s="1">
        <f t="shared" si="31"/>
        <v>3.23</v>
      </c>
      <c r="D331" s="2">
        <f t="shared" si="30"/>
        <v>226.1</v>
      </c>
      <c r="E331" s="2">
        <f t="shared" si="32"/>
        <v>189.6</v>
      </c>
      <c r="F331" t="s">
        <v>6</v>
      </c>
      <c r="G331" s="3">
        <f t="shared" si="33"/>
        <v>-4.9299801853525249</v>
      </c>
      <c r="H331" s="3">
        <f t="shared" si="34"/>
        <v>-0.83384373358050978</v>
      </c>
    </row>
    <row r="332" spans="2:8" x14ac:dyDescent="0.35">
      <c r="B332">
        <v>324</v>
      </c>
      <c r="C332" s="1">
        <f t="shared" si="31"/>
        <v>3.24</v>
      </c>
      <c r="D332" s="2">
        <f t="shared" si="30"/>
        <v>226.8</v>
      </c>
      <c r="E332" s="2">
        <f t="shared" si="32"/>
        <v>190.3</v>
      </c>
      <c r="F332" t="s">
        <v>6</v>
      </c>
      <c r="G332" s="3">
        <f t="shared" si="33"/>
        <v>-4.9194251896677077</v>
      </c>
      <c r="H332" s="3">
        <f t="shared" si="34"/>
        <v>-0.89401107558174919</v>
      </c>
    </row>
    <row r="333" spans="2:8" x14ac:dyDescent="0.35">
      <c r="B333">
        <v>325</v>
      </c>
      <c r="C333" s="1">
        <f t="shared" si="31"/>
        <v>3.25</v>
      </c>
      <c r="D333" s="2">
        <f t="shared" si="30"/>
        <v>227.5</v>
      </c>
      <c r="E333" s="2">
        <f t="shared" si="32"/>
        <v>191</v>
      </c>
      <c r="F333" t="s">
        <v>6</v>
      </c>
      <c r="G333" s="3">
        <f t="shared" si="33"/>
        <v>-4.9081359172383197</v>
      </c>
      <c r="H333" s="3">
        <f t="shared" si="34"/>
        <v>-0.95404497688272361</v>
      </c>
    </row>
    <row r="334" spans="2:8" x14ac:dyDescent="0.35">
      <c r="B334">
        <v>326</v>
      </c>
      <c r="C334" s="1">
        <f t="shared" si="31"/>
        <v>3.26</v>
      </c>
      <c r="D334" s="2">
        <f t="shared" si="30"/>
        <v>228.2</v>
      </c>
      <c r="E334" s="2">
        <f t="shared" si="32"/>
        <v>191.7</v>
      </c>
      <c r="F334" t="s">
        <v>6</v>
      </c>
      <c r="G334" s="3">
        <f t="shared" si="33"/>
        <v>-4.8961140531088292</v>
      </c>
      <c r="H334" s="3">
        <f t="shared" si="34"/>
        <v>-1.0139364767825605</v>
      </c>
    </row>
    <row r="335" spans="2:8" x14ac:dyDescent="0.35">
      <c r="B335">
        <v>327</v>
      </c>
      <c r="C335" s="1">
        <f t="shared" si="31"/>
        <v>3.27</v>
      </c>
      <c r="D335" s="2">
        <f t="shared" si="30"/>
        <v>228.9</v>
      </c>
      <c r="E335" s="2">
        <f t="shared" si="32"/>
        <v>192.4</v>
      </c>
      <c r="F335" t="s">
        <v>6</v>
      </c>
      <c r="G335" s="3">
        <f t="shared" si="33"/>
        <v>-4.8833613916708387</v>
      </c>
      <c r="H335" s="3">
        <f t="shared" si="34"/>
        <v>-1.0736766358353169</v>
      </c>
    </row>
    <row r="336" spans="2:8" x14ac:dyDescent="0.35">
      <c r="B336">
        <v>328</v>
      </c>
      <c r="C336" s="1">
        <f t="shared" si="31"/>
        <v>3.28</v>
      </c>
      <c r="D336" s="2">
        <f t="shared" si="30"/>
        <v>229.6</v>
      </c>
      <c r="E336" s="2">
        <f t="shared" si="32"/>
        <v>193.1</v>
      </c>
      <c r="F336" t="s">
        <v>6</v>
      </c>
      <c r="G336" s="3">
        <f t="shared" si="33"/>
        <v>-4.869879836395258</v>
      </c>
      <c r="H336" s="3">
        <f t="shared" si="34"/>
        <v>-1.1332565371842747</v>
      </c>
    </row>
    <row r="337" spans="2:8" x14ac:dyDescent="0.35">
      <c r="B337">
        <v>329</v>
      </c>
      <c r="C337" s="1">
        <f t="shared" si="31"/>
        <v>3.29</v>
      </c>
      <c r="D337" s="2">
        <f t="shared" si="30"/>
        <v>230.3</v>
      </c>
      <c r="E337" s="2">
        <f t="shared" si="32"/>
        <v>193.8</v>
      </c>
      <c r="F337" t="s">
        <v>6</v>
      </c>
      <c r="G337" s="3">
        <f t="shared" si="33"/>
        <v>-4.8556713995481804</v>
      </c>
      <c r="H337" s="3">
        <f t="shared" si="34"/>
        <v>-1.1926672878929043</v>
      </c>
    </row>
    <row r="338" spans="2:8" x14ac:dyDescent="0.35">
      <c r="B338">
        <v>330</v>
      </c>
      <c r="C338" s="1">
        <f t="shared" si="31"/>
        <v>3.3</v>
      </c>
      <c r="D338" s="2">
        <f t="shared" si="30"/>
        <v>231</v>
      </c>
      <c r="E338" s="2">
        <f t="shared" si="32"/>
        <v>194.5</v>
      </c>
      <c r="F338" t="s">
        <v>6</v>
      </c>
      <c r="G338" s="3">
        <f t="shared" si="33"/>
        <v>-4.8407382018905389</v>
      </c>
      <c r="H338" s="3">
        <f t="shared" si="34"/>
        <v>-1.2519000202722077</v>
      </c>
    </row>
    <row r="339" spans="2:8" x14ac:dyDescent="0.35">
      <c r="B339">
        <v>331</v>
      </c>
      <c r="C339" s="1">
        <f t="shared" si="31"/>
        <v>3.31</v>
      </c>
      <c r="D339" s="2">
        <f t="shared" si="30"/>
        <v>231.70000000000002</v>
      </c>
      <c r="E339" s="2">
        <f t="shared" si="32"/>
        <v>195.20000000000002</v>
      </c>
      <c r="F339" t="s">
        <v>6</v>
      </c>
      <c r="G339" s="3">
        <f t="shared" si="33"/>
        <v>-4.8250824723615571</v>
      </c>
      <c r="H339" s="3">
        <f t="shared" si="34"/>
        <v>-1.3109458932043248</v>
      </c>
    </row>
    <row r="340" spans="2:8" x14ac:dyDescent="0.35">
      <c r="B340">
        <v>332</v>
      </c>
      <c r="C340" s="1">
        <f t="shared" si="31"/>
        <v>3.32</v>
      </c>
      <c r="D340" s="2">
        <f t="shared" si="30"/>
        <v>232.39999999999998</v>
      </c>
      <c r="E340" s="2">
        <f t="shared" si="32"/>
        <v>195.89999999999998</v>
      </c>
      <c r="F340" t="s">
        <v>6</v>
      </c>
      <c r="G340" s="3">
        <f t="shared" si="33"/>
        <v>-4.8087065477460573</v>
      </c>
      <c r="H340" s="3">
        <f t="shared" si="34"/>
        <v>-1.3697960934621598</v>
      </c>
    </row>
    <row r="341" spans="2:8" x14ac:dyDescent="0.35">
      <c r="B341">
        <v>333</v>
      </c>
      <c r="C341" s="1">
        <f t="shared" si="31"/>
        <v>3.33</v>
      </c>
      <c r="D341" s="2">
        <f t="shared" si="30"/>
        <v>233.1</v>
      </c>
      <c r="E341" s="2">
        <f t="shared" si="32"/>
        <v>196.6</v>
      </c>
      <c r="F341" t="s">
        <v>6</v>
      </c>
      <c r="G341" s="3">
        <f t="shared" si="33"/>
        <v>-4.7916128723256666</v>
      </c>
      <c r="H341" s="3">
        <f t="shared" si="34"/>
        <v>-1.4284418370248679</v>
      </c>
    </row>
    <row r="342" spans="2:8" x14ac:dyDescent="0.35">
      <c r="B342">
        <v>334</v>
      </c>
      <c r="C342" s="1">
        <f t="shared" si="31"/>
        <v>3.34</v>
      </c>
      <c r="D342" s="2">
        <f t="shared" si="30"/>
        <v>233.79999999999998</v>
      </c>
      <c r="E342" s="2">
        <f t="shared" si="32"/>
        <v>197.29999999999998</v>
      </c>
      <c r="F342" t="s">
        <v>6</v>
      </c>
      <c r="G342" s="3">
        <f t="shared" si="33"/>
        <v>-4.773803997513987</v>
      </c>
      <c r="H342" s="3">
        <f t="shared" si="34"/>
        <v>-1.4868743703889287</v>
      </c>
    </row>
    <row r="343" spans="2:8" x14ac:dyDescent="0.35">
      <c r="B343">
        <v>335</v>
      </c>
      <c r="C343" s="1">
        <f t="shared" si="31"/>
        <v>3.35</v>
      </c>
      <c r="D343" s="2">
        <f t="shared" si="30"/>
        <v>234.5</v>
      </c>
      <c r="E343" s="2">
        <f t="shared" si="32"/>
        <v>198</v>
      </c>
      <c r="F343" t="s">
        <v>6</v>
      </c>
      <c r="G343" s="3">
        <f t="shared" si="33"/>
        <v>-4.7552825814757682</v>
      </c>
      <c r="H343" s="3">
        <f t="shared" si="34"/>
        <v>-1.5450849718747364</v>
      </c>
    </row>
    <row r="344" spans="2:8" x14ac:dyDescent="0.35">
      <c r="B344">
        <v>336</v>
      </c>
      <c r="C344" s="1">
        <f t="shared" si="31"/>
        <v>3.36</v>
      </c>
      <c r="D344" s="2">
        <f t="shared" si="30"/>
        <v>235.2</v>
      </c>
      <c r="E344" s="2">
        <f t="shared" si="32"/>
        <v>198.7</v>
      </c>
      <c r="F344" t="s">
        <v>6</v>
      </c>
      <c r="G344" s="3">
        <f t="shared" si="33"/>
        <v>-4.7360513887301448</v>
      </c>
      <c r="H344" s="3">
        <f t="shared" si="34"/>
        <v>-1.6030649529283791</v>
      </c>
    </row>
    <row r="345" spans="2:8" x14ac:dyDescent="0.35">
      <c r="B345">
        <v>337</v>
      </c>
      <c r="C345" s="1">
        <f t="shared" si="31"/>
        <v>3.37</v>
      </c>
      <c r="D345" s="2">
        <f t="shared" si="30"/>
        <v>235.9</v>
      </c>
      <c r="E345" s="2">
        <f t="shared" si="32"/>
        <v>199.4</v>
      </c>
      <c r="F345" t="s">
        <v>6</v>
      </c>
      <c r="G345" s="3">
        <f t="shared" si="33"/>
        <v>-4.7161132897380051</v>
      </c>
      <c r="H345" s="3">
        <f t="shared" si="34"/>
        <v>-1.660805659418517</v>
      </c>
    </row>
    <row r="346" spans="2:8" x14ac:dyDescent="0.35">
      <c r="B346">
        <v>338</v>
      </c>
      <c r="C346" s="1">
        <f t="shared" si="31"/>
        <v>3.38</v>
      </c>
      <c r="D346" s="2">
        <f t="shared" si="30"/>
        <v>236.6</v>
      </c>
      <c r="E346" s="2">
        <f t="shared" si="32"/>
        <v>200.1</v>
      </c>
      <c r="F346" t="s">
        <v>6</v>
      </c>
      <c r="G346" s="3">
        <f t="shared" si="33"/>
        <v>-4.6954712604735462</v>
      </c>
      <c r="H346" s="3">
        <f t="shared" si="34"/>
        <v>-1.7182984729280795</v>
      </c>
    </row>
    <row r="347" spans="2:8" x14ac:dyDescent="0.35">
      <c r="B347">
        <v>339</v>
      </c>
      <c r="C347" s="1">
        <f t="shared" si="31"/>
        <v>3.39</v>
      </c>
      <c r="D347" s="2">
        <f t="shared" si="30"/>
        <v>237.3</v>
      </c>
      <c r="E347" s="2">
        <f t="shared" si="32"/>
        <v>200.8</v>
      </c>
      <c r="F347" t="s">
        <v>6</v>
      </c>
      <c r="G347" s="3">
        <f t="shared" si="33"/>
        <v>-4.6741283819800721</v>
      </c>
      <c r="H347" s="3">
        <f t="shared" si="34"/>
        <v>-1.7755348120406849</v>
      </c>
    </row>
    <row r="348" spans="2:8" x14ac:dyDescent="0.35">
      <c r="B348">
        <v>340</v>
      </c>
      <c r="C348" s="1">
        <f t="shared" si="31"/>
        <v>3.4</v>
      </c>
      <c r="D348" s="2">
        <f t="shared" si="30"/>
        <v>238</v>
      </c>
      <c r="E348" s="2">
        <f t="shared" si="32"/>
        <v>201.5</v>
      </c>
      <c r="F348" t="s">
        <v>6</v>
      </c>
      <c r="G348" s="3">
        <f t="shared" si="33"/>
        <v>-4.6520878399101226</v>
      </c>
      <c r="H348" s="3">
        <f t="shared" si="34"/>
        <v>-1.8325061336214867</v>
      </c>
    </row>
    <row r="349" spans="2:8" x14ac:dyDescent="0.35">
      <c r="B349">
        <v>341</v>
      </c>
      <c r="C349" s="1">
        <f t="shared" si="31"/>
        <v>3.41</v>
      </c>
      <c r="D349" s="2">
        <f t="shared" si="30"/>
        <v>238.70000000000002</v>
      </c>
      <c r="E349" s="2">
        <f t="shared" si="32"/>
        <v>202.20000000000002</v>
      </c>
      <c r="F349" t="s">
        <v>6</v>
      </c>
      <c r="G349" s="3">
        <f t="shared" si="33"/>
        <v>-4.6293529240499733</v>
      </c>
      <c r="H349" s="3">
        <f t="shared" si="34"/>
        <v>-1.8892039340923363</v>
      </c>
    </row>
    <row r="350" spans="2:8" x14ac:dyDescent="0.35">
      <c r="B350">
        <v>342</v>
      </c>
      <c r="C350" s="1">
        <f t="shared" si="31"/>
        <v>3.42</v>
      </c>
      <c r="D350" s="2">
        <f t="shared" si="30"/>
        <v>239.4</v>
      </c>
      <c r="E350" s="2">
        <f t="shared" si="32"/>
        <v>202.9</v>
      </c>
      <c r="F350" t="s">
        <v>6</v>
      </c>
      <c r="G350" s="3">
        <f t="shared" si="33"/>
        <v>-4.6059270278286064</v>
      </c>
      <c r="H350" s="3">
        <f t="shared" si="34"/>
        <v>-1.9456197507010307</v>
      </c>
    </row>
    <row r="351" spans="2:8" x14ac:dyDescent="0.35">
      <c r="B351">
        <v>343</v>
      </c>
      <c r="C351" s="1">
        <f t="shared" si="31"/>
        <v>3.43</v>
      </c>
      <c r="D351" s="2">
        <f t="shared" si="30"/>
        <v>240.10000000000002</v>
      </c>
      <c r="E351" s="2">
        <f t="shared" si="32"/>
        <v>203.60000000000002</v>
      </c>
      <c r="F351" t="s">
        <v>6</v>
      </c>
      <c r="G351" s="3">
        <f t="shared" si="33"/>
        <v>-4.581813647811197</v>
      </c>
      <c r="H351" s="3">
        <f t="shared" si="34"/>
        <v>-2.0017451627844767</v>
      </c>
    </row>
    <row r="352" spans="2:8" x14ac:dyDescent="0.35">
      <c r="B352">
        <v>344</v>
      </c>
      <c r="C352" s="1">
        <f t="shared" si="31"/>
        <v>3.44</v>
      </c>
      <c r="D352" s="2">
        <f t="shared" si="30"/>
        <v>240.79999999999998</v>
      </c>
      <c r="E352" s="2">
        <f t="shared" si="32"/>
        <v>204.29999999999998</v>
      </c>
      <c r="F352" t="s">
        <v>6</v>
      </c>
      <c r="G352" s="3">
        <f t="shared" si="33"/>
        <v>-4.5570163831772268</v>
      </c>
      <c r="H352" s="3">
        <f t="shared" si="34"/>
        <v>-2.0575717930255424</v>
      </c>
    </row>
    <row r="353" spans="2:8" x14ac:dyDescent="0.35">
      <c r="B353">
        <v>345</v>
      </c>
      <c r="C353" s="1">
        <f t="shared" si="31"/>
        <v>3.45</v>
      </c>
      <c r="D353" s="2">
        <f t="shared" si="30"/>
        <v>241.5</v>
      </c>
      <c r="E353" s="2">
        <f t="shared" si="32"/>
        <v>205</v>
      </c>
      <c r="F353" t="s">
        <v>6</v>
      </c>
      <c r="G353" s="3">
        <f t="shared" si="33"/>
        <v>-4.5315389351832502</v>
      </c>
      <c r="H353" s="3">
        <f t="shared" si="34"/>
        <v>-2.1130913087034964</v>
      </c>
    </row>
    <row r="354" spans="2:8" x14ac:dyDescent="0.35">
      <c r="B354">
        <v>346</v>
      </c>
      <c r="C354" s="1">
        <f t="shared" si="31"/>
        <v>3.46</v>
      </c>
      <c r="D354" s="2">
        <f t="shared" si="30"/>
        <v>242.2</v>
      </c>
      <c r="E354" s="2">
        <f t="shared" si="32"/>
        <v>205.7</v>
      </c>
      <c r="F354" t="s">
        <v>6</v>
      </c>
      <c r="G354" s="3">
        <f t="shared" si="33"/>
        <v>-4.5053851066104587</v>
      </c>
      <c r="H354" s="3">
        <f t="shared" si="34"/>
        <v>-2.1682954229377214</v>
      </c>
    </row>
    <row r="355" spans="2:8" x14ac:dyDescent="0.35">
      <c r="B355">
        <v>347</v>
      </c>
      <c r="C355" s="1">
        <f t="shared" si="31"/>
        <v>3.47</v>
      </c>
      <c r="D355" s="2">
        <f t="shared" si="30"/>
        <v>242.9</v>
      </c>
      <c r="E355" s="2">
        <f t="shared" si="32"/>
        <v>206.4</v>
      </c>
      <c r="F355" t="s">
        <v>6</v>
      </c>
      <c r="G355" s="3">
        <f t="shared" si="33"/>
        <v>-4.4785588011970638</v>
      </c>
      <c r="H355" s="3">
        <f t="shared" si="34"/>
        <v>-2.2231758959246379</v>
      </c>
    </row>
    <row r="356" spans="2:8" x14ac:dyDescent="0.35">
      <c r="B356">
        <v>348</v>
      </c>
      <c r="C356" s="1">
        <f t="shared" si="31"/>
        <v>3.48</v>
      </c>
      <c r="D356" s="2">
        <f t="shared" si="30"/>
        <v>243.6</v>
      </c>
      <c r="E356" s="2">
        <f t="shared" si="32"/>
        <v>207.1</v>
      </c>
      <c r="F356" t="s">
        <v>6</v>
      </c>
      <c r="G356" s="3">
        <f t="shared" si="33"/>
        <v>-4.4510640230556326</v>
      </c>
      <c r="H356" s="3">
        <f t="shared" si="34"/>
        <v>-2.2777245361675766</v>
      </c>
    </row>
    <row r="357" spans="2:8" x14ac:dyDescent="0.35">
      <c r="B357">
        <v>349</v>
      </c>
      <c r="C357" s="1">
        <f t="shared" si="31"/>
        <v>3.49</v>
      </c>
      <c r="D357" s="2">
        <f t="shared" si="30"/>
        <v>244.3</v>
      </c>
      <c r="E357" s="2">
        <f t="shared" si="32"/>
        <v>207.8</v>
      </c>
      <c r="F357" t="s">
        <v>6</v>
      </c>
      <c r="G357" s="3">
        <f t="shared" si="33"/>
        <v>-4.4229048760754193</v>
      </c>
      <c r="H357" s="3">
        <f t="shared" si="34"/>
        <v>-2.3319332016994574</v>
      </c>
    </row>
    <row r="358" spans="2:8" x14ac:dyDescent="0.35">
      <c r="B358">
        <v>350</v>
      </c>
      <c r="C358" s="1">
        <f t="shared" si="31"/>
        <v>3.5</v>
      </c>
      <c r="D358" s="2">
        <f t="shared" si="30"/>
        <v>245</v>
      </c>
      <c r="E358" s="2">
        <f t="shared" si="32"/>
        <v>208.5</v>
      </c>
      <c r="F358" t="s">
        <v>6</v>
      </c>
      <c r="G358" s="3">
        <f t="shared" si="33"/>
        <v>-4.3940855633098268</v>
      </c>
      <c r="H358" s="3">
        <f t="shared" si="34"/>
        <v>-2.3857938012980422</v>
      </c>
    </row>
    <row r="359" spans="2:8" x14ac:dyDescent="0.35">
      <c r="B359">
        <v>351</v>
      </c>
      <c r="C359" s="1">
        <f t="shared" si="31"/>
        <v>3.51</v>
      </c>
      <c r="D359" s="2">
        <f t="shared" si="30"/>
        <v>245.7</v>
      </c>
      <c r="E359" s="2">
        <f t="shared" si="32"/>
        <v>209.2</v>
      </c>
      <c r="F359" t="s">
        <v>6</v>
      </c>
      <c r="G359" s="3">
        <f t="shared" si="33"/>
        <v>-4.3646103863490495</v>
      </c>
      <c r="H359" s="3">
        <f t="shared" si="34"/>
        <v>-2.439298295693662</v>
      </c>
    </row>
    <row r="360" spans="2:8" x14ac:dyDescent="0.35">
      <c r="B360">
        <v>352</v>
      </c>
      <c r="C360" s="1">
        <f t="shared" si="31"/>
        <v>3.52</v>
      </c>
      <c r="D360" s="2">
        <f t="shared" si="30"/>
        <v>246.4</v>
      </c>
      <c r="E360" s="2">
        <f t="shared" si="32"/>
        <v>209.9</v>
      </c>
      <c r="F360" t="s">
        <v>6</v>
      </c>
      <c r="G360" s="3">
        <f t="shared" si="33"/>
        <v>-4.334483744678014</v>
      </c>
      <c r="H360" s="3">
        <f t="shared" si="34"/>
        <v>-2.4924386987691509</v>
      </c>
    </row>
    <row r="361" spans="2:8" x14ac:dyDescent="0.35">
      <c r="B361">
        <v>353</v>
      </c>
      <c r="C361" s="1">
        <f t="shared" si="31"/>
        <v>3.53</v>
      </c>
      <c r="D361" s="2">
        <f t="shared" si="30"/>
        <v>247.1</v>
      </c>
      <c r="E361" s="2">
        <f t="shared" si="32"/>
        <v>210.6</v>
      </c>
      <c r="F361" t="s">
        <v>6</v>
      </c>
      <c r="G361" s="3">
        <f t="shared" si="33"/>
        <v>-4.3037101350197187</v>
      </c>
      <c r="H361" s="3">
        <f t="shared" si="34"/>
        <v>-2.5452070787518561</v>
      </c>
    </row>
    <row r="362" spans="2:8" x14ac:dyDescent="0.35">
      <c r="B362">
        <v>354</v>
      </c>
      <c r="C362" s="1">
        <f t="shared" si="31"/>
        <v>3.54</v>
      </c>
      <c r="D362" s="2">
        <f t="shared" si="30"/>
        <v>247.8</v>
      </c>
      <c r="E362" s="2">
        <f t="shared" si="32"/>
        <v>211.3</v>
      </c>
      <c r="F362" t="s">
        <v>6</v>
      </c>
      <c r="G362" s="3">
        <f t="shared" si="33"/>
        <v>-4.2722941506640364</v>
      </c>
      <c r="H362" s="3">
        <f t="shared" si="34"/>
        <v>-2.597595559397547</v>
      </c>
    </row>
    <row r="363" spans="2:8" x14ac:dyDescent="0.35">
      <c r="B363">
        <v>355</v>
      </c>
      <c r="C363" s="1">
        <f t="shared" si="31"/>
        <v>3.55</v>
      </c>
      <c r="D363" s="2">
        <f t="shared" si="30"/>
        <v>248.5</v>
      </c>
      <c r="E363" s="2">
        <f t="shared" si="32"/>
        <v>212</v>
      </c>
      <c r="F363" t="s">
        <v>6</v>
      </c>
      <c r="G363" s="3">
        <f t="shared" si="33"/>
        <v>-4.2402404807821306</v>
      </c>
      <c r="H363" s="3">
        <f t="shared" si="34"/>
        <v>-2.6495963211660238</v>
      </c>
    </row>
    <row r="364" spans="2:8" x14ac:dyDescent="0.35">
      <c r="B364">
        <v>356</v>
      </c>
      <c r="C364" s="1">
        <f t="shared" si="31"/>
        <v>3.56</v>
      </c>
      <c r="D364" s="2">
        <f t="shared" si="30"/>
        <v>249.20000000000002</v>
      </c>
      <c r="E364" s="2">
        <f t="shared" si="32"/>
        <v>212.70000000000002</v>
      </c>
      <c r="F364" t="s">
        <v>6</v>
      </c>
      <c r="G364" s="3">
        <f t="shared" si="33"/>
        <v>-4.2075539097265295</v>
      </c>
      <c r="H364" s="3">
        <f t="shared" si="34"/>
        <v>-2.7012016023882768</v>
      </c>
    </row>
    <row r="365" spans="2:8" x14ac:dyDescent="0.35">
      <c r="B365">
        <v>357</v>
      </c>
      <c r="C365" s="1">
        <f t="shared" si="31"/>
        <v>3.57</v>
      </c>
      <c r="D365" s="2">
        <f t="shared" si="30"/>
        <v>249.89999999999998</v>
      </c>
      <c r="E365" s="2">
        <f t="shared" si="32"/>
        <v>213.39999999999998</v>
      </c>
      <c r="F365" t="s">
        <v>6</v>
      </c>
      <c r="G365" s="3">
        <f t="shared" si="33"/>
        <v>-4.1742393163170339</v>
      </c>
      <c r="H365" s="3">
        <f t="shared" si="34"/>
        <v>-2.752403700424976</v>
      </c>
    </row>
    <row r="366" spans="2:8" x14ac:dyDescent="0.35">
      <c r="B366">
        <v>358</v>
      </c>
      <c r="C366" s="1">
        <f t="shared" si="31"/>
        <v>3.58</v>
      </c>
      <c r="D366" s="2">
        <f t="shared" si="30"/>
        <v>250.6</v>
      </c>
      <c r="E366" s="2">
        <f t="shared" si="32"/>
        <v>214.1</v>
      </c>
      <c r="F366" t="s">
        <v>6</v>
      </c>
      <c r="G366" s="3">
        <f t="shared" si="33"/>
        <v>-4.1403016731124733</v>
      </c>
      <c r="H366" s="3">
        <f t="shared" si="34"/>
        <v>-2.8031949728162076</v>
      </c>
    </row>
    <row r="367" spans="2:8" x14ac:dyDescent="0.35">
      <c r="B367">
        <v>359</v>
      </c>
      <c r="C367" s="1">
        <f t="shared" si="31"/>
        <v>3.59</v>
      </c>
      <c r="D367" s="2">
        <f t="shared" si="30"/>
        <v>251.29999999999998</v>
      </c>
      <c r="E367" s="2">
        <f t="shared" si="32"/>
        <v>214.79999999999998</v>
      </c>
      <c r="F367" t="s">
        <v>6</v>
      </c>
      <c r="G367" s="3">
        <f t="shared" si="33"/>
        <v>-4.1057460456685204</v>
      </c>
      <c r="H367" s="3">
        <f t="shared" si="34"/>
        <v>-2.8535678384221579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 Duderson</dc:creator>
  <cp:lastModifiedBy>Dude Duderson</cp:lastModifiedBy>
  <dcterms:created xsi:type="dcterms:W3CDTF">2018-09-01T09:06:42Z</dcterms:created>
  <dcterms:modified xsi:type="dcterms:W3CDTF">2018-09-13T14:55:33Z</dcterms:modified>
</cp:coreProperties>
</file>