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57F022E-DCD7-4390-8076-65C46355B8D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<sst xmlns="http://schemas.openxmlformats.org/spreadsheetml/2006/main" count="7" uniqueCount="6">
  <si>
    <t>R, kΩ</t>
  </si>
  <si>
    <t>lmax, cm</t>
  </si>
  <si>
    <t>inf</t>
  </si>
  <si>
    <r>
      <t>R0, k</t>
    </r>
    <r>
      <rPr>
        <sz val="11"/>
        <color theme="1"/>
        <rFont val="Calibri"/>
        <family val="2"/>
        <charset val="204"/>
      </rPr>
      <t>Ω</t>
    </r>
  </si>
  <si>
    <t>1/(R0 + R), mkΩ^-1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</si>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</sst>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Лист1!$C$2:$C$8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19.801980198019802</c:v>
                </c:pt>
                <c:pt idx="2">
                  <c:v>39.215686274509807</c:v>
                </c:pt>
                <c:pt idx="3" formatCode="0">
                  <c:v>80</c:v>
                </c:pt>
                <c:pt idx="4">
                  <c:v>117.64705882352941</c:v>
                </c:pt>
                <c:pt idx="5">
                  <c:v>222.22222222222223</c:v>
                </c:pt>
                <c:pt idx="6" formatCode="0">
                  <c:v>400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0-4D0C-80A1-F6581464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22736"/>
        <c:axId val="553438144"/>
      </c:scatterChart>
      <c:valAx>
        <c:axId val="4272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438144"/>
        <c:crosses val="autoZero"/>
        <c:crossBetween val="midCat"/>
      </c:valAx>
      <c:valAx>
        <c:axId val="5534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2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7</xdr:row>
      <xdr:rowOff>90487</xdr:rowOff>
    </xdr:from>
    <xdr:to>
      <xdr:col>15</xdr:col>
      <xdr:colOff>28575</xdr:colOff>
      <xdr:row>21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21E8C9-AECA-4EB8-BAD7-9B9BF910A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zoomScaleSheetLayoutView="50" workbookViewId="0">
      <selection activeCell="F13" sqref="F13"/>
    </sheetView>
  </sheetViews>
  <sheetFormatPr defaultRowHeight="15" x14ac:dyDescent="0.25"/>
  <cols>
    <col min="3" max="3" width="17" customWidth="1"/>
    <col min="4" max="4" width="8.85546875" bestFit="1" customWidth="1"/>
  </cols>
  <sheetData>
    <row r="1" spans="1:7" x14ac:dyDescent="0.25">
      <c r="A1" t="s">
        <v>3</v>
      </c>
      <c r="B1" t="s">
        <v>0</v>
      </c>
      <c r="C1" t="s">
        <v>4</v>
      </c>
      <c r="D1" t="s">
        <v>1</v>
      </c>
      <c r="F1" t="s">
        <v>5</v>
      </c>
      <c r="G1" t="s">
        <v>0</v>
      </c>
    </row>
    <row r="2" spans="1:7" x14ac:dyDescent="0.25">
      <c r="A2">
        <v>0.5</v>
      </c>
      <c r="B2" t="s">
        <v>2</v>
      </c>
      <c r="C2">
        <v>0</v>
      </c>
      <c r="D2">
        <v>20</v>
      </c>
      <c r="F2">
        <v>210</v>
      </c>
      <c r="G2">
        <f>10^3/F2 - $A$2</f>
        <v>4.2619047619047619</v>
      </c>
    </row>
    <row r="3" spans="1:7" x14ac:dyDescent="0.25">
      <c r="B3">
        <v>50</v>
      </c>
      <c r="C3" s="1">
        <f>1000/($A$2 + B3)</f>
        <v>19.801980198019802</v>
      </c>
      <c r="D3">
        <v>18</v>
      </c>
    </row>
    <row r="4" spans="1:7" x14ac:dyDescent="0.25">
      <c r="B4">
        <v>25</v>
      </c>
      <c r="C4" s="1">
        <f t="shared" ref="C4:C8" si="0">1000/($A$2 + B4)</f>
        <v>39.215686274509807</v>
      </c>
      <c r="D4">
        <v>16</v>
      </c>
    </row>
    <row r="5" spans="1:7" x14ac:dyDescent="0.25">
      <c r="B5">
        <v>12</v>
      </c>
      <c r="C5" s="2">
        <f t="shared" si="0"/>
        <v>80</v>
      </c>
      <c r="D5">
        <v>13</v>
      </c>
    </row>
    <row r="6" spans="1:7" x14ac:dyDescent="0.25">
      <c r="B6">
        <v>8</v>
      </c>
      <c r="C6" s="1">
        <f t="shared" si="0"/>
        <v>117.64705882352941</v>
      </c>
      <c r="D6">
        <v>11</v>
      </c>
    </row>
    <row r="7" spans="1:7" x14ac:dyDescent="0.25">
      <c r="B7">
        <v>4</v>
      </c>
      <c r="C7" s="1">
        <f t="shared" si="0"/>
        <v>222.22222222222223</v>
      </c>
      <c r="D7">
        <v>7</v>
      </c>
    </row>
    <row r="8" spans="1:7" x14ac:dyDescent="0.25">
      <c r="B8">
        <v>2</v>
      </c>
      <c r="C8" s="2">
        <f t="shared" si="0"/>
        <v>400</v>
      </c>
      <c r="D8">
        <v>4.5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2018-11-24T11:32:52Z</dcterms:modified>
</cp:coreProperties>
</file>