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GitHub Repositories\Screeps\doc\"/>
    </mc:Choice>
  </mc:AlternateContent>
  <xr:revisionPtr revIDLastSave="0" documentId="13_ncr:1_{C9808C6B-28AB-43B4-8072-B200F2D532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2" l="1"/>
  <c r="Q6" i="2"/>
  <c r="P5" i="2"/>
  <c r="P6" i="2"/>
  <c r="Q4" i="2"/>
  <c r="Q3" i="2"/>
  <c r="P4" i="2"/>
  <c r="P3" i="2"/>
  <c r="F6" i="2"/>
  <c r="E6" i="2"/>
</calcChain>
</file>

<file path=xl/sharedStrings.xml><?xml version="1.0" encoding="utf-8"?>
<sst xmlns="http://schemas.openxmlformats.org/spreadsheetml/2006/main" count="62" uniqueCount="51">
  <si>
    <t>RCL</t>
  </si>
  <si>
    <t>升级所需能量</t>
  </si>
  <si>
    <t>—</t>
  </si>
  <si>
    <t>Roads</t>
  </si>
  <si>
    <t>Spawn</t>
  </si>
  <si>
    <t>Extensions</t>
  </si>
  <si>
    <t>Walls</t>
  </si>
  <si>
    <t>Tower</t>
  </si>
  <si>
    <t>Storage</t>
  </si>
  <si>
    <t>Links</t>
  </si>
  <si>
    <t>Extractor</t>
  </si>
  <si>
    <t>Labs</t>
  </si>
  <si>
    <t>Terminal</t>
  </si>
  <si>
    <t>Factory</t>
  </si>
  <si>
    <t>Observer</t>
  </si>
  <si>
    <t>Power</t>
  </si>
  <si>
    <t>Nuker</t>
  </si>
  <si>
    <t>Ramparts MaxHits</t>
    <phoneticPr fontId="1" type="noConversion"/>
  </si>
  <si>
    <t>300K</t>
    <phoneticPr fontId="1" type="noConversion"/>
  </si>
  <si>
    <t>1M</t>
    <phoneticPr fontId="1" type="noConversion"/>
  </si>
  <si>
    <t>3M</t>
    <phoneticPr fontId="1" type="noConversion"/>
  </si>
  <si>
    <t>10M</t>
    <phoneticPr fontId="1" type="noConversion"/>
  </si>
  <si>
    <t>30M</t>
    <phoneticPr fontId="1" type="noConversion"/>
  </si>
  <si>
    <t>100M</t>
    <phoneticPr fontId="1" type="noConversion"/>
  </si>
  <si>
    <t>300M</t>
    <phoneticPr fontId="1" type="noConversion"/>
  </si>
  <si>
    <t>5 Containers</t>
    <phoneticPr fontId="1" type="noConversion"/>
  </si>
  <si>
    <t>Capacity</t>
    <phoneticPr fontId="1" type="noConversion"/>
  </si>
  <si>
    <t>Other New Constructions</t>
    <phoneticPr fontId="1" type="noConversion"/>
  </si>
  <si>
    <t>配置</t>
    <phoneticPr fontId="1" type="noConversion"/>
  </si>
  <si>
    <t>挖矿所需时间</t>
    <phoneticPr fontId="1" type="noConversion"/>
  </si>
  <si>
    <t>升级所需时间</t>
    <phoneticPr fontId="1" type="noConversion"/>
  </si>
  <si>
    <t>道路</t>
    <phoneticPr fontId="1" type="noConversion"/>
  </si>
  <si>
    <t>道路（空）</t>
    <phoneticPr fontId="1" type="noConversion"/>
  </si>
  <si>
    <t>道路（满）</t>
    <phoneticPr fontId="1" type="noConversion"/>
  </si>
  <si>
    <t>平原（空）</t>
    <phoneticPr fontId="1" type="noConversion"/>
  </si>
  <si>
    <t>平原（满）</t>
    <phoneticPr fontId="1" type="noConversion"/>
  </si>
  <si>
    <t>沼泽（空）</t>
    <phoneticPr fontId="1" type="noConversion"/>
  </si>
  <si>
    <t>沼泽（满）</t>
    <phoneticPr fontId="1" type="noConversion"/>
  </si>
  <si>
    <t>成本</t>
    <phoneticPr fontId="1" type="noConversion"/>
  </si>
  <si>
    <t>运输1格时间成本</t>
    <phoneticPr fontId="1" type="noConversion"/>
  </si>
  <si>
    <t>平原</t>
    <phoneticPr fontId="1" type="noConversion"/>
  </si>
  <si>
    <t>沼泽</t>
    <phoneticPr fontId="1" type="noConversion"/>
  </si>
  <si>
    <t>[MOVE,MOVE,WORK,CARRY]</t>
    <phoneticPr fontId="1" type="noConversion"/>
  </si>
  <si>
    <t>[MOVE,WORK,CARRY]</t>
  </si>
  <si>
    <t>[MOVE,WORK,WORK,CARRY]</t>
  </si>
  <si>
    <t>x</t>
    <phoneticPr fontId="1" type="noConversion"/>
  </si>
  <si>
    <t>y</t>
    <phoneticPr fontId="1" type="noConversion"/>
  </si>
  <si>
    <t>z</t>
    <phoneticPr fontId="1" type="noConversion"/>
  </si>
  <si>
    <t>WORK时间</t>
    <phoneticPr fontId="1" type="noConversion"/>
  </si>
  <si>
    <t>MOVE时间</t>
    <phoneticPr fontId="1" type="noConversion"/>
  </si>
  <si>
    <t>[MOVE,WORK,CARRY,CARRY]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</si>
</sst>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L12" sqref="L12"/>
    </sheetView>
  </sheetViews>
  <sheetFormatPr defaultRowHeight="14.25" x14ac:dyDescent="0.2"/>
  <cols>
    <col min="1" max="1" width="4.375" customWidth="1"/>
    <col min="2" max="2" width="11.625" customWidth="1"/>
    <col min="3" max="3" width="6" customWidth="1"/>
    <col min="4" max="4" width="9.25" customWidth="1"/>
    <col min="5" max="5" width="7.875" customWidth="1"/>
    <col min="6" max="6" width="15.875" customWidth="1"/>
    <col min="7" max="7" width="5.875" customWidth="1"/>
    <col min="8" max="8" width="4.5" customWidth="1"/>
    <col min="9" max="9" width="4.25" customWidth="1"/>
    <col min="10" max="10" width="9" customWidth="1"/>
    <col min="11" max="11" width="12.375" customWidth="1"/>
  </cols>
  <sheetData>
    <row r="1" spans="1:13" ht="15" thickBo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26</v>
      </c>
      <c r="F1" s="1" t="s">
        <v>17</v>
      </c>
      <c r="G1" s="1" t="s">
        <v>7</v>
      </c>
      <c r="H1" s="1" t="s">
        <v>9</v>
      </c>
      <c r="I1" s="1" t="s">
        <v>11</v>
      </c>
      <c r="J1" s="5" t="s">
        <v>27</v>
      </c>
      <c r="K1" s="5"/>
      <c r="L1" s="5"/>
      <c r="M1" s="5"/>
    </row>
    <row r="2" spans="1:13" x14ac:dyDescent="0.2">
      <c r="A2" s="2">
        <v>0</v>
      </c>
      <c r="B2" s="2" t="s">
        <v>2</v>
      </c>
      <c r="C2" s="2"/>
      <c r="D2" s="2"/>
      <c r="E2" s="2"/>
      <c r="F2" s="2"/>
      <c r="G2" s="2"/>
      <c r="H2" s="2"/>
      <c r="I2" s="2"/>
      <c r="J2" s="2" t="s">
        <v>3</v>
      </c>
      <c r="K2" s="2" t="s">
        <v>25</v>
      </c>
      <c r="L2" s="2"/>
      <c r="M2" s="2"/>
    </row>
    <row r="3" spans="1:13" x14ac:dyDescent="0.2">
      <c r="A3" s="3">
        <v>1</v>
      </c>
      <c r="B3" s="3">
        <v>200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>
        <v>2</v>
      </c>
      <c r="B4" s="3">
        <v>45000</v>
      </c>
      <c r="C4" s="3">
        <v>1</v>
      </c>
      <c r="D4" s="3">
        <v>5</v>
      </c>
      <c r="E4" s="3">
        <v>50</v>
      </c>
      <c r="F4" s="3" t="s">
        <v>18</v>
      </c>
      <c r="G4" s="3"/>
      <c r="H4" s="3"/>
      <c r="I4" s="3"/>
      <c r="J4" s="3" t="s">
        <v>6</v>
      </c>
      <c r="K4" s="3"/>
      <c r="L4" s="3"/>
      <c r="M4" s="3"/>
    </row>
    <row r="5" spans="1:13" x14ac:dyDescent="0.2">
      <c r="A5" s="3">
        <v>3</v>
      </c>
      <c r="B5" s="3">
        <v>135000</v>
      </c>
      <c r="C5" s="3">
        <v>1</v>
      </c>
      <c r="D5" s="3">
        <v>10</v>
      </c>
      <c r="E5" s="3">
        <v>50</v>
      </c>
      <c r="F5" s="3" t="s">
        <v>19</v>
      </c>
      <c r="G5" s="3">
        <v>1</v>
      </c>
      <c r="H5" s="3"/>
      <c r="I5" s="3"/>
      <c r="J5" s="3"/>
      <c r="K5" s="3"/>
      <c r="L5" s="3"/>
      <c r="M5" s="3"/>
    </row>
    <row r="6" spans="1:13" x14ac:dyDescent="0.2">
      <c r="A6" s="3">
        <v>4</v>
      </c>
      <c r="B6" s="3">
        <v>405000</v>
      </c>
      <c r="C6" s="3">
        <v>1</v>
      </c>
      <c r="D6" s="3">
        <v>20</v>
      </c>
      <c r="E6" s="3">
        <v>50</v>
      </c>
      <c r="F6" s="3" t="s">
        <v>20</v>
      </c>
      <c r="G6" s="3">
        <v>1</v>
      </c>
      <c r="H6" s="3"/>
      <c r="I6" s="3"/>
      <c r="J6" s="3" t="s">
        <v>8</v>
      </c>
      <c r="K6" s="3"/>
      <c r="L6" s="3"/>
      <c r="M6" s="3"/>
    </row>
    <row r="7" spans="1:13" x14ac:dyDescent="0.2">
      <c r="A7" s="3">
        <v>5</v>
      </c>
      <c r="B7" s="3">
        <v>1215000</v>
      </c>
      <c r="C7" s="3">
        <v>1</v>
      </c>
      <c r="D7" s="3">
        <v>30</v>
      </c>
      <c r="E7" s="3">
        <v>50</v>
      </c>
      <c r="F7" s="3" t="s">
        <v>21</v>
      </c>
      <c r="G7" s="3">
        <v>2</v>
      </c>
      <c r="H7" s="3">
        <v>2</v>
      </c>
      <c r="I7" s="3"/>
      <c r="J7" s="3"/>
      <c r="K7" s="3"/>
      <c r="L7" s="3"/>
      <c r="M7" s="3"/>
    </row>
    <row r="8" spans="1:13" x14ac:dyDescent="0.2">
      <c r="A8" s="3">
        <v>6</v>
      </c>
      <c r="B8" s="3">
        <v>3645000</v>
      </c>
      <c r="C8" s="3">
        <v>1</v>
      </c>
      <c r="D8" s="3">
        <v>40</v>
      </c>
      <c r="E8" s="3">
        <v>50</v>
      </c>
      <c r="F8" s="3" t="s">
        <v>22</v>
      </c>
      <c r="G8" s="3">
        <v>2</v>
      </c>
      <c r="H8" s="3">
        <v>3</v>
      </c>
      <c r="I8" s="3">
        <v>3</v>
      </c>
      <c r="J8" s="3" t="s">
        <v>12</v>
      </c>
      <c r="K8" s="3" t="s">
        <v>10</v>
      </c>
      <c r="L8" s="3"/>
      <c r="M8" s="3"/>
    </row>
    <row r="9" spans="1:13" x14ac:dyDescent="0.2">
      <c r="A9" s="3">
        <v>7</v>
      </c>
      <c r="B9" s="3">
        <v>10935000</v>
      </c>
      <c r="C9" s="3">
        <v>2</v>
      </c>
      <c r="D9" s="3">
        <v>50</v>
      </c>
      <c r="E9" s="3">
        <v>100</v>
      </c>
      <c r="F9" s="3" t="s">
        <v>23</v>
      </c>
      <c r="G9" s="3">
        <v>3</v>
      </c>
      <c r="H9" s="3">
        <v>4</v>
      </c>
      <c r="I9" s="3">
        <v>6</v>
      </c>
      <c r="J9" s="3" t="s">
        <v>13</v>
      </c>
      <c r="K9" s="3"/>
      <c r="L9" s="3"/>
      <c r="M9" s="3"/>
    </row>
    <row r="10" spans="1:13" ht="15" thickBot="1" x14ac:dyDescent="0.25">
      <c r="A10" s="4">
        <v>8</v>
      </c>
      <c r="B10" s="4" t="s">
        <v>2</v>
      </c>
      <c r="C10" s="4">
        <v>3</v>
      </c>
      <c r="D10" s="4">
        <v>60</v>
      </c>
      <c r="E10" s="4">
        <v>200</v>
      </c>
      <c r="F10" s="4" t="s">
        <v>24</v>
      </c>
      <c r="G10" s="4">
        <v>6</v>
      </c>
      <c r="H10" s="4">
        <v>6</v>
      </c>
      <c r="I10" s="4">
        <v>10</v>
      </c>
      <c r="J10" s="4" t="s">
        <v>14</v>
      </c>
      <c r="K10" s="4" t="s">
        <v>15</v>
      </c>
      <c r="L10" s="4" t="s">
        <v>4</v>
      </c>
      <c r="M10" s="4" t="s">
        <v>16</v>
      </c>
    </row>
    <row r="11" spans="1:13" x14ac:dyDescent="0.2">
      <c r="A11" s="6"/>
    </row>
  </sheetData>
  <mergeCells count="1">
    <mergeCell ref="J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1B9C-7C4D-48C3-8A85-08934ECE8003}">
  <dimension ref="A1:Q58"/>
  <sheetViews>
    <sheetView tabSelected="1" workbookViewId="0">
      <selection activeCell="K24" sqref="K24"/>
    </sheetView>
  </sheetViews>
  <sheetFormatPr defaultRowHeight="14.25" x14ac:dyDescent="0.2"/>
  <cols>
    <col min="3" max="3" width="26.875" customWidth="1"/>
    <col min="5" max="5" width="12.5" customWidth="1"/>
    <col min="6" max="6" width="13.875" customWidth="1"/>
    <col min="7" max="8" width="11" customWidth="1"/>
    <col min="9" max="9" width="10.625" customWidth="1"/>
    <col min="10" max="10" width="11.625" customWidth="1"/>
    <col min="11" max="11" width="11.125" customWidth="1"/>
    <col min="12" max="12" width="10.625" customWidth="1"/>
    <col min="16" max="16" width="13.125" customWidth="1"/>
    <col min="17" max="17" width="11" customWidth="1"/>
  </cols>
  <sheetData>
    <row r="1" spans="1:17" s="9" customFormat="1" x14ac:dyDescent="0.2">
      <c r="G1" s="10" t="s">
        <v>39</v>
      </c>
      <c r="H1" s="10"/>
      <c r="I1" s="10"/>
      <c r="J1" s="10"/>
      <c r="K1" s="10"/>
      <c r="L1" s="10"/>
      <c r="M1" s="8"/>
      <c r="N1" s="8"/>
      <c r="O1" s="8"/>
    </row>
    <row r="2" spans="1:17" s="9" customFormat="1" x14ac:dyDescent="0.2">
      <c r="A2" s="3"/>
      <c r="B2" s="3"/>
      <c r="C2" s="3" t="s">
        <v>28</v>
      </c>
      <c r="D2" s="12" t="s">
        <v>38</v>
      </c>
      <c r="E2" s="12" t="s">
        <v>29</v>
      </c>
      <c r="F2" s="3" t="s">
        <v>30</v>
      </c>
      <c r="G2" s="12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12" t="s">
        <v>31</v>
      </c>
      <c r="N2" s="3" t="s">
        <v>40</v>
      </c>
      <c r="O2" s="3" t="s">
        <v>41</v>
      </c>
      <c r="P2" s="3" t="s">
        <v>48</v>
      </c>
      <c r="Q2" s="3" t="s">
        <v>49</v>
      </c>
    </row>
    <row r="3" spans="1:17" s="9" customFormat="1" x14ac:dyDescent="0.2">
      <c r="A3" s="11">
        <v>1</v>
      </c>
      <c r="B3" s="7">
        <v>200</v>
      </c>
      <c r="C3" s="9" t="s">
        <v>43</v>
      </c>
      <c r="D3" s="9">
        <v>200</v>
      </c>
      <c r="E3" s="8">
        <v>100</v>
      </c>
      <c r="F3" s="8">
        <v>200</v>
      </c>
      <c r="G3" s="9">
        <v>1</v>
      </c>
      <c r="H3" s="9">
        <v>1</v>
      </c>
      <c r="I3" s="9">
        <v>1</v>
      </c>
      <c r="J3" s="9">
        <v>2</v>
      </c>
      <c r="K3" s="9">
        <v>5</v>
      </c>
      <c r="L3" s="9">
        <v>10</v>
      </c>
      <c r="M3" s="9" t="s">
        <v>45</v>
      </c>
      <c r="N3" s="9" t="s">
        <v>46</v>
      </c>
      <c r="O3" s="9" t="s">
        <v>47</v>
      </c>
      <c r="P3" s="9">
        <f>E3+F3</f>
        <v>300</v>
      </c>
      <c r="Q3" s="9" t="str">
        <f>(G3+H3)&amp;TEXT(M3,"")&amp;"+"&amp;(I3+J3)&amp;TEXT(N3,"")&amp;"+"&amp;(K3+L3)&amp;TEXT(O3,"")</f>
        <v>2x+3y+15z</v>
      </c>
    </row>
    <row r="4" spans="1:17" x14ac:dyDescent="0.2">
      <c r="A4" s="9"/>
      <c r="B4" s="9"/>
      <c r="C4" s="9" t="s">
        <v>42</v>
      </c>
      <c r="D4" s="9">
        <v>250</v>
      </c>
      <c r="E4" s="9">
        <v>100</v>
      </c>
      <c r="F4" s="9">
        <v>200</v>
      </c>
      <c r="G4" s="9">
        <v>1</v>
      </c>
      <c r="H4" s="9">
        <v>1</v>
      </c>
      <c r="I4" s="9">
        <v>1</v>
      </c>
      <c r="J4" s="9">
        <v>1</v>
      </c>
      <c r="K4" s="9">
        <v>3</v>
      </c>
      <c r="L4" s="9">
        <v>5</v>
      </c>
      <c r="M4" s="9" t="s">
        <v>45</v>
      </c>
      <c r="N4" s="9" t="s">
        <v>46</v>
      </c>
      <c r="O4" s="9" t="s">
        <v>47</v>
      </c>
      <c r="P4" s="9">
        <f t="shared" ref="P4:P6" si="0">E4+F4</f>
        <v>300</v>
      </c>
      <c r="Q4" s="9" t="str">
        <f t="shared" ref="Q4:Q6" si="1">(G4+H4)&amp;TEXT(M4,"")&amp;"+"&amp;(I4+J4)&amp;TEXT(N4,"")&amp;"+"&amp;(K4+L4)&amp;TEXT(O4,"")</f>
        <v>2x+2y+8z</v>
      </c>
    </row>
    <row r="5" spans="1:17" x14ac:dyDescent="0.2">
      <c r="A5" s="9"/>
      <c r="B5" s="9"/>
      <c r="C5" s="9" t="s">
        <v>50</v>
      </c>
      <c r="D5" s="9">
        <v>250</v>
      </c>
      <c r="E5" s="9">
        <v>100</v>
      </c>
      <c r="F5" s="9">
        <v>200</v>
      </c>
      <c r="G5" s="9">
        <v>1</v>
      </c>
      <c r="H5" s="9">
        <v>2</v>
      </c>
      <c r="I5" s="9">
        <v>1</v>
      </c>
      <c r="J5" s="9">
        <v>3</v>
      </c>
      <c r="K5" s="9">
        <v>5</v>
      </c>
      <c r="L5" s="9">
        <v>15</v>
      </c>
      <c r="M5" s="9" t="s">
        <v>45</v>
      </c>
      <c r="N5" s="9" t="s">
        <v>46</v>
      </c>
      <c r="O5" s="9" t="s">
        <v>47</v>
      </c>
      <c r="P5" s="9">
        <f t="shared" si="0"/>
        <v>300</v>
      </c>
      <c r="Q5" s="9" t="str">
        <f t="shared" si="1"/>
        <v>3x+4y+20z</v>
      </c>
    </row>
    <row r="6" spans="1:17" x14ac:dyDescent="0.2">
      <c r="A6" s="9"/>
      <c r="B6" s="9"/>
      <c r="C6" s="9" t="s">
        <v>44</v>
      </c>
      <c r="D6" s="9">
        <v>300</v>
      </c>
      <c r="E6" s="9">
        <f>13*4</f>
        <v>52</v>
      </c>
      <c r="F6" s="9">
        <f>25*4</f>
        <v>100</v>
      </c>
      <c r="G6" s="9">
        <v>1</v>
      </c>
      <c r="H6" s="9">
        <v>2</v>
      </c>
      <c r="I6" s="9">
        <v>2</v>
      </c>
      <c r="J6" s="9">
        <v>3</v>
      </c>
      <c r="K6" s="9">
        <v>10</v>
      </c>
      <c r="L6" s="9">
        <v>15</v>
      </c>
      <c r="M6" s="9" t="s">
        <v>45</v>
      </c>
      <c r="N6" s="9" t="s">
        <v>46</v>
      </c>
      <c r="O6" s="9" t="s">
        <v>47</v>
      </c>
      <c r="P6" s="9">
        <f t="shared" si="0"/>
        <v>152</v>
      </c>
      <c r="Q6" s="9" t="str">
        <f t="shared" si="1"/>
        <v>3x+5y+25z</v>
      </c>
    </row>
    <row r="7" spans="1:17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7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7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7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7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7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7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7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7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7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5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5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x14ac:dyDescent="0.2">
      <c r="F34" s="9"/>
    </row>
    <row r="35" spans="1:15" x14ac:dyDescent="0.2">
      <c r="F35" s="9"/>
    </row>
    <row r="36" spans="1:15" x14ac:dyDescent="0.2">
      <c r="F36" s="9"/>
    </row>
    <row r="37" spans="1:15" x14ac:dyDescent="0.2">
      <c r="F37" s="9"/>
    </row>
    <row r="38" spans="1:15" x14ac:dyDescent="0.2">
      <c r="F38" s="9"/>
    </row>
    <row r="39" spans="1:15" x14ac:dyDescent="0.2">
      <c r="F39" s="9"/>
    </row>
    <row r="40" spans="1:15" x14ac:dyDescent="0.2">
      <c r="F40" s="9"/>
    </row>
    <row r="41" spans="1:15" x14ac:dyDescent="0.2">
      <c r="F41" s="9"/>
    </row>
    <row r="42" spans="1:15" x14ac:dyDescent="0.2">
      <c r="F42" s="9"/>
    </row>
    <row r="43" spans="1:15" x14ac:dyDescent="0.2">
      <c r="F43" s="9"/>
    </row>
    <row r="44" spans="1:15" x14ac:dyDescent="0.2">
      <c r="F44" s="9"/>
    </row>
    <row r="45" spans="1:15" x14ac:dyDescent="0.2">
      <c r="F45" s="9"/>
    </row>
    <row r="46" spans="1:15" x14ac:dyDescent="0.2">
      <c r="F46" s="9"/>
    </row>
    <row r="47" spans="1:15" x14ac:dyDescent="0.2">
      <c r="F47" s="9"/>
    </row>
    <row r="48" spans="1:15" x14ac:dyDescent="0.2">
      <c r="F48" s="9"/>
    </row>
    <row r="49" spans="6:6" x14ac:dyDescent="0.2">
      <c r="F49" s="9"/>
    </row>
    <row r="50" spans="6:6" x14ac:dyDescent="0.2">
      <c r="F50" s="9"/>
    </row>
    <row r="51" spans="6:6" x14ac:dyDescent="0.2">
      <c r="F51" s="9"/>
    </row>
    <row r="52" spans="6:6" x14ac:dyDescent="0.2">
      <c r="F52" s="9"/>
    </row>
    <row r="53" spans="6:6" x14ac:dyDescent="0.2">
      <c r="F53" s="9"/>
    </row>
    <row r="54" spans="6:6" x14ac:dyDescent="0.2">
      <c r="F54" s="9"/>
    </row>
    <row r="55" spans="6:6" x14ac:dyDescent="0.2">
      <c r="F55" s="9"/>
    </row>
    <row r="56" spans="6:6" x14ac:dyDescent="0.2">
      <c r="F56" s="9"/>
    </row>
    <row r="57" spans="6:6" x14ac:dyDescent="0.2">
      <c r="F57" s="9"/>
    </row>
    <row r="58" spans="6:6" x14ac:dyDescent="0.2">
      <c r="F58" s="9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MusicBear</dc:creator>
  <cp:lastModifiedBy>kdd</cp:lastModifiedBy>
  <dcterms:created xsi:type="dcterms:W3CDTF">2015-06-05T18:17:20Z</dcterms:created>
  <dcterms:modified xsi:type="dcterms:W3CDTF">2022-03-17T13:50:00Z</dcterms:modified>
</cp:coreProperties>
</file>