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2bc17d66e14efe95/Bellevue/DSC680/Project 1/Results/"/>
    </mc:Choice>
  </mc:AlternateContent>
  <xr:revisionPtr revIDLastSave="0" documentId="13_ncr:1_{0295AB52-FDC7-40E8-AF47-2A3A7549FF28}" xr6:coauthVersionLast="46" xr6:coauthVersionMax="46" xr10:uidLastSave="{00000000-0000-0000-0000-000000000000}"/>
  <bookViews>
    <workbookView xWindow="28860" yWindow="105" windowWidth="18840" windowHeight="15255" xr2:uid="{6C77772E-A7A5-4FEF-8F2D-CF415C8D0BD9}"/>
  </bookViews>
  <sheets>
    <sheet name="2020 Season" sheetId="1" r:id="rId1"/>
  </sheets>
  <definedNames>
    <definedName name="_xlnm._FilterDatabase" localSheetId="0" hidden="1">'2020 Season'!$A$2:$V$50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50" i="1" l="1"/>
  <c r="X50" i="1"/>
  <c r="W50" i="1"/>
  <c r="Z49" i="1"/>
  <c r="Z48" i="1"/>
  <c r="Z47" i="1"/>
  <c r="Z46" i="1"/>
  <c r="Z45" i="1"/>
  <c r="Z44" i="1"/>
  <c r="Z43" i="1"/>
  <c r="Z42" i="1"/>
  <c r="Z41" i="1"/>
  <c r="Z40" i="1"/>
  <c r="Z39" i="1"/>
  <c r="Z38" i="1"/>
  <c r="Z37" i="1"/>
  <c r="Z36" i="1"/>
  <c r="Z35" i="1"/>
  <c r="Y34" i="1"/>
  <c r="X34" i="1"/>
  <c r="W34" i="1"/>
  <c r="Z33" i="1"/>
  <c r="Z32" i="1"/>
  <c r="Z31" i="1"/>
  <c r="Z30" i="1"/>
  <c r="Z29" i="1"/>
  <c r="Z28" i="1"/>
  <c r="Z27" i="1"/>
  <c r="Z26" i="1"/>
  <c r="Z25" i="1"/>
  <c r="Z24" i="1"/>
  <c r="Z23" i="1"/>
  <c r="Z22" i="1"/>
  <c r="Z21" i="1"/>
  <c r="Z20" i="1"/>
  <c r="Z19" i="1"/>
  <c r="Y18" i="1"/>
  <c r="X18" i="1"/>
  <c r="W18" i="1"/>
  <c r="Z17" i="1"/>
  <c r="Z16" i="1"/>
  <c r="Z15" i="1"/>
  <c r="Z14" i="1"/>
  <c r="Z13" i="1"/>
  <c r="Z12" i="1"/>
  <c r="Z11" i="1"/>
  <c r="Z10" i="1"/>
  <c r="Z9" i="1"/>
  <c r="Z8" i="1"/>
  <c r="Z7" i="1"/>
  <c r="Z6" i="1"/>
  <c r="Z5" i="1"/>
  <c r="Z4" i="1"/>
  <c r="Z3" i="1"/>
  <c r="Z18" i="1" l="1"/>
  <c r="Z50" i="1"/>
  <c r="Z34" i="1"/>
  <c r="V13" i="1"/>
  <c r="R4" i="1"/>
  <c r="G18" i="1"/>
  <c r="H18" i="1"/>
  <c r="I18" i="1"/>
  <c r="K18" i="1"/>
  <c r="L18" i="1"/>
  <c r="M18" i="1"/>
  <c r="O18" i="1"/>
  <c r="P18" i="1"/>
  <c r="Q18" i="1"/>
  <c r="S18" i="1"/>
  <c r="T18" i="1"/>
  <c r="U18" i="1"/>
  <c r="E34" i="1"/>
  <c r="G34" i="1"/>
  <c r="H34" i="1"/>
  <c r="I34" i="1"/>
  <c r="K34" i="1"/>
  <c r="L34" i="1"/>
  <c r="M34" i="1"/>
  <c r="O34" i="1"/>
  <c r="P34" i="1"/>
  <c r="Q34" i="1"/>
  <c r="S34" i="1"/>
  <c r="T34" i="1"/>
  <c r="U34" i="1"/>
  <c r="I50" i="1"/>
  <c r="K50" i="1"/>
  <c r="L50" i="1"/>
  <c r="M50" i="1"/>
  <c r="O50" i="1"/>
  <c r="P50" i="1"/>
  <c r="R50" i="1" s="1"/>
  <c r="Q50" i="1"/>
  <c r="S50" i="1"/>
  <c r="T50" i="1"/>
  <c r="U50" i="1"/>
  <c r="E50" i="1"/>
  <c r="E18" i="1"/>
  <c r="N50" i="1" l="1"/>
  <c r="V18" i="1"/>
  <c r="R18" i="1"/>
  <c r="N18" i="1"/>
  <c r="J18" i="1"/>
  <c r="V34" i="1"/>
  <c r="R34" i="1"/>
  <c r="N34" i="1"/>
  <c r="J34" i="1"/>
  <c r="D18" i="1"/>
  <c r="C18" i="1"/>
  <c r="D50" i="1"/>
  <c r="G50" i="1"/>
  <c r="H50" i="1"/>
  <c r="C50" i="1"/>
  <c r="D34" i="1"/>
  <c r="C34" i="1"/>
  <c r="V19" i="1"/>
  <c r="V20" i="1"/>
  <c r="V21" i="1"/>
  <c r="V22" i="1"/>
  <c r="V23" i="1"/>
  <c r="V24" i="1"/>
  <c r="V25" i="1"/>
  <c r="V26" i="1"/>
  <c r="V27" i="1"/>
  <c r="V28" i="1"/>
  <c r="V29" i="1"/>
  <c r="V30" i="1"/>
  <c r="V31" i="1"/>
  <c r="V32" i="1"/>
  <c r="V33" i="1"/>
  <c r="V35" i="1"/>
  <c r="V36" i="1"/>
  <c r="V37" i="1"/>
  <c r="V38" i="1"/>
  <c r="V39" i="1"/>
  <c r="V40" i="1"/>
  <c r="V41" i="1"/>
  <c r="V42" i="1"/>
  <c r="V43" i="1"/>
  <c r="V44" i="1"/>
  <c r="V45" i="1"/>
  <c r="V46" i="1"/>
  <c r="V47" i="1"/>
  <c r="V48" i="1"/>
  <c r="V49" i="1"/>
  <c r="R19" i="1"/>
  <c r="R20" i="1"/>
  <c r="R21" i="1"/>
  <c r="R22" i="1"/>
  <c r="R23" i="1"/>
  <c r="R24" i="1"/>
  <c r="R25" i="1"/>
  <c r="R26" i="1"/>
  <c r="R27" i="1"/>
  <c r="R28" i="1"/>
  <c r="R29" i="1"/>
  <c r="R30" i="1"/>
  <c r="R31" i="1"/>
  <c r="R32" i="1"/>
  <c r="R33" i="1"/>
  <c r="R35" i="1"/>
  <c r="R36" i="1"/>
  <c r="R37" i="1"/>
  <c r="R38" i="1"/>
  <c r="R39" i="1"/>
  <c r="R40" i="1"/>
  <c r="R41" i="1"/>
  <c r="R42" i="1"/>
  <c r="R43" i="1"/>
  <c r="R44" i="1"/>
  <c r="R45" i="1"/>
  <c r="R46" i="1"/>
  <c r="R47" i="1"/>
  <c r="R48" i="1"/>
  <c r="R49" i="1"/>
  <c r="N19" i="1"/>
  <c r="N20" i="1"/>
  <c r="N21" i="1"/>
  <c r="N22" i="1"/>
  <c r="N23" i="1"/>
  <c r="N24" i="1"/>
  <c r="N25" i="1"/>
  <c r="N26" i="1"/>
  <c r="N27" i="1"/>
  <c r="N28" i="1"/>
  <c r="N29" i="1"/>
  <c r="N30" i="1"/>
  <c r="N31" i="1"/>
  <c r="N32" i="1"/>
  <c r="N33" i="1"/>
  <c r="N35" i="1"/>
  <c r="N36" i="1"/>
  <c r="N37" i="1"/>
  <c r="N38" i="1"/>
  <c r="N39" i="1"/>
  <c r="N40" i="1"/>
  <c r="N41" i="1"/>
  <c r="N42" i="1"/>
  <c r="N43" i="1"/>
  <c r="N44" i="1"/>
  <c r="N45" i="1"/>
  <c r="N46" i="1"/>
  <c r="N47" i="1"/>
  <c r="N48" i="1"/>
  <c r="N49" i="1"/>
  <c r="J19" i="1"/>
  <c r="J20" i="1"/>
  <c r="J21" i="1"/>
  <c r="J22" i="1"/>
  <c r="J23" i="1"/>
  <c r="J24" i="1"/>
  <c r="J25" i="1"/>
  <c r="J26" i="1"/>
  <c r="J27" i="1"/>
  <c r="J28" i="1"/>
  <c r="J29" i="1"/>
  <c r="J30" i="1"/>
  <c r="J31" i="1"/>
  <c r="J32" i="1"/>
  <c r="J33" i="1"/>
  <c r="J35" i="1"/>
  <c r="J36" i="1"/>
  <c r="J37" i="1"/>
  <c r="J38" i="1"/>
  <c r="J39" i="1"/>
  <c r="J40" i="1"/>
  <c r="J41" i="1"/>
  <c r="J42" i="1"/>
  <c r="J43" i="1"/>
  <c r="J44" i="1"/>
  <c r="J45" i="1"/>
  <c r="J46" i="1"/>
  <c r="J47" i="1"/>
  <c r="J48" i="1"/>
  <c r="J49" i="1"/>
  <c r="F19" i="1"/>
  <c r="F20" i="1"/>
  <c r="F21" i="1"/>
  <c r="F22" i="1"/>
  <c r="F23" i="1"/>
  <c r="F24" i="1"/>
  <c r="F25" i="1"/>
  <c r="F26" i="1"/>
  <c r="F27" i="1"/>
  <c r="F28" i="1"/>
  <c r="F29" i="1"/>
  <c r="F30" i="1"/>
  <c r="F31" i="1"/>
  <c r="F32" i="1"/>
  <c r="F33" i="1"/>
  <c r="F35" i="1"/>
  <c r="F36" i="1"/>
  <c r="F37" i="1"/>
  <c r="F38" i="1"/>
  <c r="F39" i="1"/>
  <c r="F40" i="1"/>
  <c r="F41" i="1"/>
  <c r="F42" i="1"/>
  <c r="F43" i="1"/>
  <c r="F44" i="1"/>
  <c r="F45" i="1"/>
  <c r="F46" i="1"/>
  <c r="F47" i="1"/>
  <c r="F48" i="1"/>
  <c r="F49" i="1"/>
  <c r="F12" i="1"/>
  <c r="J50" i="1" l="1"/>
  <c r="F18" i="1"/>
  <c r="F50" i="1"/>
  <c r="F34" i="1"/>
  <c r="V50" i="1"/>
  <c r="V17" i="1" l="1"/>
  <c r="R17" i="1"/>
  <c r="V4" i="1"/>
  <c r="V5" i="1"/>
  <c r="V6" i="1"/>
  <c r="V7" i="1"/>
  <c r="V8" i="1"/>
  <c r="V9" i="1"/>
  <c r="V10" i="1"/>
  <c r="V11" i="1"/>
  <c r="V12" i="1"/>
  <c r="V14" i="1"/>
  <c r="V15" i="1"/>
  <c r="V16" i="1"/>
  <c r="V3" i="1"/>
  <c r="R5" i="1"/>
  <c r="R6" i="1"/>
  <c r="R7" i="1"/>
  <c r="R8" i="1"/>
  <c r="R9" i="1"/>
  <c r="R10" i="1"/>
  <c r="R11" i="1"/>
  <c r="R12" i="1"/>
  <c r="R13" i="1"/>
  <c r="R14" i="1"/>
  <c r="R15" i="1"/>
  <c r="R16" i="1"/>
  <c r="N4" i="1"/>
  <c r="N5" i="1"/>
  <c r="N6" i="1"/>
  <c r="N7" i="1"/>
  <c r="N8" i="1"/>
  <c r="N9" i="1"/>
  <c r="N10" i="1"/>
  <c r="N11" i="1"/>
  <c r="N12" i="1"/>
  <c r="N13" i="1"/>
  <c r="N14" i="1"/>
  <c r="N15" i="1"/>
  <c r="N16" i="1"/>
  <c r="N17" i="1"/>
  <c r="J4" i="1"/>
  <c r="J5" i="1"/>
  <c r="J6" i="1"/>
  <c r="J7" i="1"/>
  <c r="J8" i="1"/>
  <c r="J9" i="1"/>
  <c r="J10" i="1"/>
  <c r="J11" i="1"/>
  <c r="J12" i="1"/>
  <c r="J13" i="1"/>
  <c r="J14" i="1"/>
  <c r="J15" i="1"/>
  <c r="J16" i="1"/>
  <c r="J17" i="1"/>
  <c r="F4" i="1"/>
  <c r="F5" i="1"/>
  <c r="F6" i="1"/>
  <c r="F7" i="1"/>
  <c r="F8" i="1"/>
  <c r="F9" i="1"/>
  <c r="F10" i="1"/>
  <c r="F11" i="1"/>
  <c r="F13" i="1"/>
  <c r="F14" i="1"/>
  <c r="F15" i="1"/>
  <c r="F16" i="1"/>
  <c r="F17" i="1"/>
  <c r="R3" i="1"/>
  <c r="N3" i="1"/>
  <c r="J3" i="1"/>
  <c r="F3" i="1"/>
</calcChain>
</file>

<file path=xl/sharedStrings.xml><?xml version="1.0" encoding="utf-8"?>
<sst xmlns="http://schemas.openxmlformats.org/spreadsheetml/2006/main" count="128" uniqueCount="31">
  <si>
    <t>Week 2</t>
  </si>
  <si>
    <t>Week 3</t>
  </si>
  <si>
    <t>Week 4</t>
  </si>
  <si>
    <t>Week 5</t>
  </si>
  <si>
    <t>Week 6</t>
  </si>
  <si>
    <t>Week 7</t>
  </si>
  <si>
    <t>Week 8</t>
  </si>
  <si>
    <t>Week 9</t>
  </si>
  <si>
    <t>Week 10</t>
  </si>
  <si>
    <t>Week 11</t>
  </si>
  <si>
    <t>Week 12</t>
  </si>
  <si>
    <t>Week 13</t>
  </si>
  <si>
    <t>Week 14</t>
  </si>
  <si>
    <t>Week 15</t>
  </si>
  <si>
    <t>Week 16</t>
  </si>
  <si>
    <t>RF</t>
  </si>
  <si>
    <t>LGR</t>
  </si>
  <si>
    <t>KNN</t>
  </si>
  <si>
    <t>Winners</t>
  </si>
  <si>
    <t>Spreads</t>
  </si>
  <si>
    <t>O/U</t>
  </si>
  <si>
    <t>GNB</t>
  </si>
  <si>
    <t>Correct</t>
  </si>
  <si>
    <t>Incorrect</t>
  </si>
  <si>
    <t>%</t>
  </si>
  <si>
    <t>Season</t>
  </si>
  <si>
    <t>Week</t>
  </si>
  <si>
    <t>Type</t>
  </si>
  <si>
    <t>Push</t>
  </si>
  <si>
    <t>ANN</t>
  </si>
  <si>
    <t>Confidence Thresholds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</si>
</sst>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0" borderId="0" xfId="0" applyFont="1" applyAlignment="1">
      <alignment horizontal="center"/>
    </xf>
    <xf numFmtId="164" fontId="0" fillId="0" borderId="0" xfId="0" applyNumberFormat="1" applyAlignment="1">
      <alignment horizontal="center"/>
    </xf>
    <xf numFmtId="164" fontId="1" fillId="0" borderId="0" xfId="0" applyNumberFormat="1" applyFont="1" applyAlignment="1">
      <alignment horizontal="center"/>
    </xf>
    <xf numFmtId="0" fontId="1" fillId="0" borderId="0" xfId="0" applyFont="1" applyAlignment="1">
      <alignment horizontal="center" vertical="center"/>
    </xf>
    <xf numFmtId="164" fontId="0" fillId="0" borderId="0" xfId="0" applyNumberFormat="1" applyFont="1" applyAlignment="1">
      <alignment horizontal="center"/>
    </xf>
    <xf numFmtId="0" fontId="0"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xf>
    <xf numFmtId="0" fontId="1" fillId="0" borderId="0" xfId="0" applyFont="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26AA-D30D-425F-81D3-A919E26EC974}">
  <dimension ref="A1:Z50"/>
  <sheetViews>
    <sheetView tabSelected="1" zoomScale="75" zoomScaleNormal="75" workbookViewId="0">
      <selection activeCell="C11" sqref="C11"/>
    </sheetView>
  </sheetViews>
  <sheetFormatPr defaultRowHeight="15" x14ac:dyDescent="0.25"/>
  <cols>
    <col min="1" max="1" width="9.140625" style="5"/>
    <col min="2" max="2" width="8.7109375" style="5" bestFit="1" customWidth="1"/>
    <col min="3" max="3" width="8" style="1" bestFit="1" customWidth="1"/>
    <col min="4" max="4" width="9.42578125" style="1" bestFit="1" customWidth="1"/>
    <col min="5" max="5" width="5.42578125" style="1" bestFit="1" customWidth="1"/>
    <col min="6" max="6" width="7.5703125" style="1" bestFit="1" customWidth="1"/>
    <col min="7" max="7" width="8" style="1" bestFit="1" customWidth="1"/>
    <col min="8" max="8" width="9.42578125" style="1" bestFit="1" customWidth="1"/>
    <col min="9" max="9" width="5.42578125" style="1" bestFit="1" customWidth="1"/>
    <col min="10" max="10" width="7.5703125" style="1" bestFit="1" customWidth="1"/>
    <col min="11" max="11" width="8" style="1" bestFit="1" customWidth="1"/>
    <col min="12" max="12" width="9.42578125" style="1" bestFit="1" customWidth="1"/>
    <col min="13" max="13" width="5.42578125" style="1" bestFit="1" customWidth="1"/>
    <col min="14" max="14" width="7.5703125" style="1" bestFit="1" customWidth="1"/>
    <col min="15" max="15" width="8" style="1" bestFit="1" customWidth="1"/>
    <col min="16" max="16" width="9.42578125" style="1" bestFit="1" customWidth="1"/>
    <col min="17" max="17" width="5.42578125" style="1" bestFit="1" customWidth="1"/>
    <col min="18" max="18" width="7.5703125" style="1" bestFit="1" customWidth="1"/>
    <col min="19" max="19" width="8" style="1" bestFit="1" customWidth="1"/>
    <col min="20" max="20" width="9.42578125" bestFit="1" customWidth="1"/>
    <col min="21" max="21" width="5.42578125" bestFit="1" customWidth="1"/>
    <col min="22" max="22" width="7.5703125" bestFit="1" customWidth="1"/>
    <col min="23" max="23" width="8" style="1" bestFit="1" customWidth="1"/>
    <col min="24" max="24" width="9.42578125" bestFit="1" customWidth="1"/>
    <col min="25" max="25" width="5.42578125" bestFit="1" customWidth="1"/>
    <col min="26" max="26" width="7.5703125" bestFit="1" customWidth="1"/>
  </cols>
  <sheetData>
    <row r="1" spans="1:26" x14ac:dyDescent="0.25">
      <c r="C1" s="11" t="s">
        <v>15</v>
      </c>
      <c r="D1" s="11"/>
      <c r="E1" s="11"/>
      <c r="F1" s="11"/>
      <c r="G1" s="11" t="s">
        <v>16</v>
      </c>
      <c r="H1" s="11"/>
      <c r="I1" s="11"/>
      <c r="J1" s="11"/>
      <c r="K1" s="11" t="s">
        <v>17</v>
      </c>
      <c r="L1" s="11"/>
      <c r="M1" s="11"/>
      <c r="N1" s="11"/>
      <c r="O1" s="11" t="s">
        <v>21</v>
      </c>
      <c r="P1" s="11"/>
      <c r="Q1" s="11"/>
      <c r="R1" s="11"/>
      <c r="S1" s="11" t="s">
        <v>29</v>
      </c>
      <c r="T1" s="11"/>
      <c r="U1" s="11"/>
      <c r="V1" s="11"/>
      <c r="W1" s="11" t="s">
        <v>30</v>
      </c>
      <c r="X1" s="11"/>
      <c r="Y1" s="11"/>
      <c r="Z1" s="11"/>
    </row>
    <row r="2" spans="1:26" x14ac:dyDescent="0.25">
      <c r="A2" s="5" t="s">
        <v>26</v>
      </c>
      <c r="B2" s="5" t="s">
        <v>27</v>
      </c>
      <c r="C2" s="2" t="s">
        <v>22</v>
      </c>
      <c r="D2" s="2" t="s">
        <v>23</v>
      </c>
      <c r="E2" s="8" t="s">
        <v>28</v>
      </c>
      <c r="F2" s="2" t="s">
        <v>24</v>
      </c>
      <c r="G2" s="8" t="s">
        <v>22</v>
      </c>
      <c r="H2" s="8" t="s">
        <v>23</v>
      </c>
      <c r="I2" s="8" t="s">
        <v>28</v>
      </c>
      <c r="J2" s="2" t="s">
        <v>24</v>
      </c>
      <c r="K2" s="8" t="s">
        <v>22</v>
      </c>
      <c r="L2" s="8" t="s">
        <v>23</v>
      </c>
      <c r="M2" s="8" t="s">
        <v>28</v>
      </c>
      <c r="N2" s="2" t="s">
        <v>24</v>
      </c>
      <c r="O2" s="8" t="s">
        <v>22</v>
      </c>
      <c r="P2" s="8" t="s">
        <v>23</v>
      </c>
      <c r="Q2" s="8" t="s">
        <v>28</v>
      </c>
      <c r="R2" s="2" t="s">
        <v>24</v>
      </c>
      <c r="S2" s="8" t="s">
        <v>22</v>
      </c>
      <c r="T2" s="8" t="s">
        <v>23</v>
      </c>
      <c r="U2" s="8" t="s">
        <v>28</v>
      </c>
      <c r="V2" s="2" t="s">
        <v>24</v>
      </c>
      <c r="W2" s="9" t="s">
        <v>22</v>
      </c>
      <c r="X2" s="9" t="s">
        <v>23</v>
      </c>
      <c r="Y2" s="9" t="s">
        <v>28</v>
      </c>
      <c r="Z2" s="9" t="s">
        <v>24</v>
      </c>
    </row>
    <row r="3" spans="1:26" x14ac:dyDescent="0.25">
      <c r="A3" s="5" t="s">
        <v>0</v>
      </c>
      <c r="B3" s="5" t="s">
        <v>18</v>
      </c>
      <c r="C3" s="1">
        <v>15</v>
      </c>
      <c r="D3" s="1">
        <v>1</v>
      </c>
      <c r="E3" s="1">
        <v>0</v>
      </c>
      <c r="F3" s="3">
        <f>C3/(C3+D3)</f>
        <v>0.9375</v>
      </c>
      <c r="G3" s="1">
        <v>14</v>
      </c>
      <c r="H3" s="1">
        <v>2</v>
      </c>
      <c r="I3" s="1">
        <v>0</v>
      </c>
      <c r="J3" s="3">
        <f>G3/(G3+H3)</f>
        <v>0.875</v>
      </c>
      <c r="K3" s="1">
        <v>16</v>
      </c>
      <c r="L3" s="1">
        <v>0</v>
      </c>
      <c r="M3" s="1">
        <v>0</v>
      </c>
      <c r="N3" s="3">
        <f>K3/(K3+L3)</f>
        <v>1</v>
      </c>
      <c r="O3" s="1">
        <v>15</v>
      </c>
      <c r="P3" s="1">
        <v>1</v>
      </c>
      <c r="Q3" s="1">
        <v>0</v>
      </c>
      <c r="R3" s="3">
        <f>O3/(O3+P3)</f>
        <v>0.9375</v>
      </c>
      <c r="S3" s="1">
        <v>14</v>
      </c>
      <c r="T3" s="1">
        <v>2</v>
      </c>
      <c r="U3" s="1">
        <v>0</v>
      </c>
      <c r="V3" s="3">
        <f>S3/(T3+S3)</f>
        <v>0.875</v>
      </c>
      <c r="W3" s="1">
        <v>14</v>
      </c>
      <c r="X3" s="1">
        <v>2</v>
      </c>
      <c r="Y3" s="1">
        <v>0</v>
      </c>
      <c r="Z3" s="3">
        <f>W3/(X3+W3)</f>
        <v>0.875</v>
      </c>
    </row>
    <row r="4" spans="1:26" x14ac:dyDescent="0.25">
      <c r="A4" s="5" t="s">
        <v>1</v>
      </c>
      <c r="B4" s="5" t="s">
        <v>18</v>
      </c>
      <c r="C4" s="1">
        <v>8</v>
      </c>
      <c r="D4" s="1">
        <v>7</v>
      </c>
      <c r="E4" s="1">
        <v>1</v>
      </c>
      <c r="F4" s="3">
        <f t="shared" ref="F4:F32" si="0">C4/(C4+D4)</f>
        <v>0.53333333333333333</v>
      </c>
      <c r="G4" s="1">
        <v>9</v>
      </c>
      <c r="H4" s="1">
        <v>6</v>
      </c>
      <c r="I4" s="1">
        <v>1</v>
      </c>
      <c r="J4" s="3">
        <f t="shared" ref="J4:J32" si="1">G4/(G4+H4)</f>
        <v>0.6</v>
      </c>
      <c r="K4" s="1">
        <v>10</v>
      </c>
      <c r="L4" s="1">
        <v>5</v>
      </c>
      <c r="M4" s="1">
        <v>1</v>
      </c>
      <c r="N4" s="3">
        <f t="shared" ref="N4:N32" si="2">K4/(K4+L4)</f>
        <v>0.66666666666666663</v>
      </c>
      <c r="O4" s="1">
        <v>10</v>
      </c>
      <c r="P4" s="1">
        <v>5</v>
      </c>
      <c r="Q4" s="1">
        <v>1</v>
      </c>
      <c r="R4" s="3">
        <f>O4/(O4+P4)</f>
        <v>0.66666666666666663</v>
      </c>
      <c r="S4" s="1">
        <v>10</v>
      </c>
      <c r="T4" s="1">
        <v>5</v>
      </c>
      <c r="U4" s="1">
        <v>1</v>
      </c>
      <c r="V4" s="3">
        <f t="shared" ref="V4:V32" si="3">S4/(T4+S4)</f>
        <v>0.66666666666666663</v>
      </c>
      <c r="W4" s="1">
        <v>8</v>
      </c>
      <c r="X4" s="1">
        <v>4</v>
      </c>
      <c r="Y4" s="1">
        <v>2</v>
      </c>
      <c r="Z4" s="3">
        <f t="shared" ref="Z4:Z50" si="4">W4/(X4+W4)</f>
        <v>0.66666666666666663</v>
      </c>
    </row>
    <row r="5" spans="1:26" x14ac:dyDescent="0.25">
      <c r="A5" s="5" t="s">
        <v>2</v>
      </c>
      <c r="B5" s="5" t="s">
        <v>18</v>
      </c>
      <c r="C5" s="1">
        <v>11</v>
      </c>
      <c r="D5" s="1">
        <v>4</v>
      </c>
      <c r="E5" s="1">
        <v>0</v>
      </c>
      <c r="F5" s="3">
        <f t="shared" si="0"/>
        <v>0.73333333333333328</v>
      </c>
      <c r="G5" s="1">
        <v>10</v>
      </c>
      <c r="H5" s="1">
        <v>5</v>
      </c>
      <c r="I5" s="1">
        <v>0</v>
      </c>
      <c r="J5" s="3">
        <f t="shared" si="1"/>
        <v>0.66666666666666663</v>
      </c>
      <c r="K5" s="1">
        <v>11</v>
      </c>
      <c r="L5" s="1">
        <v>4</v>
      </c>
      <c r="M5" s="1">
        <v>0</v>
      </c>
      <c r="N5" s="3">
        <f t="shared" si="2"/>
        <v>0.73333333333333328</v>
      </c>
      <c r="O5" s="1">
        <v>11</v>
      </c>
      <c r="P5" s="1">
        <v>4</v>
      </c>
      <c r="Q5" s="1">
        <v>0</v>
      </c>
      <c r="R5" s="3">
        <f t="shared" ref="R5:R32" si="5">O5/(O5+P5)</f>
        <v>0.73333333333333328</v>
      </c>
      <c r="S5" s="1">
        <v>11</v>
      </c>
      <c r="T5" s="1">
        <v>4</v>
      </c>
      <c r="U5" s="1">
        <v>0</v>
      </c>
      <c r="V5" s="3">
        <f t="shared" si="3"/>
        <v>0.73333333333333328</v>
      </c>
      <c r="W5" s="1">
        <v>9</v>
      </c>
      <c r="X5" s="1">
        <v>3</v>
      </c>
      <c r="Y5" s="1">
        <v>0</v>
      </c>
      <c r="Z5" s="3">
        <f t="shared" si="4"/>
        <v>0.75</v>
      </c>
    </row>
    <row r="6" spans="1:26" x14ac:dyDescent="0.25">
      <c r="A6" s="5" t="s">
        <v>3</v>
      </c>
      <c r="B6" s="5" t="s">
        <v>18</v>
      </c>
      <c r="C6" s="1">
        <v>8</v>
      </c>
      <c r="D6" s="1">
        <v>6</v>
      </c>
      <c r="E6" s="1">
        <v>0</v>
      </c>
      <c r="F6" s="3">
        <f t="shared" si="0"/>
        <v>0.5714285714285714</v>
      </c>
      <c r="G6" s="1">
        <v>9</v>
      </c>
      <c r="H6" s="1">
        <v>5</v>
      </c>
      <c r="I6" s="1">
        <v>0</v>
      </c>
      <c r="J6" s="3">
        <f t="shared" si="1"/>
        <v>0.6428571428571429</v>
      </c>
      <c r="K6" s="1">
        <v>9</v>
      </c>
      <c r="L6" s="1">
        <v>5</v>
      </c>
      <c r="M6" s="1">
        <v>0</v>
      </c>
      <c r="N6" s="3">
        <f t="shared" si="2"/>
        <v>0.6428571428571429</v>
      </c>
      <c r="O6" s="1">
        <v>8</v>
      </c>
      <c r="P6" s="1">
        <v>6</v>
      </c>
      <c r="Q6" s="1">
        <v>0</v>
      </c>
      <c r="R6" s="3">
        <f t="shared" si="5"/>
        <v>0.5714285714285714</v>
      </c>
      <c r="S6" s="1">
        <v>9</v>
      </c>
      <c r="T6" s="1">
        <v>5</v>
      </c>
      <c r="U6" s="1">
        <v>0</v>
      </c>
      <c r="V6" s="3">
        <f t="shared" si="3"/>
        <v>0.6428571428571429</v>
      </c>
      <c r="W6" s="1">
        <v>8</v>
      </c>
      <c r="X6" s="1">
        <v>5</v>
      </c>
      <c r="Y6" s="1">
        <v>0</v>
      </c>
      <c r="Z6" s="3">
        <f t="shared" si="4"/>
        <v>0.61538461538461542</v>
      </c>
    </row>
    <row r="7" spans="1:26" x14ac:dyDescent="0.25">
      <c r="A7" s="5" t="s">
        <v>4</v>
      </c>
      <c r="B7" s="5" t="s">
        <v>18</v>
      </c>
      <c r="C7" s="1">
        <v>8</v>
      </c>
      <c r="D7" s="1">
        <v>6</v>
      </c>
      <c r="E7" s="1">
        <v>0</v>
      </c>
      <c r="F7" s="3">
        <f t="shared" si="0"/>
        <v>0.5714285714285714</v>
      </c>
      <c r="G7" s="1">
        <v>9</v>
      </c>
      <c r="H7" s="1">
        <v>5</v>
      </c>
      <c r="I7" s="1">
        <v>0</v>
      </c>
      <c r="J7" s="3">
        <f t="shared" si="1"/>
        <v>0.6428571428571429</v>
      </c>
      <c r="K7" s="1">
        <v>7</v>
      </c>
      <c r="L7" s="1">
        <v>6</v>
      </c>
      <c r="M7" s="1">
        <v>1</v>
      </c>
      <c r="N7" s="3">
        <f t="shared" si="2"/>
        <v>0.53846153846153844</v>
      </c>
      <c r="O7" s="1">
        <v>9</v>
      </c>
      <c r="P7" s="1">
        <v>5</v>
      </c>
      <c r="Q7" s="1">
        <v>0</v>
      </c>
      <c r="R7" s="3">
        <f t="shared" si="5"/>
        <v>0.6428571428571429</v>
      </c>
      <c r="S7" s="1">
        <v>8</v>
      </c>
      <c r="T7" s="1">
        <v>6</v>
      </c>
      <c r="U7" s="1">
        <v>0</v>
      </c>
      <c r="V7" s="3">
        <f t="shared" si="3"/>
        <v>0.5714285714285714</v>
      </c>
      <c r="W7" s="1">
        <v>7</v>
      </c>
      <c r="X7" s="1">
        <v>4</v>
      </c>
      <c r="Y7" s="1">
        <v>0</v>
      </c>
      <c r="Z7" s="3">
        <f t="shared" si="4"/>
        <v>0.63636363636363635</v>
      </c>
    </row>
    <row r="8" spans="1:26" x14ac:dyDescent="0.25">
      <c r="A8" s="5" t="s">
        <v>5</v>
      </c>
      <c r="B8" s="5" t="s">
        <v>18</v>
      </c>
      <c r="C8" s="1">
        <v>10</v>
      </c>
      <c r="D8" s="1">
        <v>4</v>
      </c>
      <c r="E8" s="1">
        <v>0</v>
      </c>
      <c r="F8" s="3">
        <f t="shared" si="0"/>
        <v>0.7142857142857143</v>
      </c>
      <c r="G8" s="1">
        <v>10</v>
      </c>
      <c r="H8" s="1">
        <v>4</v>
      </c>
      <c r="I8" s="1">
        <v>0</v>
      </c>
      <c r="J8" s="3">
        <f t="shared" si="1"/>
        <v>0.7142857142857143</v>
      </c>
      <c r="K8" s="1">
        <v>12</v>
      </c>
      <c r="L8" s="1">
        <v>2</v>
      </c>
      <c r="M8" s="1">
        <v>0</v>
      </c>
      <c r="N8" s="3">
        <f t="shared" si="2"/>
        <v>0.8571428571428571</v>
      </c>
      <c r="O8" s="1">
        <v>9</v>
      </c>
      <c r="P8" s="1">
        <v>5</v>
      </c>
      <c r="Q8" s="1">
        <v>0</v>
      </c>
      <c r="R8" s="3">
        <f t="shared" si="5"/>
        <v>0.6428571428571429</v>
      </c>
      <c r="S8" s="1">
        <v>11</v>
      </c>
      <c r="T8" s="1">
        <v>3</v>
      </c>
      <c r="U8" s="1">
        <v>0</v>
      </c>
      <c r="V8" s="3">
        <f t="shared" si="3"/>
        <v>0.7857142857142857</v>
      </c>
      <c r="W8" s="1">
        <v>9</v>
      </c>
      <c r="X8" s="1">
        <v>3</v>
      </c>
      <c r="Y8" s="1">
        <v>0</v>
      </c>
      <c r="Z8" s="3">
        <f t="shared" si="4"/>
        <v>0.75</v>
      </c>
    </row>
    <row r="9" spans="1:26" x14ac:dyDescent="0.25">
      <c r="A9" s="5" t="s">
        <v>6</v>
      </c>
      <c r="B9" s="5" t="s">
        <v>18</v>
      </c>
      <c r="C9" s="1">
        <v>9</v>
      </c>
      <c r="D9" s="1">
        <v>5</v>
      </c>
      <c r="E9" s="1">
        <v>0</v>
      </c>
      <c r="F9" s="3">
        <f t="shared" si="0"/>
        <v>0.6428571428571429</v>
      </c>
      <c r="G9" s="1">
        <v>7</v>
      </c>
      <c r="H9" s="1">
        <v>7</v>
      </c>
      <c r="I9" s="1">
        <v>0</v>
      </c>
      <c r="J9" s="3">
        <f t="shared" si="1"/>
        <v>0.5</v>
      </c>
      <c r="K9" s="1">
        <v>8</v>
      </c>
      <c r="L9" s="1">
        <v>5</v>
      </c>
      <c r="M9" s="1">
        <v>1</v>
      </c>
      <c r="N9" s="3">
        <f t="shared" si="2"/>
        <v>0.61538461538461542</v>
      </c>
      <c r="O9" s="1">
        <v>8</v>
      </c>
      <c r="P9" s="1">
        <v>6</v>
      </c>
      <c r="Q9" s="1">
        <v>0</v>
      </c>
      <c r="R9" s="3">
        <f t="shared" si="5"/>
        <v>0.5714285714285714</v>
      </c>
      <c r="S9" s="1">
        <v>6</v>
      </c>
      <c r="T9" s="1">
        <v>8</v>
      </c>
      <c r="U9" s="1">
        <v>0</v>
      </c>
      <c r="V9" s="3">
        <f t="shared" si="3"/>
        <v>0.42857142857142855</v>
      </c>
      <c r="W9" s="1">
        <v>7</v>
      </c>
      <c r="X9" s="1">
        <v>5</v>
      </c>
      <c r="Y9" s="1">
        <v>0</v>
      </c>
      <c r="Z9" s="3">
        <f t="shared" si="4"/>
        <v>0.58333333333333337</v>
      </c>
    </row>
    <row r="10" spans="1:26" x14ac:dyDescent="0.25">
      <c r="A10" s="5" t="s">
        <v>7</v>
      </c>
      <c r="B10" s="5" t="s">
        <v>18</v>
      </c>
      <c r="C10" s="1">
        <v>9</v>
      </c>
      <c r="D10" s="1">
        <v>5</v>
      </c>
      <c r="E10" s="1">
        <v>0</v>
      </c>
      <c r="F10" s="3">
        <f t="shared" si="0"/>
        <v>0.6428571428571429</v>
      </c>
      <c r="G10" s="1">
        <v>9</v>
      </c>
      <c r="H10" s="1">
        <v>5</v>
      </c>
      <c r="I10" s="1">
        <v>0</v>
      </c>
      <c r="J10" s="3">
        <f t="shared" si="1"/>
        <v>0.6428571428571429</v>
      </c>
      <c r="K10" s="1">
        <v>10</v>
      </c>
      <c r="L10" s="1">
        <v>3</v>
      </c>
      <c r="M10" s="1">
        <v>1</v>
      </c>
      <c r="N10" s="3">
        <f t="shared" si="2"/>
        <v>0.76923076923076927</v>
      </c>
      <c r="O10" s="1">
        <v>9</v>
      </c>
      <c r="P10" s="1">
        <v>5</v>
      </c>
      <c r="Q10" s="1">
        <v>0</v>
      </c>
      <c r="R10" s="3">
        <f t="shared" si="5"/>
        <v>0.6428571428571429</v>
      </c>
      <c r="S10" s="1">
        <v>8</v>
      </c>
      <c r="T10" s="1">
        <v>6</v>
      </c>
      <c r="U10" s="1">
        <v>0</v>
      </c>
      <c r="V10" s="3">
        <f t="shared" si="3"/>
        <v>0.5714285714285714</v>
      </c>
      <c r="W10" s="1">
        <v>6</v>
      </c>
      <c r="X10" s="1">
        <v>4</v>
      </c>
      <c r="Y10" s="1">
        <v>0</v>
      </c>
      <c r="Z10" s="3">
        <f t="shared" si="4"/>
        <v>0.6</v>
      </c>
    </row>
    <row r="11" spans="1:26" x14ac:dyDescent="0.25">
      <c r="A11" s="5" t="s">
        <v>8</v>
      </c>
      <c r="B11" s="5" t="s">
        <v>18</v>
      </c>
      <c r="C11" s="1">
        <v>10</v>
      </c>
      <c r="D11" s="1">
        <v>4</v>
      </c>
      <c r="E11" s="1">
        <v>0</v>
      </c>
      <c r="F11" s="3">
        <f t="shared" si="0"/>
        <v>0.7142857142857143</v>
      </c>
      <c r="G11" s="1">
        <v>12</v>
      </c>
      <c r="H11" s="1">
        <v>2</v>
      </c>
      <c r="I11" s="1">
        <v>0</v>
      </c>
      <c r="J11" s="3">
        <f t="shared" si="1"/>
        <v>0.8571428571428571</v>
      </c>
      <c r="K11" s="1">
        <v>9</v>
      </c>
      <c r="L11" s="1">
        <v>5</v>
      </c>
      <c r="M11" s="1">
        <v>0</v>
      </c>
      <c r="N11" s="3">
        <f t="shared" si="2"/>
        <v>0.6428571428571429</v>
      </c>
      <c r="O11" s="1">
        <v>10</v>
      </c>
      <c r="P11" s="1">
        <v>4</v>
      </c>
      <c r="Q11" s="1">
        <v>0</v>
      </c>
      <c r="R11" s="3">
        <f t="shared" si="5"/>
        <v>0.7142857142857143</v>
      </c>
      <c r="S11" s="1">
        <v>11</v>
      </c>
      <c r="T11" s="1">
        <v>3</v>
      </c>
      <c r="U11" s="1">
        <v>0</v>
      </c>
      <c r="V11" s="3">
        <f t="shared" si="3"/>
        <v>0.7857142857142857</v>
      </c>
      <c r="W11" s="1">
        <v>9</v>
      </c>
      <c r="X11" s="1">
        <v>2</v>
      </c>
      <c r="Y11" s="1">
        <v>1</v>
      </c>
      <c r="Z11" s="3">
        <f t="shared" si="4"/>
        <v>0.81818181818181823</v>
      </c>
    </row>
    <row r="12" spans="1:26" x14ac:dyDescent="0.25">
      <c r="A12" s="5" t="s">
        <v>9</v>
      </c>
      <c r="B12" s="5" t="s">
        <v>18</v>
      </c>
      <c r="C12" s="1">
        <v>8</v>
      </c>
      <c r="D12" s="1">
        <v>6</v>
      </c>
      <c r="E12" s="1">
        <v>0</v>
      </c>
      <c r="F12" s="3">
        <f>C12/(C12+D12)</f>
        <v>0.5714285714285714</v>
      </c>
      <c r="G12" s="1">
        <v>8</v>
      </c>
      <c r="H12" s="1">
        <v>6</v>
      </c>
      <c r="I12" s="1">
        <v>0</v>
      </c>
      <c r="J12" s="3">
        <f t="shared" si="1"/>
        <v>0.5714285714285714</v>
      </c>
      <c r="K12" s="1">
        <v>7</v>
      </c>
      <c r="L12" s="1">
        <v>7</v>
      </c>
      <c r="M12" s="1">
        <v>0</v>
      </c>
      <c r="N12" s="3">
        <f t="shared" si="2"/>
        <v>0.5</v>
      </c>
      <c r="O12" s="1">
        <v>7</v>
      </c>
      <c r="P12" s="1">
        <v>7</v>
      </c>
      <c r="Q12" s="1">
        <v>0</v>
      </c>
      <c r="R12" s="3">
        <f t="shared" si="5"/>
        <v>0.5</v>
      </c>
      <c r="S12" s="1">
        <v>9</v>
      </c>
      <c r="T12" s="1">
        <v>5</v>
      </c>
      <c r="U12" s="1">
        <v>0</v>
      </c>
      <c r="V12" s="3">
        <f t="shared" si="3"/>
        <v>0.6428571428571429</v>
      </c>
      <c r="W12" s="1">
        <v>6</v>
      </c>
      <c r="X12" s="1">
        <v>6</v>
      </c>
      <c r="Y12" s="1">
        <v>0</v>
      </c>
      <c r="Z12" s="3">
        <f t="shared" si="4"/>
        <v>0.5</v>
      </c>
    </row>
    <row r="13" spans="1:26" x14ac:dyDescent="0.25">
      <c r="A13" s="5" t="s">
        <v>10</v>
      </c>
      <c r="B13" s="5" t="s">
        <v>18</v>
      </c>
      <c r="C13" s="1">
        <v>13</v>
      </c>
      <c r="D13" s="1">
        <v>3</v>
      </c>
      <c r="E13" s="1">
        <v>0</v>
      </c>
      <c r="F13" s="3">
        <f t="shared" si="0"/>
        <v>0.8125</v>
      </c>
      <c r="G13" s="1">
        <v>11</v>
      </c>
      <c r="H13" s="1">
        <v>5</v>
      </c>
      <c r="I13" s="1">
        <v>0</v>
      </c>
      <c r="J13" s="3">
        <f t="shared" si="1"/>
        <v>0.6875</v>
      </c>
      <c r="K13" s="1">
        <v>13</v>
      </c>
      <c r="L13" s="1">
        <v>3</v>
      </c>
      <c r="M13" s="1">
        <v>0</v>
      </c>
      <c r="N13" s="3">
        <f t="shared" si="2"/>
        <v>0.8125</v>
      </c>
      <c r="O13" s="1">
        <v>11</v>
      </c>
      <c r="P13" s="1">
        <v>5</v>
      </c>
      <c r="Q13" s="1">
        <v>0</v>
      </c>
      <c r="R13" s="3">
        <f t="shared" si="5"/>
        <v>0.6875</v>
      </c>
      <c r="S13" s="1">
        <v>10</v>
      </c>
      <c r="T13" s="1">
        <v>6</v>
      </c>
      <c r="U13" s="1">
        <v>0</v>
      </c>
      <c r="V13" s="3">
        <f t="shared" si="3"/>
        <v>0.625</v>
      </c>
      <c r="W13" s="1">
        <v>11</v>
      </c>
      <c r="X13" s="1">
        <v>3</v>
      </c>
      <c r="Y13" s="1">
        <v>0</v>
      </c>
      <c r="Z13" s="3">
        <f t="shared" si="4"/>
        <v>0.7857142857142857</v>
      </c>
    </row>
    <row r="14" spans="1:26" x14ac:dyDescent="0.25">
      <c r="A14" s="5" t="s">
        <v>11</v>
      </c>
      <c r="B14" s="5" t="s">
        <v>18</v>
      </c>
      <c r="C14" s="1">
        <v>8</v>
      </c>
      <c r="D14" s="1">
        <v>7</v>
      </c>
      <c r="E14" s="1">
        <v>0</v>
      </c>
      <c r="F14" s="3">
        <f t="shared" si="0"/>
        <v>0.53333333333333333</v>
      </c>
      <c r="G14" s="1">
        <v>9</v>
      </c>
      <c r="H14" s="1">
        <v>6</v>
      </c>
      <c r="I14" s="1">
        <v>0</v>
      </c>
      <c r="J14" s="3">
        <f t="shared" si="1"/>
        <v>0.6</v>
      </c>
      <c r="K14" s="1">
        <v>10</v>
      </c>
      <c r="L14" s="1">
        <v>5</v>
      </c>
      <c r="M14" s="1">
        <v>0</v>
      </c>
      <c r="N14" s="3">
        <f t="shared" si="2"/>
        <v>0.66666666666666663</v>
      </c>
      <c r="O14" s="1">
        <v>10</v>
      </c>
      <c r="P14" s="1">
        <v>5</v>
      </c>
      <c r="Q14" s="1">
        <v>0</v>
      </c>
      <c r="R14" s="3">
        <f t="shared" si="5"/>
        <v>0.66666666666666663</v>
      </c>
      <c r="S14" s="1">
        <v>8</v>
      </c>
      <c r="T14" s="1">
        <v>7</v>
      </c>
      <c r="U14" s="1">
        <v>0</v>
      </c>
      <c r="V14" s="3">
        <f t="shared" si="3"/>
        <v>0.53333333333333333</v>
      </c>
      <c r="W14" s="1">
        <v>8</v>
      </c>
      <c r="X14" s="1">
        <v>5</v>
      </c>
      <c r="Y14" s="1">
        <v>0</v>
      </c>
      <c r="Z14" s="3">
        <f t="shared" si="4"/>
        <v>0.61538461538461542</v>
      </c>
    </row>
    <row r="15" spans="1:26" x14ac:dyDescent="0.25">
      <c r="A15" s="5" t="s">
        <v>12</v>
      </c>
      <c r="B15" s="5" t="s">
        <v>18</v>
      </c>
      <c r="C15" s="1">
        <v>10</v>
      </c>
      <c r="D15" s="1">
        <v>6</v>
      </c>
      <c r="E15" s="1">
        <v>0</v>
      </c>
      <c r="F15" s="3">
        <f t="shared" si="0"/>
        <v>0.625</v>
      </c>
      <c r="G15" s="1">
        <v>12</v>
      </c>
      <c r="H15" s="1">
        <v>4</v>
      </c>
      <c r="I15" s="1">
        <v>0</v>
      </c>
      <c r="J15" s="3">
        <f t="shared" si="1"/>
        <v>0.75</v>
      </c>
      <c r="K15" s="1">
        <v>11</v>
      </c>
      <c r="L15" s="1">
        <v>5</v>
      </c>
      <c r="M15" s="1">
        <v>0</v>
      </c>
      <c r="N15" s="3">
        <f t="shared" si="2"/>
        <v>0.6875</v>
      </c>
      <c r="O15" s="1">
        <v>10</v>
      </c>
      <c r="P15" s="1">
        <v>6</v>
      </c>
      <c r="Q15" s="1">
        <v>0</v>
      </c>
      <c r="R15" s="3">
        <f t="shared" si="5"/>
        <v>0.625</v>
      </c>
      <c r="S15" s="1">
        <v>12</v>
      </c>
      <c r="T15" s="1">
        <v>4</v>
      </c>
      <c r="U15" s="1">
        <v>0</v>
      </c>
      <c r="V15" s="3">
        <f t="shared" si="3"/>
        <v>0.75</v>
      </c>
      <c r="W15" s="1">
        <v>9</v>
      </c>
      <c r="X15" s="1">
        <v>4</v>
      </c>
      <c r="Y15" s="1">
        <v>0</v>
      </c>
      <c r="Z15" s="3">
        <f t="shared" si="4"/>
        <v>0.69230769230769229</v>
      </c>
    </row>
    <row r="16" spans="1:26" x14ac:dyDescent="0.25">
      <c r="A16" s="5" t="s">
        <v>13</v>
      </c>
      <c r="B16" s="5" t="s">
        <v>18</v>
      </c>
      <c r="C16" s="1">
        <v>11</v>
      </c>
      <c r="D16" s="1">
        <v>5</v>
      </c>
      <c r="E16" s="1">
        <v>0</v>
      </c>
      <c r="F16" s="3">
        <f t="shared" si="0"/>
        <v>0.6875</v>
      </c>
      <c r="G16" s="1">
        <v>11</v>
      </c>
      <c r="H16" s="1">
        <v>5</v>
      </c>
      <c r="I16" s="1">
        <v>0</v>
      </c>
      <c r="J16" s="3">
        <f t="shared" si="1"/>
        <v>0.6875</v>
      </c>
      <c r="K16" s="1">
        <v>10</v>
      </c>
      <c r="L16" s="1">
        <v>6</v>
      </c>
      <c r="M16" s="1">
        <v>0</v>
      </c>
      <c r="N16" s="3">
        <f t="shared" si="2"/>
        <v>0.625</v>
      </c>
      <c r="O16" s="1">
        <v>11</v>
      </c>
      <c r="P16" s="1">
        <v>5</v>
      </c>
      <c r="Q16" s="1">
        <v>0</v>
      </c>
      <c r="R16" s="3">
        <f t="shared" si="5"/>
        <v>0.6875</v>
      </c>
      <c r="S16" s="1">
        <v>12</v>
      </c>
      <c r="T16" s="1">
        <v>4</v>
      </c>
      <c r="U16" s="1">
        <v>0</v>
      </c>
      <c r="V16" s="3">
        <f t="shared" si="3"/>
        <v>0.75</v>
      </c>
      <c r="W16" s="1">
        <v>11</v>
      </c>
      <c r="X16" s="1">
        <v>4</v>
      </c>
      <c r="Y16" s="1">
        <v>0</v>
      </c>
      <c r="Z16" s="3">
        <f t="shared" si="4"/>
        <v>0.73333333333333328</v>
      </c>
    </row>
    <row r="17" spans="1:26" x14ac:dyDescent="0.25">
      <c r="A17" s="5" t="s">
        <v>14</v>
      </c>
      <c r="B17" s="5" t="s">
        <v>18</v>
      </c>
      <c r="C17" s="1">
        <v>11</v>
      </c>
      <c r="D17" s="1">
        <v>5</v>
      </c>
      <c r="E17" s="1">
        <v>0</v>
      </c>
      <c r="F17" s="3">
        <f t="shared" si="0"/>
        <v>0.6875</v>
      </c>
      <c r="G17" s="1">
        <v>11</v>
      </c>
      <c r="H17" s="1">
        <v>5</v>
      </c>
      <c r="I17" s="1">
        <v>0</v>
      </c>
      <c r="J17" s="3">
        <f t="shared" si="1"/>
        <v>0.6875</v>
      </c>
      <c r="K17" s="1">
        <v>10</v>
      </c>
      <c r="L17" s="1">
        <v>6</v>
      </c>
      <c r="M17" s="1">
        <v>0</v>
      </c>
      <c r="N17" s="3">
        <f t="shared" si="2"/>
        <v>0.625</v>
      </c>
      <c r="O17" s="1">
        <v>11</v>
      </c>
      <c r="P17" s="1">
        <v>5</v>
      </c>
      <c r="Q17" s="1">
        <v>0</v>
      </c>
      <c r="R17" s="3">
        <f t="shared" si="5"/>
        <v>0.6875</v>
      </c>
      <c r="S17" s="1">
        <v>11</v>
      </c>
      <c r="T17" s="1">
        <v>5</v>
      </c>
      <c r="U17" s="1">
        <v>0</v>
      </c>
      <c r="V17" s="3">
        <f t="shared" si="3"/>
        <v>0.6875</v>
      </c>
      <c r="W17" s="1">
        <v>9</v>
      </c>
      <c r="X17" s="1">
        <v>4</v>
      </c>
      <c r="Y17" s="1">
        <v>0</v>
      </c>
      <c r="Z17" s="3">
        <f t="shared" si="4"/>
        <v>0.69230769230769229</v>
      </c>
    </row>
    <row r="18" spans="1:26" s="10" customFormat="1" x14ac:dyDescent="0.25">
      <c r="A18" s="5" t="s">
        <v>25</v>
      </c>
      <c r="B18" s="5" t="s">
        <v>18</v>
      </c>
      <c r="C18" s="8">
        <f>SUM(C3:C17)</f>
        <v>149</v>
      </c>
      <c r="D18" s="8">
        <f t="shared" ref="D18:U18" si="6">SUM(D3:D17)</f>
        <v>74</v>
      </c>
      <c r="E18" s="8">
        <f t="shared" si="6"/>
        <v>1</v>
      </c>
      <c r="F18" s="4">
        <f t="shared" si="0"/>
        <v>0.66816143497757852</v>
      </c>
      <c r="G18" s="8">
        <f t="shared" si="6"/>
        <v>151</v>
      </c>
      <c r="H18" s="8">
        <f t="shared" si="6"/>
        <v>72</v>
      </c>
      <c r="I18" s="8">
        <f t="shared" si="6"/>
        <v>1</v>
      </c>
      <c r="J18" s="4">
        <f t="shared" si="1"/>
        <v>0.67713004484304928</v>
      </c>
      <c r="K18" s="8">
        <f t="shared" si="6"/>
        <v>153</v>
      </c>
      <c r="L18" s="8">
        <f t="shared" si="6"/>
        <v>67</v>
      </c>
      <c r="M18" s="8">
        <f t="shared" si="6"/>
        <v>4</v>
      </c>
      <c r="N18" s="4">
        <f t="shared" si="2"/>
        <v>0.69545454545454544</v>
      </c>
      <c r="O18" s="8">
        <f t="shared" si="6"/>
        <v>149</v>
      </c>
      <c r="P18" s="8">
        <f t="shared" si="6"/>
        <v>74</v>
      </c>
      <c r="Q18" s="8">
        <f t="shared" si="6"/>
        <v>1</v>
      </c>
      <c r="R18" s="4">
        <f t="shared" si="5"/>
        <v>0.66816143497757852</v>
      </c>
      <c r="S18" s="8">
        <f t="shared" si="6"/>
        <v>150</v>
      </c>
      <c r="T18" s="8">
        <f t="shared" si="6"/>
        <v>73</v>
      </c>
      <c r="U18" s="8">
        <f t="shared" si="6"/>
        <v>1</v>
      </c>
      <c r="V18" s="4">
        <f t="shared" si="3"/>
        <v>0.67264573991031396</v>
      </c>
      <c r="W18" s="9">
        <f t="shared" ref="W18:Y18" si="7">SUM(W3:W17)</f>
        <v>131</v>
      </c>
      <c r="X18" s="9">
        <f t="shared" si="7"/>
        <v>58</v>
      </c>
      <c r="Y18" s="9">
        <f t="shared" si="7"/>
        <v>3</v>
      </c>
      <c r="Z18" s="4">
        <f t="shared" si="4"/>
        <v>0.69312169312169314</v>
      </c>
    </row>
    <row r="19" spans="1:26" x14ac:dyDescent="0.25">
      <c r="A19" s="5" t="s">
        <v>0</v>
      </c>
      <c r="B19" s="5" t="s">
        <v>19</v>
      </c>
      <c r="C19" s="1">
        <v>10</v>
      </c>
      <c r="D19" s="1">
        <v>6</v>
      </c>
      <c r="E19" s="1">
        <v>0</v>
      </c>
      <c r="F19" s="6">
        <f t="shared" si="0"/>
        <v>0.625</v>
      </c>
      <c r="G19" s="7">
        <v>8</v>
      </c>
      <c r="H19" s="7">
        <v>8</v>
      </c>
      <c r="I19" s="7">
        <v>0</v>
      </c>
      <c r="J19" s="6">
        <f t="shared" si="1"/>
        <v>0.5</v>
      </c>
      <c r="K19" s="7">
        <v>4</v>
      </c>
      <c r="L19" s="7">
        <v>8</v>
      </c>
      <c r="M19" s="7">
        <v>4</v>
      </c>
      <c r="N19" s="6">
        <f t="shared" si="2"/>
        <v>0.33333333333333331</v>
      </c>
      <c r="O19" s="7">
        <v>11</v>
      </c>
      <c r="P19" s="7">
        <v>5</v>
      </c>
      <c r="Q19" s="7">
        <v>0</v>
      </c>
      <c r="R19" s="6">
        <f t="shared" si="5"/>
        <v>0.6875</v>
      </c>
      <c r="S19" s="7">
        <v>8</v>
      </c>
      <c r="T19" s="7">
        <v>8</v>
      </c>
      <c r="U19" s="7">
        <v>0</v>
      </c>
      <c r="V19" s="6">
        <f t="shared" si="3"/>
        <v>0.5</v>
      </c>
      <c r="W19" s="7">
        <v>5</v>
      </c>
      <c r="X19" s="7">
        <v>2</v>
      </c>
      <c r="Y19" s="7">
        <v>1</v>
      </c>
      <c r="Z19" s="6">
        <f t="shared" si="4"/>
        <v>0.7142857142857143</v>
      </c>
    </row>
    <row r="20" spans="1:26" x14ac:dyDescent="0.25">
      <c r="A20" s="5" t="s">
        <v>1</v>
      </c>
      <c r="B20" s="5" t="s">
        <v>19</v>
      </c>
      <c r="C20" s="1">
        <v>5</v>
      </c>
      <c r="D20" s="1">
        <v>11</v>
      </c>
      <c r="E20" s="1">
        <v>0</v>
      </c>
      <c r="F20" s="6">
        <f t="shared" si="0"/>
        <v>0.3125</v>
      </c>
      <c r="G20" s="7">
        <v>8</v>
      </c>
      <c r="H20" s="7">
        <v>8</v>
      </c>
      <c r="I20" s="7">
        <v>0</v>
      </c>
      <c r="J20" s="6">
        <f t="shared" si="1"/>
        <v>0.5</v>
      </c>
      <c r="K20" s="7">
        <v>6</v>
      </c>
      <c r="L20" s="7">
        <v>6</v>
      </c>
      <c r="M20" s="7">
        <v>4</v>
      </c>
      <c r="N20" s="6">
        <f t="shared" si="2"/>
        <v>0.5</v>
      </c>
      <c r="O20" s="7">
        <v>9</v>
      </c>
      <c r="P20" s="7">
        <v>7</v>
      </c>
      <c r="Q20" s="7">
        <v>0</v>
      </c>
      <c r="R20" s="6">
        <f t="shared" si="5"/>
        <v>0.5625</v>
      </c>
      <c r="S20" s="7">
        <v>7</v>
      </c>
      <c r="T20" s="7">
        <v>9</v>
      </c>
      <c r="U20" s="7">
        <v>0</v>
      </c>
      <c r="V20" s="6">
        <f t="shared" si="3"/>
        <v>0.4375</v>
      </c>
      <c r="W20" s="7">
        <v>5</v>
      </c>
      <c r="X20" s="7">
        <v>4</v>
      </c>
      <c r="Y20" s="7">
        <v>4</v>
      </c>
      <c r="Z20" s="6">
        <f t="shared" si="4"/>
        <v>0.55555555555555558</v>
      </c>
    </row>
    <row r="21" spans="1:26" x14ac:dyDescent="0.25">
      <c r="A21" s="5" t="s">
        <v>2</v>
      </c>
      <c r="B21" s="5" t="s">
        <v>19</v>
      </c>
      <c r="C21" s="1">
        <v>4</v>
      </c>
      <c r="D21" s="1">
        <v>11</v>
      </c>
      <c r="E21" s="1">
        <v>0</v>
      </c>
      <c r="F21" s="6">
        <f t="shared" si="0"/>
        <v>0.26666666666666666</v>
      </c>
      <c r="G21" s="7">
        <v>6</v>
      </c>
      <c r="H21" s="7">
        <v>9</v>
      </c>
      <c r="I21" s="7">
        <v>0</v>
      </c>
      <c r="J21" s="6">
        <f t="shared" si="1"/>
        <v>0.4</v>
      </c>
      <c r="K21" s="7">
        <v>4</v>
      </c>
      <c r="L21" s="7">
        <v>3</v>
      </c>
      <c r="M21" s="7">
        <v>8</v>
      </c>
      <c r="N21" s="6">
        <f t="shared" si="2"/>
        <v>0.5714285714285714</v>
      </c>
      <c r="O21" s="7">
        <v>11</v>
      </c>
      <c r="P21" s="7">
        <v>4</v>
      </c>
      <c r="Q21" s="7">
        <v>0</v>
      </c>
      <c r="R21" s="6">
        <f t="shared" si="5"/>
        <v>0.73333333333333328</v>
      </c>
      <c r="S21" s="7">
        <v>6</v>
      </c>
      <c r="T21" s="7">
        <v>9</v>
      </c>
      <c r="U21" s="7">
        <v>0</v>
      </c>
      <c r="V21" s="6">
        <f t="shared" si="3"/>
        <v>0.4</v>
      </c>
      <c r="W21" s="7">
        <v>8</v>
      </c>
      <c r="X21" s="7">
        <v>2</v>
      </c>
      <c r="Y21" s="7">
        <v>2</v>
      </c>
      <c r="Z21" s="6">
        <f t="shared" si="4"/>
        <v>0.8</v>
      </c>
    </row>
    <row r="22" spans="1:26" x14ac:dyDescent="0.25">
      <c r="A22" s="5" t="s">
        <v>3</v>
      </c>
      <c r="B22" s="5" t="s">
        <v>19</v>
      </c>
      <c r="C22" s="1">
        <v>8</v>
      </c>
      <c r="D22" s="1">
        <v>6</v>
      </c>
      <c r="E22" s="1">
        <v>0</v>
      </c>
      <c r="F22" s="6">
        <f t="shared" si="0"/>
        <v>0.5714285714285714</v>
      </c>
      <c r="G22" s="7">
        <v>7</v>
      </c>
      <c r="H22" s="7">
        <v>7</v>
      </c>
      <c r="I22" s="7">
        <v>0</v>
      </c>
      <c r="J22" s="6">
        <f t="shared" si="1"/>
        <v>0.5</v>
      </c>
      <c r="K22" s="7">
        <v>7</v>
      </c>
      <c r="L22" s="7">
        <v>4</v>
      </c>
      <c r="M22" s="7">
        <v>3</v>
      </c>
      <c r="N22" s="6">
        <f t="shared" si="2"/>
        <v>0.63636363636363635</v>
      </c>
      <c r="O22" s="7">
        <v>4</v>
      </c>
      <c r="P22" s="7">
        <v>10</v>
      </c>
      <c r="Q22" s="7">
        <v>0</v>
      </c>
      <c r="R22" s="6">
        <f t="shared" si="5"/>
        <v>0.2857142857142857</v>
      </c>
      <c r="S22" s="7">
        <v>8</v>
      </c>
      <c r="T22" s="7">
        <v>6</v>
      </c>
      <c r="U22" s="7">
        <v>0</v>
      </c>
      <c r="V22" s="6">
        <f t="shared" si="3"/>
        <v>0.5714285714285714</v>
      </c>
      <c r="W22" s="7">
        <v>3</v>
      </c>
      <c r="X22" s="7">
        <v>4</v>
      </c>
      <c r="Y22" s="7">
        <v>3</v>
      </c>
      <c r="Z22" s="6">
        <f t="shared" si="4"/>
        <v>0.42857142857142855</v>
      </c>
    </row>
    <row r="23" spans="1:26" x14ac:dyDescent="0.25">
      <c r="A23" s="5" t="s">
        <v>4</v>
      </c>
      <c r="B23" s="5" t="s">
        <v>19</v>
      </c>
      <c r="C23" s="1">
        <v>6</v>
      </c>
      <c r="D23" s="1">
        <v>8</v>
      </c>
      <c r="E23" s="1">
        <v>0</v>
      </c>
      <c r="F23" s="6">
        <f t="shared" si="0"/>
        <v>0.42857142857142855</v>
      </c>
      <c r="G23" s="7">
        <v>10</v>
      </c>
      <c r="H23" s="7">
        <v>4</v>
      </c>
      <c r="I23" s="7">
        <v>0</v>
      </c>
      <c r="J23" s="6">
        <f t="shared" si="1"/>
        <v>0.7142857142857143</v>
      </c>
      <c r="K23" s="7">
        <v>4</v>
      </c>
      <c r="L23" s="7">
        <v>5</v>
      </c>
      <c r="M23" s="7">
        <v>5</v>
      </c>
      <c r="N23" s="6">
        <f t="shared" si="2"/>
        <v>0.44444444444444442</v>
      </c>
      <c r="O23" s="7">
        <v>6</v>
      </c>
      <c r="P23" s="7">
        <v>8</v>
      </c>
      <c r="Q23" s="7">
        <v>0</v>
      </c>
      <c r="R23" s="6">
        <f t="shared" si="5"/>
        <v>0.42857142857142855</v>
      </c>
      <c r="S23" s="7">
        <v>8</v>
      </c>
      <c r="T23" s="7">
        <v>6</v>
      </c>
      <c r="U23" s="7">
        <v>0</v>
      </c>
      <c r="V23" s="6">
        <f t="shared" si="3"/>
        <v>0.5714285714285714</v>
      </c>
      <c r="W23" s="7">
        <v>5</v>
      </c>
      <c r="X23" s="7">
        <v>5</v>
      </c>
      <c r="Y23" s="7">
        <v>1</v>
      </c>
      <c r="Z23" s="6">
        <f t="shared" si="4"/>
        <v>0.5</v>
      </c>
    </row>
    <row r="24" spans="1:26" x14ac:dyDescent="0.25">
      <c r="A24" s="5" t="s">
        <v>5</v>
      </c>
      <c r="B24" s="5" t="s">
        <v>19</v>
      </c>
      <c r="C24" s="1">
        <v>7</v>
      </c>
      <c r="D24" s="1">
        <v>7</v>
      </c>
      <c r="E24" s="1">
        <v>0</v>
      </c>
      <c r="F24" s="6">
        <f t="shared" si="0"/>
        <v>0.5</v>
      </c>
      <c r="G24" s="7">
        <v>6</v>
      </c>
      <c r="H24" s="7">
        <v>8</v>
      </c>
      <c r="I24" s="7">
        <v>0</v>
      </c>
      <c r="J24" s="6">
        <f t="shared" si="1"/>
        <v>0.42857142857142855</v>
      </c>
      <c r="K24" s="7">
        <v>6</v>
      </c>
      <c r="L24" s="7">
        <v>4</v>
      </c>
      <c r="M24" s="7">
        <v>4</v>
      </c>
      <c r="N24" s="6">
        <f t="shared" si="2"/>
        <v>0.6</v>
      </c>
      <c r="O24" s="7">
        <v>5</v>
      </c>
      <c r="P24" s="7">
        <v>9</v>
      </c>
      <c r="Q24" s="7">
        <v>0</v>
      </c>
      <c r="R24" s="6">
        <f t="shared" si="5"/>
        <v>0.35714285714285715</v>
      </c>
      <c r="S24" s="7">
        <v>7</v>
      </c>
      <c r="T24" s="7">
        <v>7</v>
      </c>
      <c r="U24" s="7">
        <v>0</v>
      </c>
      <c r="V24" s="6">
        <f t="shared" si="3"/>
        <v>0.5</v>
      </c>
      <c r="W24" s="7">
        <v>5</v>
      </c>
      <c r="X24" s="7">
        <v>5</v>
      </c>
      <c r="Y24" s="7">
        <v>1</v>
      </c>
      <c r="Z24" s="6">
        <f t="shared" si="4"/>
        <v>0.5</v>
      </c>
    </row>
    <row r="25" spans="1:26" x14ac:dyDescent="0.25">
      <c r="A25" s="5" t="s">
        <v>6</v>
      </c>
      <c r="B25" s="5" t="s">
        <v>19</v>
      </c>
      <c r="C25" s="1">
        <v>7</v>
      </c>
      <c r="D25" s="1">
        <v>7</v>
      </c>
      <c r="E25" s="1">
        <v>0</v>
      </c>
      <c r="F25" s="6">
        <f t="shared" si="0"/>
        <v>0.5</v>
      </c>
      <c r="G25" s="7">
        <v>7</v>
      </c>
      <c r="H25" s="7">
        <v>7</v>
      </c>
      <c r="I25" s="7">
        <v>0</v>
      </c>
      <c r="J25" s="6">
        <f t="shared" si="1"/>
        <v>0.5</v>
      </c>
      <c r="K25" s="7">
        <v>3</v>
      </c>
      <c r="L25" s="7">
        <v>7</v>
      </c>
      <c r="M25" s="7">
        <v>4</v>
      </c>
      <c r="N25" s="6">
        <f t="shared" si="2"/>
        <v>0.3</v>
      </c>
      <c r="O25" s="7">
        <v>9</v>
      </c>
      <c r="P25" s="7">
        <v>5</v>
      </c>
      <c r="Q25" s="7">
        <v>0</v>
      </c>
      <c r="R25" s="6">
        <f t="shared" si="5"/>
        <v>0.6428571428571429</v>
      </c>
      <c r="S25" s="7">
        <v>7</v>
      </c>
      <c r="T25" s="7">
        <v>7</v>
      </c>
      <c r="U25" s="7">
        <v>0</v>
      </c>
      <c r="V25" s="6">
        <f t="shared" si="3"/>
        <v>0.5</v>
      </c>
      <c r="W25" s="7">
        <v>5</v>
      </c>
      <c r="X25" s="7">
        <v>2</v>
      </c>
      <c r="Y25" s="7">
        <v>1</v>
      </c>
      <c r="Z25" s="6">
        <f t="shared" si="4"/>
        <v>0.7142857142857143</v>
      </c>
    </row>
    <row r="26" spans="1:26" x14ac:dyDescent="0.25">
      <c r="A26" s="5" t="s">
        <v>7</v>
      </c>
      <c r="B26" s="5" t="s">
        <v>19</v>
      </c>
      <c r="C26" s="1">
        <v>8</v>
      </c>
      <c r="D26" s="1">
        <v>6</v>
      </c>
      <c r="E26" s="1">
        <v>0</v>
      </c>
      <c r="F26" s="6">
        <f t="shared" si="0"/>
        <v>0.5714285714285714</v>
      </c>
      <c r="G26" s="7">
        <v>8</v>
      </c>
      <c r="H26" s="7">
        <v>6</v>
      </c>
      <c r="I26" s="7">
        <v>0</v>
      </c>
      <c r="J26" s="6">
        <f t="shared" si="1"/>
        <v>0.5714285714285714</v>
      </c>
      <c r="K26" s="7">
        <v>3</v>
      </c>
      <c r="L26" s="7">
        <v>5</v>
      </c>
      <c r="M26" s="7">
        <v>6</v>
      </c>
      <c r="N26" s="6">
        <f t="shared" si="2"/>
        <v>0.375</v>
      </c>
      <c r="O26" s="7">
        <v>10</v>
      </c>
      <c r="P26" s="7">
        <v>4</v>
      </c>
      <c r="Q26" s="7">
        <v>0</v>
      </c>
      <c r="R26" s="6">
        <f t="shared" si="5"/>
        <v>0.7142857142857143</v>
      </c>
      <c r="S26" s="7">
        <v>10</v>
      </c>
      <c r="T26" s="7">
        <v>4</v>
      </c>
      <c r="U26" s="7">
        <v>0</v>
      </c>
      <c r="V26" s="6">
        <f t="shared" si="3"/>
        <v>0.7142857142857143</v>
      </c>
      <c r="W26" s="7">
        <v>6</v>
      </c>
      <c r="X26" s="7">
        <v>2</v>
      </c>
      <c r="Y26" s="7">
        <v>1</v>
      </c>
      <c r="Z26" s="6">
        <f t="shared" si="4"/>
        <v>0.75</v>
      </c>
    </row>
    <row r="27" spans="1:26" x14ac:dyDescent="0.25">
      <c r="A27" s="5" t="s">
        <v>8</v>
      </c>
      <c r="B27" s="5" t="s">
        <v>19</v>
      </c>
      <c r="C27" s="1">
        <v>9</v>
      </c>
      <c r="D27" s="1">
        <v>5</v>
      </c>
      <c r="E27" s="1">
        <v>0</v>
      </c>
      <c r="F27" s="6">
        <f t="shared" si="0"/>
        <v>0.6428571428571429</v>
      </c>
      <c r="G27" s="7">
        <v>7</v>
      </c>
      <c r="H27" s="7">
        <v>7</v>
      </c>
      <c r="I27" s="7">
        <v>0</v>
      </c>
      <c r="J27" s="6">
        <f t="shared" si="1"/>
        <v>0.5</v>
      </c>
      <c r="K27" s="7">
        <v>8</v>
      </c>
      <c r="L27" s="7">
        <v>5</v>
      </c>
      <c r="M27" s="7">
        <v>1</v>
      </c>
      <c r="N27" s="6">
        <f t="shared" si="2"/>
        <v>0.61538461538461542</v>
      </c>
      <c r="O27" s="7">
        <v>8</v>
      </c>
      <c r="P27" s="7">
        <v>6</v>
      </c>
      <c r="Q27" s="7">
        <v>0</v>
      </c>
      <c r="R27" s="6">
        <f t="shared" si="5"/>
        <v>0.5714285714285714</v>
      </c>
      <c r="S27" s="7">
        <v>5</v>
      </c>
      <c r="T27" s="7">
        <v>9</v>
      </c>
      <c r="U27" s="7">
        <v>0</v>
      </c>
      <c r="V27" s="6">
        <f t="shared" si="3"/>
        <v>0.35714285714285715</v>
      </c>
      <c r="W27" s="7">
        <v>5</v>
      </c>
      <c r="X27" s="7">
        <v>2</v>
      </c>
      <c r="Y27" s="7">
        <v>1</v>
      </c>
      <c r="Z27" s="6">
        <f t="shared" si="4"/>
        <v>0.7142857142857143</v>
      </c>
    </row>
    <row r="28" spans="1:26" x14ac:dyDescent="0.25">
      <c r="A28" s="5" t="s">
        <v>9</v>
      </c>
      <c r="B28" s="5" t="s">
        <v>19</v>
      </c>
      <c r="C28" s="1">
        <v>7</v>
      </c>
      <c r="D28" s="1">
        <v>7</v>
      </c>
      <c r="E28" s="1">
        <v>0</v>
      </c>
      <c r="F28" s="6">
        <f t="shared" si="0"/>
        <v>0.5</v>
      </c>
      <c r="G28" s="7">
        <v>6</v>
      </c>
      <c r="H28" s="7">
        <v>8</v>
      </c>
      <c r="I28" s="7">
        <v>0</v>
      </c>
      <c r="J28" s="6">
        <f t="shared" si="1"/>
        <v>0.42857142857142855</v>
      </c>
      <c r="K28" s="7">
        <v>6</v>
      </c>
      <c r="L28" s="7">
        <v>5</v>
      </c>
      <c r="M28" s="7">
        <v>3</v>
      </c>
      <c r="N28" s="6">
        <f t="shared" si="2"/>
        <v>0.54545454545454541</v>
      </c>
      <c r="O28" s="7">
        <v>6</v>
      </c>
      <c r="P28" s="7">
        <v>8</v>
      </c>
      <c r="Q28" s="7">
        <v>0</v>
      </c>
      <c r="R28" s="6">
        <f t="shared" si="5"/>
        <v>0.42857142857142855</v>
      </c>
      <c r="S28" s="7">
        <v>4</v>
      </c>
      <c r="T28" s="7">
        <v>10</v>
      </c>
      <c r="U28" s="7">
        <v>0</v>
      </c>
      <c r="V28" s="6">
        <f t="shared" si="3"/>
        <v>0.2857142857142857</v>
      </c>
      <c r="W28" s="7">
        <v>5</v>
      </c>
      <c r="X28" s="7">
        <v>5</v>
      </c>
      <c r="Y28" s="7">
        <v>1</v>
      </c>
      <c r="Z28" s="6">
        <f t="shared" si="4"/>
        <v>0.5</v>
      </c>
    </row>
    <row r="29" spans="1:26" x14ac:dyDescent="0.25">
      <c r="A29" s="5" t="s">
        <v>10</v>
      </c>
      <c r="B29" s="5" t="s">
        <v>19</v>
      </c>
      <c r="C29" s="1">
        <v>12</v>
      </c>
      <c r="D29" s="1">
        <v>4</v>
      </c>
      <c r="E29" s="1">
        <v>0</v>
      </c>
      <c r="F29" s="6">
        <f t="shared" si="0"/>
        <v>0.75</v>
      </c>
      <c r="G29" s="7">
        <v>8</v>
      </c>
      <c r="H29" s="7">
        <v>8</v>
      </c>
      <c r="I29" s="7">
        <v>0</v>
      </c>
      <c r="J29" s="6">
        <f t="shared" si="1"/>
        <v>0.5</v>
      </c>
      <c r="K29" s="7">
        <v>5</v>
      </c>
      <c r="L29" s="7">
        <v>6</v>
      </c>
      <c r="M29" s="7">
        <v>5</v>
      </c>
      <c r="N29" s="6">
        <f t="shared" si="2"/>
        <v>0.45454545454545453</v>
      </c>
      <c r="O29" s="7">
        <v>9</v>
      </c>
      <c r="P29" s="7">
        <v>7</v>
      </c>
      <c r="Q29" s="7">
        <v>0</v>
      </c>
      <c r="R29" s="6">
        <f t="shared" si="5"/>
        <v>0.5625</v>
      </c>
      <c r="S29" s="7">
        <v>12</v>
      </c>
      <c r="T29" s="7">
        <v>4</v>
      </c>
      <c r="U29" s="7">
        <v>0</v>
      </c>
      <c r="V29" s="6">
        <f t="shared" si="3"/>
        <v>0.75</v>
      </c>
      <c r="W29" s="7">
        <v>6</v>
      </c>
      <c r="X29" s="7">
        <v>5</v>
      </c>
      <c r="Y29" s="7">
        <v>1</v>
      </c>
      <c r="Z29" s="6">
        <f t="shared" si="4"/>
        <v>0.54545454545454541</v>
      </c>
    </row>
    <row r="30" spans="1:26" x14ac:dyDescent="0.25">
      <c r="A30" s="5" t="s">
        <v>11</v>
      </c>
      <c r="B30" s="5" t="s">
        <v>19</v>
      </c>
      <c r="C30" s="1">
        <v>10</v>
      </c>
      <c r="D30" s="1">
        <v>5</v>
      </c>
      <c r="E30" s="1">
        <v>0</v>
      </c>
      <c r="F30" s="6">
        <f t="shared" si="0"/>
        <v>0.66666666666666663</v>
      </c>
      <c r="G30" s="7">
        <v>4</v>
      </c>
      <c r="H30" s="7">
        <v>11</v>
      </c>
      <c r="I30" s="7">
        <v>0</v>
      </c>
      <c r="J30" s="6">
        <f t="shared" si="1"/>
        <v>0.26666666666666666</v>
      </c>
      <c r="K30" s="7">
        <v>6</v>
      </c>
      <c r="L30" s="7">
        <v>6</v>
      </c>
      <c r="M30" s="7">
        <v>3</v>
      </c>
      <c r="N30" s="6">
        <f t="shared" si="2"/>
        <v>0.5</v>
      </c>
      <c r="O30" s="7">
        <v>8</v>
      </c>
      <c r="P30" s="7">
        <v>7</v>
      </c>
      <c r="Q30" s="7">
        <v>0</v>
      </c>
      <c r="R30" s="6">
        <f t="shared" si="5"/>
        <v>0.53333333333333333</v>
      </c>
      <c r="S30" s="7">
        <v>7</v>
      </c>
      <c r="T30" s="7">
        <v>8</v>
      </c>
      <c r="U30" s="7">
        <v>0</v>
      </c>
      <c r="V30" s="6">
        <f t="shared" si="3"/>
        <v>0.46666666666666667</v>
      </c>
      <c r="W30" s="7">
        <v>4</v>
      </c>
      <c r="X30" s="7">
        <v>5</v>
      </c>
      <c r="Y30" s="7">
        <v>2</v>
      </c>
      <c r="Z30" s="6">
        <f t="shared" si="4"/>
        <v>0.44444444444444442</v>
      </c>
    </row>
    <row r="31" spans="1:26" x14ac:dyDescent="0.25">
      <c r="A31" s="5" t="s">
        <v>12</v>
      </c>
      <c r="B31" s="5" t="s">
        <v>19</v>
      </c>
      <c r="C31" s="1">
        <v>4</v>
      </c>
      <c r="D31" s="1">
        <v>12</v>
      </c>
      <c r="E31" s="1">
        <v>0</v>
      </c>
      <c r="F31" s="6">
        <f t="shared" si="0"/>
        <v>0.25</v>
      </c>
      <c r="G31" s="7">
        <v>4</v>
      </c>
      <c r="H31" s="7">
        <v>12</v>
      </c>
      <c r="I31" s="7">
        <v>0</v>
      </c>
      <c r="J31" s="6">
        <f t="shared" si="1"/>
        <v>0.25</v>
      </c>
      <c r="K31" s="7">
        <v>3</v>
      </c>
      <c r="L31" s="7">
        <v>6</v>
      </c>
      <c r="M31" s="7">
        <v>7</v>
      </c>
      <c r="N31" s="6">
        <f t="shared" si="2"/>
        <v>0.33333333333333331</v>
      </c>
      <c r="O31" s="7">
        <v>6</v>
      </c>
      <c r="P31" s="7">
        <v>10</v>
      </c>
      <c r="Q31" s="7">
        <v>0</v>
      </c>
      <c r="R31" s="6">
        <f t="shared" si="5"/>
        <v>0.375</v>
      </c>
      <c r="S31" s="7">
        <v>6</v>
      </c>
      <c r="T31" s="7">
        <v>10</v>
      </c>
      <c r="U31" s="7">
        <v>0</v>
      </c>
      <c r="V31" s="6">
        <f t="shared" si="3"/>
        <v>0.375</v>
      </c>
      <c r="W31" s="7">
        <v>3</v>
      </c>
      <c r="X31" s="7">
        <v>5</v>
      </c>
      <c r="Y31" s="7">
        <v>0</v>
      </c>
      <c r="Z31" s="6">
        <f t="shared" si="4"/>
        <v>0.375</v>
      </c>
    </row>
    <row r="32" spans="1:26" x14ac:dyDescent="0.25">
      <c r="A32" s="5" t="s">
        <v>13</v>
      </c>
      <c r="B32" s="5" t="s">
        <v>19</v>
      </c>
      <c r="C32" s="1">
        <v>9</v>
      </c>
      <c r="D32" s="1">
        <v>6</v>
      </c>
      <c r="E32" s="1">
        <v>1</v>
      </c>
      <c r="F32" s="6">
        <f t="shared" si="0"/>
        <v>0.6</v>
      </c>
      <c r="G32" s="7">
        <v>10</v>
      </c>
      <c r="H32" s="7">
        <v>5</v>
      </c>
      <c r="I32" s="7">
        <v>1</v>
      </c>
      <c r="J32" s="6">
        <f t="shared" si="1"/>
        <v>0.66666666666666663</v>
      </c>
      <c r="K32" s="7">
        <v>4</v>
      </c>
      <c r="L32" s="7">
        <v>9</v>
      </c>
      <c r="M32" s="7">
        <v>3</v>
      </c>
      <c r="N32" s="6">
        <f t="shared" si="2"/>
        <v>0.30769230769230771</v>
      </c>
      <c r="O32" s="7">
        <v>8</v>
      </c>
      <c r="P32" s="7">
        <v>7</v>
      </c>
      <c r="Q32" s="7">
        <v>1</v>
      </c>
      <c r="R32" s="6">
        <f t="shared" si="5"/>
        <v>0.53333333333333333</v>
      </c>
      <c r="S32" s="7">
        <v>12</v>
      </c>
      <c r="T32" s="7">
        <v>3</v>
      </c>
      <c r="U32" s="7">
        <v>1</v>
      </c>
      <c r="V32" s="6">
        <f t="shared" si="3"/>
        <v>0.8</v>
      </c>
      <c r="W32" s="7">
        <v>6</v>
      </c>
      <c r="X32" s="7">
        <v>7</v>
      </c>
      <c r="Y32" s="7">
        <v>0</v>
      </c>
      <c r="Z32" s="6">
        <f t="shared" si="4"/>
        <v>0.46153846153846156</v>
      </c>
    </row>
    <row r="33" spans="1:26" x14ac:dyDescent="0.25">
      <c r="A33" s="5" t="s">
        <v>14</v>
      </c>
      <c r="B33" s="5" t="s">
        <v>19</v>
      </c>
      <c r="C33" s="1">
        <v>7</v>
      </c>
      <c r="D33" s="1">
        <v>9</v>
      </c>
      <c r="E33" s="1">
        <v>0</v>
      </c>
      <c r="F33" s="6">
        <f t="shared" ref="F33:F50" si="8">C33/(C33+D33)</f>
        <v>0.4375</v>
      </c>
      <c r="G33" s="7">
        <v>9</v>
      </c>
      <c r="H33" s="7">
        <v>7</v>
      </c>
      <c r="I33" s="7">
        <v>0</v>
      </c>
      <c r="J33" s="6">
        <f t="shared" ref="J33:J50" si="9">G33/(G33+H33)</f>
        <v>0.5625</v>
      </c>
      <c r="K33" s="7">
        <v>6</v>
      </c>
      <c r="L33" s="7">
        <v>5</v>
      </c>
      <c r="M33" s="7">
        <v>5</v>
      </c>
      <c r="N33" s="6">
        <f t="shared" ref="N33:N50" si="10">K33/(K33+L33)</f>
        <v>0.54545454545454541</v>
      </c>
      <c r="O33" s="7">
        <v>10</v>
      </c>
      <c r="P33" s="7">
        <v>6</v>
      </c>
      <c r="Q33" s="7">
        <v>0</v>
      </c>
      <c r="R33" s="6">
        <f t="shared" ref="R33:R50" si="11">O33/(O33+P33)</f>
        <v>0.625</v>
      </c>
      <c r="S33" s="7">
        <v>6</v>
      </c>
      <c r="T33" s="7">
        <v>10</v>
      </c>
      <c r="U33" s="7">
        <v>0</v>
      </c>
      <c r="V33" s="6">
        <f t="shared" ref="V33:V50" si="12">S33/(T33+S33)</f>
        <v>0.375</v>
      </c>
      <c r="W33" s="7">
        <v>5</v>
      </c>
      <c r="X33" s="7">
        <v>4</v>
      </c>
      <c r="Y33" s="7">
        <v>1</v>
      </c>
      <c r="Z33" s="6">
        <f t="shared" si="4"/>
        <v>0.55555555555555558</v>
      </c>
    </row>
    <row r="34" spans="1:26" s="10" customFormat="1" x14ac:dyDescent="0.25">
      <c r="A34" s="5" t="s">
        <v>25</v>
      </c>
      <c r="B34" s="5" t="s">
        <v>19</v>
      </c>
      <c r="C34" s="8">
        <f>SUM(C19:C33)</f>
        <v>113</v>
      </c>
      <c r="D34" s="8">
        <f t="shared" ref="D34:U34" si="13">SUM(D19:D33)</f>
        <v>110</v>
      </c>
      <c r="E34" s="8">
        <f t="shared" si="13"/>
        <v>1</v>
      </c>
      <c r="F34" s="4">
        <f t="shared" si="8"/>
        <v>0.50672645739910316</v>
      </c>
      <c r="G34" s="8">
        <f t="shared" si="13"/>
        <v>108</v>
      </c>
      <c r="H34" s="8">
        <f t="shared" si="13"/>
        <v>115</v>
      </c>
      <c r="I34" s="8">
        <f t="shared" si="13"/>
        <v>1</v>
      </c>
      <c r="J34" s="4">
        <f t="shared" si="9"/>
        <v>0.48430493273542602</v>
      </c>
      <c r="K34" s="8">
        <f t="shared" si="13"/>
        <v>75</v>
      </c>
      <c r="L34" s="8">
        <f t="shared" si="13"/>
        <v>84</v>
      </c>
      <c r="M34" s="8">
        <f t="shared" si="13"/>
        <v>65</v>
      </c>
      <c r="N34" s="4">
        <f t="shared" si="10"/>
        <v>0.47169811320754718</v>
      </c>
      <c r="O34" s="8">
        <f t="shared" si="13"/>
        <v>120</v>
      </c>
      <c r="P34" s="8">
        <f t="shared" si="13"/>
        <v>103</v>
      </c>
      <c r="Q34" s="8">
        <f t="shared" si="13"/>
        <v>1</v>
      </c>
      <c r="R34" s="4">
        <f t="shared" si="11"/>
        <v>0.53811659192825112</v>
      </c>
      <c r="S34" s="8">
        <f t="shared" si="13"/>
        <v>113</v>
      </c>
      <c r="T34" s="8">
        <f t="shared" si="13"/>
        <v>110</v>
      </c>
      <c r="U34" s="8">
        <f t="shared" si="13"/>
        <v>1</v>
      </c>
      <c r="V34" s="4">
        <f t="shared" si="12"/>
        <v>0.50672645739910316</v>
      </c>
      <c r="W34" s="9">
        <f t="shared" ref="W34:Y34" si="14">SUM(W19:W33)</f>
        <v>76</v>
      </c>
      <c r="X34" s="9">
        <f t="shared" si="14"/>
        <v>59</v>
      </c>
      <c r="Y34" s="9">
        <f t="shared" si="14"/>
        <v>20</v>
      </c>
      <c r="Z34" s="4">
        <f t="shared" si="4"/>
        <v>0.562962962962963</v>
      </c>
    </row>
    <row r="35" spans="1:26" x14ac:dyDescent="0.25">
      <c r="A35" s="5" t="s">
        <v>0</v>
      </c>
      <c r="B35" s="5" t="s">
        <v>20</v>
      </c>
      <c r="C35" s="1">
        <v>6</v>
      </c>
      <c r="D35" s="1">
        <v>10</v>
      </c>
      <c r="E35" s="1">
        <v>0</v>
      </c>
      <c r="F35" s="6">
        <f t="shared" si="8"/>
        <v>0.375</v>
      </c>
      <c r="G35" s="7">
        <v>8</v>
      </c>
      <c r="H35" s="7">
        <v>8</v>
      </c>
      <c r="I35" s="7">
        <v>0</v>
      </c>
      <c r="J35" s="6">
        <f t="shared" si="9"/>
        <v>0.5</v>
      </c>
      <c r="K35" s="7">
        <v>8</v>
      </c>
      <c r="L35" s="7">
        <v>7</v>
      </c>
      <c r="M35" s="7">
        <v>1</v>
      </c>
      <c r="N35" s="6">
        <f t="shared" si="10"/>
        <v>0.53333333333333333</v>
      </c>
      <c r="O35" s="7">
        <v>8</v>
      </c>
      <c r="P35" s="7">
        <v>8</v>
      </c>
      <c r="Q35" s="7">
        <v>0</v>
      </c>
      <c r="R35" s="6">
        <f t="shared" si="11"/>
        <v>0.5</v>
      </c>
      <c r="S35" s="7">
        <v>9</v>
      </c>
      <c r="T35" s="7">
        <v>7</v>
      </c>
      <c r="U35" s="7">
        <v>0</v>
      </c>
      <c r="V35" s="6">
        <f t="shared" si="12"/>
        <v>0.5625</v>
      </c>
      <c r="W35" s="7">
        <v>3</v>
      </c>
      <c r="X35" s="7">
        <v>3</v>
      </c>
      <c r="Y35" s="7">
        <v>1</v>
      </c>
      <c r="Z35" s="6">
        <f t="shared" si="4"/>
        <v>0.5</v>
      </c>
    </row>
    <row r="36" spans="1:26" x14ac:dyDescent="0.25">
      <c r="A36" s="5" t="s">
        <v>1</v>
      </c>
      <c r="B36" s="5" t="s">
        <v>20</v>
      </c>
      <c r="C36" s="1">
        <v>8</v>
      </c>
      <c r="D36" s="1">
        <v>8</v>
      </c>
      <c r="E36" s="1">
        <v>0</v>
      </c>
      <c r="F36" s="6">
        <f t="shared" si="8"/>
        <v>0.5</v>
      </c>
      <c r="G36" s="7">
        <v>7</v>
      </c>
      <c r="H36" s="7">
        <v>9</v>
      </c>
      <c r="I36" s="7">
        <v>0</v>
      </c>
      <c r="J36" s="6">
        <f t="shared" si="9"/>
        <v>0.4375</v>
      </c>
      <c r="K36" s="7">
        <v>10</v>
      </c>
      <c r="L36" s="7">
        <v>5</v>
      </c>
      <c r="M36" s="7">
        <v>1</v>
      </c>
      <c r="N36" s="6">
        <f t="shared" si="10"/>
        <v>0.66666666666666663</v>
      </c>
      <c r="O36" s="7">
        <v>11</v>
      </c>
      <c r="P36" s="7">
        <v>5</v>
      </c>
      <c r="Q36" s="7">
        <v>0</v>
      </c>
      <c r="R36" s="6">
        <f t="shared" si="11"/>
        <v>0.6875</v>
      </c>
      <c r="S36" s="7">
        <v>7</v>
      </c>
      <c r="T36" s="7">
        <v>9</v>
      </c>
      <c r="U36" s="7">
        <v>0</v>
      </c>
      <c r="V36" s="6">
        <f t="shared" si="12"/>
        <v>0.4375</v>
      </c>
      <c r="W36" s="7">
        <v>4</v>
      </c>
      <c r="X36" s="7">
        <v>4</v>
      </c>
      <c r="Y36" s="7">
        <v>0</v>
      </c>
      <c r="Z36" s="6">
        <f t="shared" si="4"/>
        <v>0.5</v>
      </c>
    </row>
    <row r="37" spans="1:26" x14ac:dyDescent="0.25">
      <c r="A37" s="5" t="s">
        <v>2</v>
      </c>
      <c r="B37" s="5" t="s">
        <v>20</v>
      </c>
      <c r="C37" s="1">
        <v>7</v>
      </c>
      <c r="D37" s="1">
        <v>7</v>
      </c>
      <c r="E37" s="1">
        <v>1</v>
      </c>
      <c r="F37" s="6">
        <f t="shared" si="8"/>
        <v>0.5</v>
      </c>
      <c r="G37" s="7">
        <v>7</v>
      </c>
      <c r="H37" s="7">
        <v>7</v>
      </c>
      <c r="I37" s="7">
        <v>1</v>
      </c>
      <c r="J37" s="6">
        <f t="shared" si="9"/>
        <v>0.5</v>
      </c>
      <c r="K37" s="7">
        <v>5</v>
      </c>
      <c r="L37" s="7">
        <v>7</v>
      </c>
      <c r="M37" s="7">
        <v>3</v>
      </c>
      <c r="N37" s="6">
        <f t="shared" si="10"/>
        <v>0.41666666666666669</v>
      </c>
      <c r="O37" s="7">
        <v>6</v>
      </c>
      <c r="P37" s="7">
        <v>8</v>
      </c>
      <c r="Q37" s="7">
        <v>1</v>
      </c>
      <c r="R37" s="6">
        <f t="shared" si="11"/>
        <v>0.42857142857142855</v>
      </c>
      <c r="S37" s="7">
        <v>5</v>
      </c>
      <c r="T37" s="7">
        <v>9</v>
      </c>
      <c r="U37" s="7">
        <v>1</v>
      </c>
      <c r="V37" s="6">
        <f t="shared" si="12"/>
        <v>0.35714285714285715</v>
      </c>
      <c r="W37" s="7">
        <v>2</v>
      </c>
      <c r="X37" s="7">
        <v>3</v>
      </c>
      <c r="Y37" s="7">
        <v>0</v>
      </c>
      <c r="Z37" s="6">
        <f t="shared" si="4"/>
        <v>0.4</v>
      </c>
    </row>
    <row r="38" spans="1:26" x14ac:dyDescent="0.25">
      <c r="A38" s="5" t="s">
        <v>3</v>
      </c>
      <c r="B38" s="5" t="s">
        <v>20</v>
      </c>
      <c r="C38" s="1">
        <v>6</v>
      </c>
      <c r="D38" s="1">
        <v>8</v>
      </c>
      <c r="E38" s="1">
        <v>0</v>
      </c>
      <c r="F38" s="6">
        <f t="shared" si="8"/>
        <v>0.42857142857142855</v>
      </c>
      <c r="G38" s="7">
        <v>9</v>
      </c>
      <c r="H38" s="7">
        <v>5</v>
      </c>
      <c r="I38" s="7">
        <v>0</v>
      </c>
      <c r="J38" s="6">
        <f t="shared" si="9"/>
        <v>0.6428571428571429</v>
      </c>
      <c r="K38" s="7">
        <v>9</v>
      </c>
      <c r="L38" s="7">
        <v>5</v>
      </c>
      <c r="M38" s="7">
        <v>0</v>
      </c>
      <c r="N38" s="6">
        <f t="shared" si="10"/>
        <v>0.6428571428571429</v>
      </c>
      <c r="O38" s="7">
        <v>6</v>
      </c>
      <c r="P38" s="7">
        <v>8</v>
      </c>
      <c r="Q38" s="7">
        <v>0</v>
      </c>
      <c r="R38" s="6">
        <f t="shared" si="11"/>
        <v>0.42857142857142855</v>
      </c>
      <c r="S38" s="7">
        <v>9</v>
      </c>
      <c r="T38" s="7">
        <v>5</v>
      </c>
      <c r="U38" s="7">
        <v>0</v>
      </c>
      <c r="V38" s="6">
        <f t="shared" si="12"/>
        <v>0.6428571428571429</v>
      </c>
      <c r="W38" s="7">
        <v>6</v>
      </c>
      <c r="X38" s="7">
        <v>1</v>
      </c>
      <c r="Y38" s="7">
        <v>1</v>
      </c>
      <c r="Z38" s="6">
        <f t="shared" si="4"/>
        <v>0.8571428571428571</v>
      </c>
    </row>
    <row r="39" spans="1:26" x14ac:dyDescent="0.25">
      <c r="A39" s="5" t="s">
        <v>4</v>
      </c>
      <c r="B39" s="5" t="s">
        <v>20</v>
      </c>
      <c r="C39" s="1">
        <v>8</v>
      </c>
      <c r="D39" s="1">
        <v>6</v>
      </c>
      <c r="E39" s="1">
        <v>0</v>
      </c>
      <c r="F39" s="6">
        <f t="shared" si="8"/>
        <v>0.5714285714285714</v>
      </c>
      <c r="G39" s="7">
        <v>7</v>
      </c>
      <c r="H39" s="7">
        <v>7</v>
      </c>
      <c r="I39" s="7">
        <v>0</v>
      </c>
      <c r="J39" s="6">
        <f t="shared" si="9"/>
        <v>0.5</v>
      </c>
      <c r="K39" s="7">
        <v>8</v>
      </c>
      <c r="L39" s="7">
        <v>6</v>
      </c>
      <c r="M39" s="7">
        <v>0</v>
      </c>
      <c r="N39" s="6">
        <f t="shared" si="10"/>
        <v>0.5714285714285714</v>
      </c>
      <c r="O39" s="7">
        <v>4</v>
      </c>
      <c r="P39" s="7">
        <v>10</v>
      </c>
      <c r="Q39" s="7">
        <v>0</v>
      </c>
      <c r="R39" s="6">
        <f t="shared" si="11"/>
        <v>0.2857142857142857</v>
      </c>
      <c r="S39" s="7">
        <v>6</v>
      </c>
      <c r="T39" s="7">
        <v>8</v>
      </c>
      <c r="U39" s="7">
        <v>0</v>
      </c>
      <c r="V39" s="6">
        <f t="shared" si="12"/>
        <v>0.42857142857142855</v>
      </c>
      <c r="W39" s="7">
        <v>2</v>
      </c>
      <c r="X39" s="7">
        <v>2</v>
      </c>
      <c r="Y39" s="7">
        <v>0</v>
      </c>
      <c r="Z39" s="6">
        <f t="shared" si="4"/>
        <v>0.5</v>
      </c>
    </row>
    <row r="40" spans="1:26" x14ac:dyDescent="0.25">
      <c r="A40" s="5" t="s">
        <v>5</v>
      </c>
      <c r="B40" s="5" t="s">
        <v>20</v>
      </c>
      <c r="C40" s="1">
        <v>5</v>
      </c>
      <c r="D40" s="1">
        <v>8</v>
      </c>
      <c r="E40" s="1">
        <v>1</v>
      </c>
      <c r="F40" s="6">
        <f t="shared" si="8"/>
        <v>0.38461538461538464</v>
      </c>
      <c r="G40" s="7">
        <v>7</v>
      </c>
      <c r="H40" s="7">
        <v>6</v>
      </c>
      <c r="I40" s="7">
        <v>1</v>
      </c>
      <c r="J40" s="6">
        <f t="shared" si="9"/>
        <v>0.53846153846153844</v>
      </c>
      <c r="K40" s="7">
        <v>5</v>
      </c>
      <c r="L40" s="7">
        <v>8</v>
      </c>
      <c r="M40" s="7">
        <v>1</v>
      </c>
      <c r="N40" s="6">
        <f t="shared" si="10"/>
        <v>0.38461538461538464</v>
      </c>
      <c r="O40" s="7">
        <v>4</v>
      </c>
      <c r="P40" s="7">
        <v>9</v>
      </c>
      <c r="Q40" s="7">
        <v>1</v>
      </c>
      <c r="R40" s="6">
        <f t="shared" si="11"/>
        <v>0.30769230769230771</v>
      </c>
      <c r="S40" s="7">
        <v>8</v>
      </c>
      <c r="T40" s="7">
        <v>5</v>
      </c>
      <c r="U40" s="7">
        <v>1</v>
      </c>
      <c r="V40" s="6">
        <f t="shared" si="12"/>
        <v>0.61538461538461542</v>
      </c>
      <c r="W40" s="7">
        <v>3</v>
      </c>
      <c r="X40" s="7">
        <v>5</v>
      </c>
      <c r="Y40" s="7">
        <v>1</v>
      </c>
      <c r="Z40" s="6">
        <f t="shared" si="4"/>
        <v>0.375</v>
      </c>
    </row>
    <row r="41" spans="1:26" x14ac:dyDescent="0.25">
      <c r="A41" s="5" t="s">
        <v>6</v>
      </c>
      <c r="B41" s="5" t="s">
        <v>20</v>
      </c>
      <c r="C41" s="1">
        <v>7</v>
      </c>
      <c r="D41" s="1">
        <v>7</v>
      </c>
      <c r="E41" s="1">
        <v>0</v>
      </c>
      <c r="F41" s="6">
        <f t="shared" si="8"/>
        <v>0.5</v>
      </c>
      <c r="G41" s="7">
        <v>10</v>
      </c>
      <c r="H41" s="7">
        <v>4</v>
      </c>
      <c r="I41" s="7">
        <v>0</v>
      </c>
      <c r="J41" s="6">
        <f t="shared" si="9"/>
        <v>0.7142857142857143</v>
      </c>
      <c r="K41" s="7">
        <v>8</v>
      </c>
      <c r="L41" s="7">
        <v>6</v>
      </c>
      <c r="M41" s="7">
        <v>0</v>
      </c>
      <c r="N41" s="6">
        <f t="shared" si="10"/>
        <v>0.5714285714285714</v>
      </c>
      <c r="O41" s="7">
        <v>8</v>
      </c>
      <c r="P41" s="7">
        <v>6</v>
      </c>
      <c r="Q41" s="7">
        <v>0</v>
      </c>
      <c r="R41" s="6">
        <f t="shared" si="11"/>
        <v>0.5714285714285714</v>
      </c>
      <c r="S41" s="7">
        <v>8</v>
      </c>
      <c r="T41" s="7">
        <v>6</v>
      </c>
      <c r="U41" s="7">
        <v>0</v>
      </c>
      <c r="V41" s="6">
        <f t="shared" si="12"/>
        <v>0.5714285714285714</v>
      </c>
      <c r="W41" s="7">
        <v>2</v>
      </c>
      <c r="X41" s="7">
        <v>2</v>
      </c>
      <c r="Y41" s="7">
        <v>2</v>
      </c>
      <c r="Z41" s="6">
        <f t="shared" si="4"/>
        <v>0.5</v>
      </c>
    </row>
    <row r="42" spans="1:26" x14ac:dyDescent="0.25">
      <c r="A42" s="5" t="s">
        <v>7</v>
      </c>
      <c r="B42" s="5" t="s">
        <v>20</v>
      </c>
      <c r="C42" s="1">
        <v>7</v>
      </c>
      <c r="D42" s="1">
        <v>7</v>
      </c>
      <c r="E42" s="1">
        <v>0</v>
      </c>
      <c r="F42" s="6">
        <f t="shared" si="8"/>
        <v>0.5</v>
      </c>
      <c r="G42" s="7">
        <v>5</v>
      </c>
      <c r="H42" s="7">
        <v>9</v>
      </c>
      <c r="I42" s="7">
        <v>0</v>
      </c>
      <c r="J42" s="6">
        <f t="shared" si="9"/>
        <v>0.35714285714285715</v>
      </c>
      <c r="K42" s="7">
        <v>5</v>
      </c>
      <c r="L42" s="7">
        <v>9</v>
      </c>
      <c r="M42" s="7">
        <v>0</v>
      </c>
      <c r="N42" s="6">
        <f t="shared" si="10"/>
        <v>0.35714285714285715</v>
      </c>
      <c r="O42" s="7">
        <v>5</v>
      </c>
      <c r="P42" s="7">
        <v>9</v>
      </c>
      <c r="Q42" s="7">
        <v>0</v>
      </c>
      <c r="R42" s="6">
        <f t="shared" si="11"/>
        <v>0.35714285714285715</v>
      </c>
      <c r="S42" s="7">
        <v>6</v>
      </c>
      <c r="T42" s="7">
        <v>8</v>
      </c>
      <c r="U42" s="7">
        <v>0</v>
      </c>
      <c r="V42" s="6">
        <f t="shared" si="12"/>
        <v>0.42857142857142855</v>
      </c>
      <c r="W42" s="7">
        <v>0</v>
      </c>
      <c r="X42" s="7">
        <v>3</v>
      </c>
      <c r="Y42" s="7">
        <v>2</v>
      </c>
      <c r="Z42" s="6">
        <f t="shared" si="4"/>
        <v>0</v>
      </c>
    </row>
    <row r="43" spans="1:26" x14ac:dyDescent="0.25">
      <c r="A43" s="5" t="s">
        <v>8</v>
      </c>
      <c r="B43" s="5" t="s">
        <v>20</v>
      </c>
      <c r="C43" s="1">
        <v>6</v>
      </c>
      <c r="D43" s="1">
        <v>7</v>
      </c>
      <c r="E43" s="1">
        <v>1</v>
      </c>
      <c r="F43" s="6">
        <f t="shared" si="8"/>
        <v>0.46153846153846156</v>
      </c>
      <c r="G43" s="7">
        <v>9</v>
      </c>
      <c r="H43" s="7">
        <v>4</v>
      </c>
      <c r="I43" s="7">
        <v>1</v>
      </c>
      <c r="J43" s="6">
        <f t="shared" si="9"/>
        <v>0.69230769230769229</v>
      </c>
      <c r="K43" s="7">
        <v>8</v>
      </c>
      <c r="L43" s="7">
        <v>5</v>
      </c>
      <c r="M43" s="7">
        <v>1</v>
      </c>
      <c r="N43" s="6">
        <f t="shared" si="10"/>
        <v>0.61538461538461542</v>
      </c>
      <c r="O43" s="7">
        <v>8</v>
      </c>
      <c r="P43" s="7">
        <v>5</v>
      </c>
      <c r="Q43" s="7">
        <v>1</v>
      </c>
      <c r="R43" s="6">
        <f t="shared" si="11"/>
        <v>0.61538461538461542</v>
      </c>
      <c r="S43" s="7">
        <v>11</v>
      </c>
      <c r="T43" s="7">
        <v>2</v>
      </c>
      <c r="U43" s="7">
        <v>1</v>
      </c>
      <c r="V43" s="6">
        <f t="shared" si="12"/>
        <v>0.84615384615384615</v>
      </c>
      <c r="W43" s="7">
        <v>5</v>
      </c>
      <c r="X43" s="7">
        <v>2</v>
      </c>
      <c r="Y43" s="7">
        <v>1</v>
      </c>
      <c r="Z43" s="6">
        <f t="shared" si="4"/>
        <v>0.7142857142857143</v>
      </c>
    </row>
    <row r="44" spans="1:26" x14ac:dyDescent="0.25">
      <c r="A44" s="5" t="s">
        <v>9</v>
      </c>
      <c r="B44" s="5" t="s">
        <v>20</v>
      </c>
      <c r="C44" s="1">
        <v>4</v>
      </c>
      <c r="D44" s="1">
        <v>10</v>
      </c>
      <c r="E44" s="1">
        <v>0</v>
      </c>
      <c r="F44" s="6">
        <f t="shared" si="8"/>
        <v>0.2857142857142857</v>
      </c>
      <c r="G44" s="7">
        <v>6</v>
      </c>
      <c r="H44" s="7">
        <v>8</v>
      </c>
      <c r="I44" s="7">
        <v>0</v>
      </c>
      <c r="J44" s="6">
        <f t="shared" si="9"/>
        <v>0.42857142857142855</v>
      </c>
      <c r="K44" s="7">
        <v>8</v>
      </c>
      <c r="L44" s="7">
        <v>6</v>
      </c>
      <c r="M44" s="7">
        <v>0</v>
      </c>
      <c r="N44" s="6">
        <f t="shared" si="10"/>
        <v>0.5714285714285714</v>
      </c>
      <c r="O44" s="7">
        <v>10</v>
      </c>
      <c r="P44" s="7">
        <v>4</v>
      </c>
      <c r="Q44" s="7">
        <v>0</v>
      </c>
      <c r="R44" s="6">
        <f t="shared" si="11"/>
        <v>0.7142857142857143</v>
      </c>
      <c r="S44" s="7">
        <v>11</v>
      </c>
      <c r="T44" s="7">
        <v>3</v>
      </c>
      <c r="U44" s="7">
        <v>0</v>
      </c>
      <c r="V44" s="6">
        <f t="shared" si="12"/>
        <v>0.7857142857142857</v>
      </c>
      <c r="W44" s="7">
        <v>6</v>
      </c>
      <c r="X44" s="7">
        <v>0</v>
      </c>
      <c r="Y44" s="7">
        <v>0</v>
      </c>
      <c r="Z44" s="6">
        <f t="shared" si="4"/>
        <v>1</v>
      </c>
    </row>
    <row r="45" spans="1:26" x14ac:dyDescent="0.25">
      <c r="A45" s="5" t="s">
        <v>10</v>
      </c>
      <c r="B45" s="5" t="s">
        <v>20</v>
      </c>
      <c r="C45" s="1">
        <v>7</v>
      </c>
      <c r="D45" s="1">
        <v>9</v>
      </c>
      <c r="E45" s="1">
        <v>0</v>
      </c>
      <c r="F45" s="6">
        <f t="shared" si="8"/>
        <v>0.4375</v>
      </c>
      <c r="G45" s="7">
        <v>4</v>
      </c>
      <c r="H45" s="7">
        <v>12</v>
      </c>
      <c r="I45" s="7">
        <v>0</v>
      </c>
      <c r="J45" s="6">
        <f t="shared" si="9"/>
        <v>0.25</v>
      </c>
      <c r="K45" s="7">
        <v>10</v>
      </c>
      <c r="L45" s="7">
        <v>6</v>
      </c>
      <c r="M45" s="7">
        <v>0</v>
      </c>
      <c r="N45" s="6">
        <f t="shared" si="10"/>
        <v>0.625</v>
      </c>
      <c r="O45" s="7">
        <v>7</v>
      </c>
      <c r="P45" s="7">
        <v>9</v>
      </c>
      <c r="Q45" s="7">
        <v>0</v>
      </c>
      <c r="R45" s="6">
        <f t="shared" si="11"/>
        <v>0.4375</v>
      </c>
      <c r="S45" s="7">
        <v>9</v>
      </c>
      <c r="T45" s="7">
        <v>7</v>
      </c>
      <c r="U45" s="7">
        <v>0</v>
      </c>
      <c r="V45" s="6">
        <f t="shared" si="12"/>
        <v>0.5625</v>
      </c>
      <c r="W45" s="7">
        <v>4</v>
      </c>
      <c r="X45" s="7">
        <v>4</v>
      </c>
      <c r="Y45" s="7">
        <v>1</v>
      </c>
      <c r="Z45" s="6">
        <f t="shared" si="4"/>
        <v>0.5</v>
      </c>
    </row>
    <row r="46" spans="1:26" x14ac:dyDescent="0.25">
      <c r="A46" s="5" t="s">
        <v>11</v>
      </c>
      <c r="B46" s="5" t="s">
        <v>20</v>
      </c>
      <c r="C46" s="1">
        <v>6</v>
      </c>
      <c r="D46" s="1">
        <v>9</v>
      </c>
      <c r="E46" s="1">
        <v>0</v>
      </c>
      <c r="F46" s="6">
        <f t="shared" si="8"/>
        <v>0.4</v>
      </c>
      <c r="G46" s="7">
        <v>6</v>
      </c>
      <c r="H46" s="7">
        <v>9</v>
      </c>
      <c r="I46" s="7">
        <v>0</v>
      </c>
      <c r="J46" s="6">
        <f t="shared" si="9"/>
        <v>0.4</v>
      </c>
      <c r="K46" s="7">
        <v>9</v>
      </c>
      <c r="L46" s="7">
        <v>6</v>
      </c>
      <c r="M46" s="7">
        <v>0</v>
      </c>
      <c r="N46" s="6">
        <f t="shared" si="10"/>
        <v>0.6</v>
      </c>
      <c r="O46" s="7">
        <v>9</v>
      </c>
      <c r="P46" s="7">
        <v>6</v>
      </c>
      <c r="Q46" s="7">
        <v>0</v>
      </c>
      <c r="R46" s="6">
        <f t="shared" si="11"/>
        <v>0.6</v>
      </c>
      <c r="S46" s="7">
        <v>9</v>
      </c>
      <c r="T46" s="7">
        <v>6</v>
      </c>
      <c r="U46" s="7">
        <v>0</v>
      </c>
      <c r="V46" s="6">
        <f t="shared" si="12"/>
        <v>0.6</v>
      </c>
      <c r="W46" s="7">
        <v>7</v>
      </c>
      <c r="X46" s="7">
        <v>2</v>
      </c>
      <c r="Y46" s="7">
        <v>0</v>
      </c>
      <c r="Z46" s="6">
        <f t="shared" si="4"/>
        <v>0.77777777777777779</v>
      </c>
    </row>
    <row r="47" spans="1:26" x14ac:dyDescent="0.25">
      <c r="A47" s="5" t="s">
        <v>12</v>
      </c>
      <c r="B47" s="5" t="s">
        <v>20</v>
      </c>
      <c r="C47" s="1">
        <v>8</v>
      </c>
      <c r="D47" s="1">
        <v>8</v>
      </c>
      <c r="E47" s="1">
        <v>0</v>
      </c>
      <c r="F47" s="6">
        <f t="shared" si="8"/>
        <v>0.5</v>
      </c>
      <c r="G47" s="7">
        <v>8</v>
      </c>
      <c r="H47" s="7">
        <v>8</v>
      </c>
      <c r="I47" s="7">
        <v>0</v>
      </c>
      <c r="J47" s="6">
        <f t="shared" si="9"/>
        <v>0.5</v>
      </c>
      <c r="K47" s="7">
        <v>9</v>
      </c>
      <c r="L47" s="7">
        <v>5</v>
      </c>
      <c r="M47" s="7">
        <v>1</v>
      </c>
      <c r="N47" s="6">
        <f t="shared" si="10"/>
        <v>0.6428571428571429</v>
      </c>
      <c r="O47" s="7">
        <v>8</v>
      </c>
      <c r="P47" s="7">
        <v>8</v>
      </c>
      <c r="Q47" s="7">
        <v>0</v>
      </c>
      <c r="R47" s="6">
        <f t="shared" si="11"/>
        <v>0.5</v>
      </c>
      <c r="S47" s="7">
        <v>12</v>
      </c>
      <c r="T47" s="7">
        <v>4</v>
      </c>
      <c r="U47" s="7">
        <v>0</v>
      </c>
      <c r="V47" s="6">
        <f t="shared" si="12"/>
        <v>0.75</v>
      </c>
      <c r="W47" s="7">
        <v>7</v>
      </c>
      <c r="X47" s="7">
        <v>3</v>
      </c>
      <c r="Y47" s="7">
        <v>0</v>
      </c>
      <c r="Z47" s="6">
        <f t="shared" si="4"/>
        <v>0.7</v>
      </c>
    </row>
    <row r="48" spans="1:26" x14ac:dyDescent="0.25">
      <c r="A48" s="5" t="s">
        <v>13</v>
      </c>
      <c r="B48" s="5" t="s">
        <v>20</v>
      </c>
      <c r="C48" s="1">
        <v>7</v>
      </c>
      <c r="D48" s="1">
        <v>9</v>
      </c>
      <c r="E48" s="1">
        <v>0</v>
      </c>
      <c r="F48" s="6">
        <f t="shared" si="8"/>
        <v>0.4375</v>
      </c>
      <c r="G48" s="7">
        <v>7</v>
      </c>
      <c r="H48" s="7">
        <v>9</v>
      </c>
      <c r="I48" s="7">
        <v>0</v>
      </c>
      <c r="J48" s="6">
        <f t="shared" si="9"/>
        <v>0.4375</v>
      </c>
      <c r="K48" s="7">
        <v>5</v>
      </c>
      <c r="L48" s="7">
        <v>10</v>
      </c>
      <c r="M48" s="7">
        <v>1</v>
      </c>
      <c r="N48" s="6">
        <f t="shared" si="10"/>
        <v>0.33333333333333331</v>
      </c>
      <c r="O48" s="7">
        <v>3</v>
      </c>
      <c r="P48" s="7">
        <v>13</v>
      </c>
      <c r="Q48" s="7">
        <v>0</v>
      </c>
      <c r="R48" s="6">
        <f t="shared" si="11"/>
        <v>0.1875</v>
      </c>
      <c r="S48" s="7">
        <v>8</v>
      </c>
      <c r="T48" s="7">
        <v>8</v>
      </c>
      <c r="U48" s="7">
        <v>0</v>
      </c>
      <c r="V48" s="6">
        <f t="shared" si="12"/>
        <v>0.5</v>
      </c>
      <c r="W48" s="7">
        <v>3</v>
      </c>
      <c r="X48" s="7">
        <v>4</v>
      </c>
      <c r="Y48" s="7">
        <v>0</v>
      </c>
      <c r="Z48" s="6">
        <f t="shared" si="4"/>
        <v>0.42857142857142855</v>
      </c>
    </row>
    <row r="49" spans="1:26" x14ac:dyDescent="0.25">
      <c r="A49" s="5" t="s">
        <v>14</v>
      </c>
      <c r="B49" s="5" t="s">
        <v>20</v>
      </c>
      <c r="C49" s="1">
        <v>7</v>
      </c>
      <c r="D49" s="1">
        <v>9</v>
      </c>
      <c r="E49" s="1">
        <v>0</v>
      </c>
      <c r="F49" s="6">
        <f t="shared" si="8"/>
        <v>0.4375</v>
      </c>
      <c r="G49" s="7">
        <v>8</v>
      </c>
      <c r="H49" s="7">
        <v>8</v>
      </c>
      <c r="I49" s="7">
        <v>0</v>
      </c>
      <c r="J49" s="6">
        <f t="shared" si="9"/>
        <v>0.5</v>
      </c>
      <c r="K49" s="7">
        <v>11</v>
      </c>
      <c r="L49" s="7">
        <v>5</v>
      </c>
      <c r="M49" s="7">
        <v>1</v>
      </c>
      <c r="N49" s="6">
        <f t="shared" si="10"/>
        <v>0.6875</v>
      </c>
      <c r="O49" s="7">
        <v>7</v>
      </c>
      <c r="P49" s="7">
        <v>9</v>
      </c>
      <c r="Q49" s="7">
        <v>0</v>
      </c>
      <c r="R49" s="6">
        <f t="shared" si="11"/>
        <v>0.4375</v>
      </c>
      <c r="S49" s="7">
        <v>11</v>
      </c>
      <c r="T49" s="7">
        <v>5</v>
      </c>
      <c r="U49" s="7">
        <v>0</v>
      </c>
      <c r="V49" s="6">
        <f t="shared" si="12"/>
        <v>0.6875</v>
      </c>
      <c r="W49" s="7">
        <v>6</v>
      </c>
      <c r="X49" s="7">
        <v>1</v>
      </c>
      <c r="Y49" s="7">
        <v>0</v>
      </c>
      <c r="Z49" s="6">
        <f t="shared" si="4"/>
        <v>0.8571428571428571</v>
      </c>
    </row>
    <row r="50" spans="1:26" s="10" customFormat="1" x14ac:dyDescent="0.25">
      <c r="A50" s="5" t="s">
        <v>25</v>
      </c>
      <c r="B50" s="5" t="s">
        <v>20</v>
      </c>
      <c r="C50" s="8">
        <f>SUM(C35:C49)</f>
        <v>99</v>
      </c>
      <c r="D50" s="8">
        <f t="shared" ref="D50:U50" si="15">SUM(D35:D49)</f>
        <v>122</v>
      </c>
      <c r="E50" s="8">
        <f t="shared" si="15"/>
        <v>3</v>
      </c>
      <c r="F50" s="4">
        <f t="shared" si="8"/>
        <v>0.44796380090497739</v>
      </c>
      <c r="G50" s="8">
        <f t="shared" si="15"/>
        <v>108</v>
      </c>
      <c r="H50" s="8">
        <f t="shared" si="15"/>
        <v>113</v>
      </c>
      <c r="I50" s="8">
        <f t="shared" si="15"/>
        <v>3</v>
      </c>
      <c r="J50" s="4">
        <f t="shared" si="9"/>
        <v>0.48868778280542985</v>
      </c>
      <c r="K50" s="8">
        <f t="shared" si="15"/>
        <v>118</v>
      </c>
      <c r="L50" s="8">
        <f t="shared" si="15"/>
        <v>96</v>
      </c>
      <c r="M50" s="8">
        <f t="shared" si="15"/>
        <v>10</v>
      </c>
      <c r="N50" s="4">
        <f t="shared" si="10"/>
        <v>0.55140186915887845</v>
      </c>
      <c r="O50" s="8">
        <f t="shared" si="15"/>
        <v>104</v>
      </c>
      <c r="P50" s="8">
        <f t="shared" si="15"/>
        <v>117</v>
      </c>
      <c r="Q50" s="8">
        <f t="shared" si="15"/>
        <v>3</v>
      </c>
      <c r="R50" s="4">
        <f t="shared" si="11"/>
        <v>0.47058823529411764</v>
      </c>
      <c r="S50" s="8">
        <f t="shared" si="15"/>
        <v>129</v>
      </c>
      <c r="T50" s="8">
        <f t="shared" si="15"/>
        <v>92</v>
      </c>
      <c r="U50" s="8">
        <f t="shared" si="15"/>
        <v>3</v>
      </c>
      <c r="V50" s="4">
        <f t="shared" si="12"/>
        <v>0.58371040723981904</v>
      </c>
      <c r="W50" s="9">
        <f t="shared" ref="W50:Y50" si="16">SUM(W35:W49)</f>
        <v>60</v>
      </c>
      <c r="X50" s="9">
        <f t="shared" si="16"/>
        <v>39</v>
      </c>
      <c r="Y50" s="9">
        <f t="shared" si="16"/>
        <v>9</v>
      </c>
      <c r="Z50" s="4">
        <f t="shared" si="4"/>
        <v>0.60606060606060608</v>
      </c>
    </row>
  </sheetData>
  <mergeCells count="6">
    <mergeCell ref="W1:Z1"/>
    <mergeCell ref="K1:N1"/>
    <mergeCell ref="O1:R1"/>
    <mergeCell ref="S1:V1"/>
    <mergeCell ref="C1:F1"/>
    <mergeCell ref="G1:J1"/>
  </mergeCells>
  <phoneticPr fontId="2" type="noConversion"/>
  <pageMargins left="0.7" right="0.7" top="0.75" bottom="0.75" header="0.3" footer="0.3"/>
  <pageSetup orientation="portrait" r:id="rId1"/>
  <ignoredErrors>
    <ignoredError sqref="F18:V18 F34:V34 F19:F33 J33 N33 R33 V33 J19 J20 J21 J22 J23 J24 J25 J26 J27 J28 J29 J30 J31 J32 N19 N20 N21 N22 N23 N24 N25 N26 N27 N28 N29 N30 N31 N32 R19 R20 R21 R22 R23 R24 R25 R26 R27 R28 R29 R30 R31 R32 V19 V20 V21 V22 V23 V24 V25 V26 V27 V28 V29 V30 V31 V32 F37:H37 F36 J36 F41:H41 F38 J38:L38 F50:V50 F42 J42:L42 F35:H35 J35 J37:L37 F39:H39 J39:L39 F40:H40 J40:L40 J41:L41 F43:H43 J43:L43 F44:H44 J44:L44 F45:H45 J45:L45 F46:H46 J46:L46 F47:H47 J47:L47 F48:H48 J48:L48 F49:H49 J49:L49 R35:T35 R36:T36 R37:T37 R38:T38 R39:T39 R40:T40 R41:T41 R42:T42 R43:T43 R44:T44 R45:T45 R46:T46 R47:T47 R48:T48 R49:T49 V35 V36 V37 V38 V39 V40 V41 V42 V43 V44 V45 V46 V47 V48 V49 N35:P35 N36:P36 N47:P47 N43:P43 N40:P40 N37:P37 N48:P48 N49:P49 N38:P38 N39:P39 N41:P41 N42:P42 N44:P44 N45:P45 N46:P4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2020 Season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Marcum</dc:creator>
  <cp:lastModifiedBy>Doug Marcum</cp:lastModifiedBy>
  <dcterms:created xsi:type="dcterms:W3CDTF">2021-01-02T21:38:28Z</dcterms:created>
  <dcterms:modified xsi:type="dcterms:W3CDTF">2021-01-10T03:35:26Z</dcterms:modified>
</cp:coreProperties>
</file>