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h9k/HZhYr40H57cO7nqy3mbOhGQ=="/>
    </ext>
  </extLst>
</workbook>
</file>

<file path=xl/sharedStrings.xml><?xml version="1.0" encoding="utf-8"?>
<sst xmlns="http://schemas.openxmlformats.org/spreadsheetml/2006/main" count="40" uniqueCount="39">
  <si>
    <t>Juego</t>
  </si>
  <si>
    <t>Peso</t>
  </si>
  <si>
    <t>Peso (MB)</t>
  </si>
  <si>
    <t>Capacidad</t>
  </si>
  <si>
    <t>GB</t>
  </si>
  <si>
    <t>MB</t>
  </si>
  <si>
    <t>God Of War – Chains Of Olympus</t>
  </si>
  <si>
    <t>1,2 GB</t>
  </si>
  <si>
    <t>Driver</t>
  </si>
  <si>
    <t>491,4 MB</t>
  </si>
  <si>
    <t>Need For Speed Carbon</t>
  </si>
  <si>
    <t>121 MB</t>
  </si>
  <si>
    <t>TOTAL</t>
  </si>
  <si>
    <t>Burnout Dominator</t>
  </si>
  <si>
    <t>682 MB</t>
  </si>
  <si>
    <t>DIFERENCIA</t>
  </si>
  <si>
    <t>Motorstorm Artic Edge</t>
  </si>
  <si>
    <t>752 MB</t>
  </si>
  <si>
    <t>MIDNIGHT CLUB 3 DUB EDITION REMIX</t>
  </si>
  <si>
    <t>1,5 GB</t>
  </si>
  <si>
    <t>CRASH TAG TEAM RACING</t>
  </si>
  <si>
    <t>834 MB</t>
  </si>
  <si>
    <t>PLANTS VS ZOMBIES</t>
  </si>
  <si>
    <t>2 MB</t>
  </si>
  <si>
    <t>METAL SLUG ANTHOLOGY</t>
  </si>
  <si>
    <t>663 MB</t>
  </si>
  <si>
    <t>INSTALACIÓN</t>
  </si>
  <si>
    <t>11 juegos</t>
  </si>
  <si>
    <t>Resident Evil 3 Nemesis</t>
  </si>
  <si>
    <t>363 Mb</t>
  </si>
  <si>
    <t>GTA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</si>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</sst>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2.0"/>
      <name val="Nunito"/>
    </font>
    <font>
      <sz val="12.0"/>
      <color theme="1"/>
      <name val="Calibri"/>
    </font>
    <font>
      <b/>
      <sz val="12.0"/>
      <color rgb="FF666666"/>
      <name val="Nunito"/>
    </font>
    <font>
      <sz val="12.0"/>
      <color rgb="FF666666"/>
      <name val="Nunito"/>
    </font>
    <font>
      <sz val="12.0"/>
      <color rgb="FF000000"/>
      <name val="Nunito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readingOrder="0" shrinkToFit="0" wrapText="1"/>
    </xf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4" numFmtId="0" xfId="0" applyBorder="1" applyFont="1"/>
    <xf borderId="0" fillId="2" fontId="1" numFmtId="0" xfId="0" applyFont="1"/>
    <xf borderId="1" fillId="0" fontId="4" numFmtId="0" xfId="0" applyAlignment="1" applyBorder="1" applyFont="1">
      <alignment readingOrder="0"/>
    </xf>
    <xf borderId="1" fillId="3" fontId="5" numFmtId="0" xfId="0" applyBorder="1" applyFill="1" applyFont="1"/>
    <xf borderId="1" fillId="2" fontId="3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38"/>
    <col customWidth="1" min="2" max="2" width="11.88"/>
    <col customWidth="1" min="3" max="3" width="12.25"/>
    <col customWidth="1" min="4" max="4" width="9.38"/>
    <col customWidth="1" min="5" max="5" width="16.0"/>
    <col customWidth="1" min="6" max="26" width="9.38"/>
  </cols>
  <sheetData>
    <row r="1">
      <c r="A1" s="1"/>
      <c r="B1" s="1"/>
      <c r="C1" s="1"/>
      <c r="D1" s="1"/>
      <c r="E1" s="1"/>
      <c r="F1" s="1"/>
      <c r="G1" s="1"/>
      <c r="H1" s="2"/>
    </row>
    <row r="2">
      <c r="A2" s="3" t="s">
        <v>0</v>
      </c>
      <c r="B2" s="3" t="s">
        <v>1</v>
      </c>
      <c r="C2" s="4" t="s">
        <v>2</v>
      </c>
      <c r="D2" s="5"/>
      <c r="E2" s="6" t="s">
        <v>3</v>
      </c>
      <c r="F2" s="6" t="s">
        <v>4</v>
      </c>
      <c r="G2" s="4" t="s">
        <v>5</v>
      </c>
      <c r="H2" s="2"/>
    </row>
    <row r="3">
      <c r="A3" s="7" t="s">
        <v>6</v>
      </c>
      <c r="B3" s="8" t="s">
        <v>7</v>
      </c>
      <c r="C3" s="9">
        <f>1.2*G4</f>
        <v>1228.8</v>
      </c>
      <c r="D3" s="9">
        <v>1.0</v>
      </c>
      <c r="E3" s="10"/>
      <c r="F3" s="9">
        <v>6.0</v>
      </c>
      <c r="G3" s="9">
        <f>F3*G4</f>
        <v>6144</v>
      </c>
      <c r="H3" s="2"/>
    </row>
    <row r="4">
      <c r="A4" s="7" t="s">
        <v>8</v>
      </c>
      <c r="B4" s="8" t="s">
        <v>9</v>
      </c>
      <c r="C4" s="9">
        <v>491.4</v>
      </c>
      <c r="D4" s="9">
        <v>2.0</v>
      </c>
      <c r="E4" s="10"/>
      <c r="F4" s="11">
        <v>1.0</v>
      </c>
      <c r="G4" s="9">
        <v>1024.0</v>
      </c>
      <c r="H4" s="2"/>
    </row>
    <row r="5">
      <c r="A5" s="7" t="s">
        <v>10</v>
      </c>
      <c r="B5" s="8" t="s">
        <v>11</v>
      </c>
      <c r="C5" s="9">
        <v>121.0</v>
      </c>
      <c r="D5" s="12">
        <v>3.0</v>
      </c>
      <c r="E5" s="13" t="s">
        <v>12</v>
      </c>
      <c r="F5" s="14"/>
      <c r="G5" s="9">
        <f>SUM(C3:C17)</f>
        <v>10244.04</v>
      </c>
      <c r="H5" s="2"/>
    </row>
    <row r="6">
      <c r="A6" s="7" t="s">
        <v>13</v>
      </c>
      <c r="B6" s="8" t="s">
        <v>14</v>
      </c>
      <c r="C6" s="9">
        <v>682.0</v>
      </c>
      <c r="D6" s="9">
        <v>4.0</v>
      </c>
      <c r="E6" s="13" t="s">
        <v>15</v>
      </c>
      <c r="F6" s="14"/>
      <c r="G6" s="9">
        <f>G5-G3</f>
        <v>4100.04</v>
      </c>
      <c r="H6" s="2"/>
    </row>
    <row r="7">
      <c r="A7" s="7" t="s">
        <v>16</v>
      </c>
      <c r="B7" s="8" t="s">
        <v>17</v>
      </c>
      <c r="C7" s="9">
        <v>752.0</v>
      </c>
      <c r="D7" s="9">
        <v>5.0</v>
      </c>
      <c r="E7" s="15"/>
      <c r="F7" s="12">
        <v>6.0</v>
      </c>
      <c r="G7" s="9">
        <f>G6-C8</f>
        <v>2564.04</v>
      </c>
      <c r="H7" s="2"/>
    </row>
    <row r="8">
      <c r="A8" s="7" t="s">
        <v>18</v>
      </c>
      <c r="B8" s="8" t="s">
        <v>19</v>
      </c>
      <c r="C8" s="9">
        <f>1.5*G4</f>
        <v>1536</v>
      </c>
      <c r="D8" s="12">
        <v>6.0</v>
      </c>
      <c r="E8" s="15"/>
      <c r="F8" s="12">
        <v>12.0</v>
      </c>
      <c r="G8" s="9">
        <f>G7-C14</f>
        <v>1325</v>
      </c>
      <c r="H8" s="2"/>
    </row>
    <row r="9">
      <c r="A9" s="7" t="s">
        <v>20</v>
      </c>
      <c r="B9" s="8" t="s">
        <v>21</v>
      </c>
      <c r="C9" s="9">
        <v>834.0</v>
      </c>
      <c r="D9" s="9">
        <v>7.0</v>
      </c>
      <c r="E9" s="15"/>
      <c r="F9" s="12">
        <v>11.0</v>
      </c>
      <c r="G9" s="9">
        <f>G8-C13</f>
        <v>96.2</v>
      </c>
      <c r="H9" s="2"/>
    </row>
    <row r="10">
      <c r="A10" s="7" t="s">
        <v>22</v>
      </c>
      <c r="B10" s="8" t="s">
        <v>23</v>
      </c>
      <c r="C10" s="9">
        <v>2.0</v>
      </c>
      <c r="D10" s="9">
        <v>8.0</v>
      </c>
      <c r="E10" s="15"/>
      <c r="F10" s="12">
        <v>3.0</v>
      </c>
      <c r="G10" s="9">
        <f>G9-C5</f>
        <v>-24.8</v>
      </c>
      <c r="H10" s="2"/>
    </row>
    <row r="11">
      <c r="A11" s="7" t="s">
        <v>24</v>
      </c>
      <c r="B11" s="8" t="s">
        <v>25</v>
      </c>
      <c r="C11" s="9">
        <v>663.0</v>
      </c>
      <c r="D11" s="9">
        <v>9.0</v>
      </c>
      <c r="E11" s="13" t="s">
        <v>26</v>
      </c>
      <c r="F11" s="9" t="s">
        <v>27</v>
      </c>
      <c r="G11" s="9"/>
      <c r="H11" s="2"/>
    </row>
    <row r="12">
      <c r="A12" s="7" t="s">
        <v>28</v>
      </c>
      <c r="B12" s="8" t="s">
        <v>29</v>
      </c>
      <c r="C12" s="9">
        <v>363.0</v>
      </c>
      <c r="D12" s="9">
        <v>10.0</v>
      </c>
      <c r="E12" s="1"/>
      <c r="F12" s="1"/>
      <c r="G12" s="1"/>
      <c r="H12" s="2"/>
    </row>
    <row r="13">
      <c r="A13" s="7" t="s">
        <v>30</v>
      </c>
      <c r="B13" s="8" t="s">
        <v>7</v>
      </c>
      <c r="C13" s="9">
        <f>1.2*G4</f>
        <v>1228.8</v>
      </c>
      <c r="D13" s="12">
        <v>11.0</v>
      </c>
      <c r="E13" s="1"/>
      <c r="F13" s="1"/>
      <c r="G13" s="1"/>
      <c r="H13" s="2"/>
    </row>
    <row r="14">
      <c r="A14" s="7" t="s">
        <v>31</v>
      </c>
      <c r="B14" s="8" t="s">
        <v>32</v>
      </c>
      <c r="C14" s="9">
        <f>1.21*G4</f>
        <v>1239.04</v>
      </c>
      <c r="D14" s="12">
        <v>12.0</v>
      </c>
      <c r="E14" s="1"/>
      <c r="F14" s="1"/>
      <c r="G14" s="1"/>
      <c r="H14" s="2"/>
    </row>
    <row r="15">
      <c r="A15" s="7" t="s">
        <v>33</v>
      </c>
      <c r="B15" s="8" t="s">
        <v>34</v>
      </c>
      <c r="C15" s="9">
        <v>975.0</v>
      </c>
      <c r="D15" s="9">
        <v>13.0</v>
      </c>
      <c r="E15" s="1"/>
      <c r="F15" s="1"/>
      <c r="G15" s="1"/>
      <c r="H15" s="2"/>
    </row>
    <row r="16">
      <c r="A16" s="7" t="s">
        <v>35</v>
      </c>
      <c r="B16" s="8" t="s">
        <v>36</v>
      </c>
      <c r="C16" s="9">
        <v>49.8</v>
      </c>
      <c r="D16" s="9">
        <v>14.0</v>
      </c>
      <c r="E16" s="1"/>
      <c r="F16" s="1"/>
      <c r="G16" s="1"/>
      <c r="H16" s="2"/>
    </row>
    <row r="17">
      <c r="A17" s="7" t="s">
        <v>37</v>
      </c>
      <c r="B17" s="8" t="s">
        <v>38</v>
      </c>
      <c r="C17" s="9">
        <v>78.2</v>
      </c>
      <c r="D17" s="9">
        <v>15.0</v>
      </c>
      <c r="E17" s="1"/>
      <c r="F17" s="1"/>
      <c r="G17" s="1"/>
      <c r="H17" s="2"/>
    </row>
    <row r="18">
      <c r="A18" s="1"/>
      <c r="B18" s="1"/>
      <c r="C18" s="1"/>
      <c r="D18" s="1"/>
      <c r="E18" s="1"/>
      <c r="F18" s="1"/>
      <c r="G18" s="1"/>
      <c r="H1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2021-04-07T17:43:56Z</dcterms:created>
  <dc:creator>Hernán Felipe Serna Gómez</dc:creator>
</cp:coreProperties>
</file>