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oltaylor-brill/Desktop/"/>
    </mc:Choice>
  </mc:AlternateContent>
  <bookViews>
    <workbookView xWindow="76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<sst xmlns="http://schemas.openxmlformats.org/spreadsheetml/2006/main" count="34" uniqueCount="34">
  <si>
    <t>Erythronium_caucasicum</t>
  </si>
  <si>
    <t>Erythronium_dens_canis</t>
  </si>
  <si>
    <t>Erythronium_sibiricum</t>
  </si>
  <si>
    <t>Erythronium_japonicum</t>
  </si>
  <si>
    <t>Erythronium_taylorii</t>
  </si>
  <si>
    <t>Erythronium_tuolumnense</t>
  </si>
  <si>
    <t>Erythronium_pluriflorum</t>
  </si>
  <si>
    <t>Erythronium_purpurascens</t>
  </si>
  <si>
    <t>Erythronium_klamathense</t>
  </si>
  <si>
    <t>Erythronium_citrinum</t>
  </si>
  <si>
    <t>Erythronium_hendersonii</t>
  </si>
  <si>
    <t>Erythronium_multiscapideum</t>
  </si>
  <si>
    <t>Erythronium_californicum</t>
  </si>
  <si>
    <t>Erythronium_helenae</t>
  </si>
  <si>
    <t>Erythronium_grandiflorum</t>
  </si>
  <si>
    <t>Erythronium_grandiflorum_subsp_candidum</t>
  </si>
  <si>
    <t>Erythronium_montanum</t>
  </si>
  <si>
    <t>Erythronium_oregonum</t>
  </si>
  <si>
    <t>Erythronium_revolutum</t>
  </si>
  <si>
    <t>Erythronium_quinaultense</t>
  </si>
  <si>
    <t>Erythronium_elegans</t>
  </si>
  <si>
    <t>Erythronium_albidum</t>
  </si>
  <si>
    <t>Erythronium_mesochoreum</t>
  </si>
  <si>
    <t>Erythronium_umbilicatum</t>
  </si>
  <si>
    <t>Erythronium_americanum</t>
  </si>
  <si>
    <t>Erythronium_americanum_subsp_harperi</t>
  </si>
  <si>
    <t>Erythronium_propullans</t>
  </si>
  <si>
    <t>Taxon</t>
  </si>
  <si>
    <t>StructureA</t>
  </si>
  <si>
    <t>StructureB</t>
  </si>
  <si>
    <t>StructureC</t>
  </si>
  <si>
    <t>StructureD</t>
  </si>
  <si>
    <t>StructureE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</si>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</sst>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L10" sqref="L10:L11"/>
    </sheetView>
  </sheetViews>
  <sheetFormatPr baseColWidth="10" defaultRowHeight="16" x14ac:dyDescent="0.2"/>
  <sheetData>
    <row r="1" spans="1:8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H1" t="s">
        <v>33</v>
      </c>
    </row>
    <row r="2" spans="1:8" x14ac:dyDescent="0.2">
      <c r="A2" t="s">
        <v>0</v>
      </c>
      <c r="B2">
        <v>-51.9</v>
      </c>
      <c r="C2">
        <v>-51.2</v>
      </c>
      <c r="D2">
        <v>-51.1</v>
      </c>
      <c r="E2">
        <v>-49.9</v>
      </c>
      <c r="F2">
        <v>-49.8</v>
      </c>
      <c r="H2">
        <f>AVERAGE(B2:F2)</f>
        <v>-50.779999999999994</v>
      </c>
    </row>
    <row r="3" spans="1:8" x14ac:dyDescent="0.2">
      <c r="A3" t="s">
        <v>1</v>
      </c>
      <c r="B3">
        <v>-51.5</v>
      </c>
      <c r="C3">
        <v>-51</v>
      </c>
      <c r="D3">
        <v>-51</v>
      </c>
      <c r="E3">
        <v>-50.9</v>
      </c>
      <c r="F3">
        <v>-50.7</v>
      </c>
      <c r="H3">
        <f>AVERAGE(B3:F3)</f>
        <v>-51.02</v>
      </c>
    </row>
    <row r="4" spans="1:8" x14ac:dyDescent="0.2">
      <c r="A4" t="s">
        <v>2</v>
      </c>
      <c r="B4">
        <v>-51.9</v>
      </c>
      <c r="C4">
        <v>-51.4</v>
      </c>
      <c r="D4">
        <v>-51.3</v>
      </c>
      <c r="E4">
        <v>-51.1</v>
      </c>
      <c r="F4">
        <v>-51.1</v>
      </c>
      <c r="H4">
        <f>AVERAGE(B4:F4)</f>
        <v>-51.36</v>
      </c>
    </row>
    <row r="5" spans="1:8" x14ac:dyDescent="0.2">
      <c r="A5" t="s">
        <v>3</v>
      </c>
      <c r="B5">
        <v>-44</v>
      </c>
      <c r="C5">
        <v>-43.7</v>
      </c>
      <c r="D5">
        <v>-43.2</v>
      </c>
      <c r="E5">
        <v>-42.7</v>
      </c>
      <c r="F5">
        <v>-42.5</v>
      </c>
      <c r="H5">
        <f>AVERAGE(B5:F5)</f>
        <v>-43.220000000000006</v>
      </c>
    </row>
    <row r="6" spans="1:8" x14ac:dyDescent="0.2">
      <c r="A6" t="s">
        <v>4</v>
      </c>
      <c r="B6">
        <v>-49</v>
      </c>
      <c r="C6">
        <v>-48.7</v>
      </c>
      <c r="D6">
        <v>-48</v>
      </c>
      <c r="E6">
        <v>-47.9</v>
      </c>
      <c r="F6">
        <v>-47.8</v>
      </c>
      <c r="H6">
        <f>AVERAGE(B6:F6)</f>
        <v>-48.279999999999994</v>
      </c>
    </row>
    <row r="7" spans="1:8" x14ac:dyDescent="0.2">
      <c r="A7" t="s">
        <v>5</v>
      </c>
      <c r="B7">
        <v>-50.7</v>
      </c>
      <c r="C7">
        <v>-50.6</v>
      </c>
      <c r="D7">
        <v>-50.4</v>
      </c>
      <c r="E7">
        <v>-50.4</v>
      </c>
      <c r="F7">
        <v>-49.8</v>
      </c>
      <c r="H7">
        <f>AVERAGE(B7:F7)</f>
        <v>-50.38000000000001</v>
      </c>
    </row>
    <row r="8" spans="1:8" x14ac:dyDescent="0.2">
      <c r="A8" t="s">
        <v>6</v>
      </c>
      <c r="B8">
        <v>-52.7</v>
      </c>
      <c r="C8">
        <v>-52.5</v>
      </c>
      <c r="D8">
        <v>-52</v>
      </c>
      <c r="E8">
        <v>-51.6</v>
      </c>
      <c r="F8">
        <v>-51.3</v>
      </c>
      <c r="H8">
        <f>AVERAGE(B8:F8)</f>
        <v>-52.019999999999996</v>
      </c>
    </row>
    <row r="9" spans="1:8" x14ac:dyDescent="0.2">
      <c r="A9" t="s">
        <v>7</v>
      </c>
      <c r="B9">
        <v>-49.3</v>
      </c>
      <c r="C9">
        <v>-49.1</v>
      </c>
      <c r="D9">
        <v>-48.5</v>
      </c>
      <c r="E9">
        <v>-47.9</v>
      </c>
      <c r="F9">
        <v>-47.9</v>
      </c>
      <c r="H9">
        <f>AVERAGE(B9:F9)</f>
        <v>-48.540000000000006</v>
      </c>
    </row>
    <row r="10" spans="1:8" x14ac:dyDescent="0.2">
      <c r="A10" t="s">
        <v>8</v>
      </c>
      <c r="B10">
        <v>-47.5</v>
      </c>
      <c r="C10">
        <v>-46.9</v>
      </c>
      <c r="D10">
        <v>-46.2</v>
      </c>
      <c r="E10">
        <v>-46</v>
      </c>
      <c r="F10">
        <v>-45.7</v>
      </c>
      <c r="H10">
        <f>AVERAGE(B10:F10)</f>
        <v>-46.46</v>
      </c>
    </row>
    <row r="11" spans="1:8" x14ac:dyDescent="0.2">
      <c r="A11" t="s">
        <v>9</v>
      </c>
      <c r="B11">
        <v>-53.3</v>
      </c>
      <c r="C11">
        <v>-53.2</v>
      </c>
      <c r="D11">
        <v>-52.6</v>
      </c>
      <c r="E11">
        <v>-52.6</v>
      </c>
      <c r="F11">
        <v>-52.4</v>
      </c>
      <c r="H11">
        <f>AVERAGE(B11:F11)</f>
        <v>-52.819999999999993</v>
      </c>
    </row>
    <row r="12" spans="1:8" x14ac:dyDescent="0.2">
      <c r="A12" t="s">
        <v>10</v>
      </c>
      <c r="B12">
        <v>-52.1</v>
      </c>
      <c r="C12">
        <v>-51.4</v>
      </c>
      <c r="D12">
        <v>-50.9</v>
      </c>
      <c r="E12">
        <v>-50.8</v>
      </c>
      <c r="F12">
        <v>-50.7</v>
      </c>
      <c r="H12">
        <f>AVERAGE(B12:F12)</f>
        <v>-51.179999999999993</v>
      </c>
    </row>
    <row r="13" spans="1:8" x14ac:dyDescent="0.2">
      <c r="A13" t="s">
        <v>11</v>
      </c>
      <c r="B13">
        <v>-49.9</v>
      </c>
      <c r="C13">
        <v>-49.7</v>
      </c>
      <c r="D13">
        <v>-49.5</v>
      </c>
      <c r="E13">
        <v>-49.4</v>
      </c>
      <c r="F13">
        <v>-49.1</v>
      </c>
      <c r="H13">
        <f>AVERAGE(B13:F13)</f>
        <v>-49.519999999999996</v>
      </c>
    </row>
    <row r="14" spans="1:8" x14ac:dyDescent="0.2">
      <c r="A14" t="s">
        <v>12</v>
      </c>
      <c r="B14">
        <v>-55.8</v>
      </c>
      <c r="C14">
        <v>-55</v>
      </c>
      <c r="D14">
        <v>-54.7</v>
      </c>
      <c r="E14">
        <v>-54.7</v>
      </c>
      <c r="F14">
        <v>-54.5</v>
      </c>
      <c r="H14">
        <f>AVERAGE(B14:F14)</f>
        <v>-54.94</v>
      </c>
    </row>
    <row r="15" spans="1:8" x14ac:dyDescent="0.2">
      <c r="A15" t="s">
        <v>13</v>
      </c>
      <c r="B15">
        <v>-50.7</v>
      </c>
      <c r="C15">
        <v>-50.4</v>
      </c>
      <c r="D15">
        <v>-49.9</v>
      </c>
      <c r="E15">
        <v>-49.1</v>
      </c>
      <c r="F15">
        <v>-49</v>
      </c>
      <c r="H15">
        <f>AVERAGE(B15:F15)</f>
        <v>-49.82</v>
      </c>
    </row>
    <row r="16" spans="1:8" x14ac:dyDescent="0.2">
      <c r="A16" t="s">
        <v>14</v>
      </c>
      <c r="B16">
        <v>-49.4</v>
      </c>
      <c r="C16">
        <v>-48</v>
      </c>
      <c r="D16">
        <v>-48</v>
      </c>
      <c r="E16">
        <v>-47.7</v>
      </c>
      <c r="F16">
        <v>-47.5</v>
      </c>
      <c r="H16">
        <f>AVERAGE(B16:F16)</f>
        <v>-48.120000000000005</v>
      </c>
    </row>
    <row r="17" spans="1:8" x14ac:dyDescent="0.2">
      <c r="A17" t="s">
        <v>15</v>
      </c>
      <c r="B17">
        <v>-48.6</v>
      </c>
      <c r="C17">
        <v>-48</v>
      </c>
      <c r="D17">
        <v>-47.7</v>
      </c>
      <c r="E17">
        <v>-47.1</v>
      </c>
      <c r="F17">
        <v>-47.1</v>
      </c>
      <c r="H17">
        <f>AVERAGE(B17:F17)</f>
        <v>-47.7</v>
      </c>
    </row>
    <row r="18" spans="1:8" x14ac:dyDescent="0.2">
      <c r="A18" t="s">
        <v>16</v>
      </c>
      <c r="B18">
        <v>-54</v>
      </c>
      <c r="C18">
        <v>-53.4</v>
      </c>
      <c r="D18">
        <v>-53.1</v>
      </c>
      <c r="E18">
        <v>-52.8</v>
      </c>
      <c r="F18">
        <v>-52.5</v>
      </c>
      <c r="H18">
        <f t="shared" ref="H18:H28" si="0">AVERAGE(B18:F18)</f>
        <v>-53.160000000000004</v>
      </c>
    </row>
    <row r="19" spans="1:8" x14ac:dyDescent="0.2">
      <c r="A19" t="s">
        <v>17</v>
      </c>
      <c r="B19">
        <v>-54.1</v>
      </c>
      <c r="C19">
        <v>-52.6</v>
      </c>
      <c r="D19">
        <v>-52.5</v>
      </c>
      <c r="E19">
        <v>-52.2</v>
      </c>
      <c r="F19">
        <v>-51.7</v>
      </c>
      <c r="H19">
        <f t="shared" si="0"/>
        <v>-52.61999999999999</v>
      </c>
    </row>
    <row r="20" spans="1:8" x14ac:dyDescent="0.2">
      <c r="A20" t="s">
        <v>18</v>
      </c>
      <c r="B20">
        <v>-54.1</v>
      </c>
      <c r="C20">
        <v>-52.6</v>
      </c>
      <c r="D20">
        <v>-52.5</v>
      </c>
      <c r="E20">
        <v>-52.2</v>
      </c>
      <c r="F20">
        <v>-51.7</v>
      </c>
      <c r="H20">
        <f t="shared" si="0"/>
        <v>-52.61999999999999</v>
      </c>
    </row>
    <row r="21" spans="1:8" x14ac:dyDescent="0.2">
      <c r="A21" t="s">
        <v>19</v>
      </c>
      <c r="B21">
        <v>-54.9</v>
      </c>
      <c r="C21">
        <v>-54.1</v>
      </c>
      <c r="D21">
        <v>-54</v>
      </c>
      <c r="E21">
        <v>-53.7</v>
      </c>
      <c r="F21">
        <v>-53.1</v>
      </c>
      <c r="H21">
        <f t="shared" si="0"/>
        <v>-53.96</v>
      </c>
    </row>
    <row r="22" spans="1:8" x14ac:dyDescent="0.2">
      <c r="A22" t="s">
        <v>20</v>
      </c>
      <c r="B22">
        <v>-54.9</v>
      </c>
      <c r="C22">
        <v>-54.1</v>
      </c>
      <c r="D22">
        <v>-54</v>
      </c>
      <c r="E22">
        <v>-53.7</v>
      </c>
      <c r="F22">
        <v>-53.1</v>
      </c>
      <c r="H22">
        <f t="shared" si="0"/>
        <v>-53.96</v>
      </c>
    </row>
    <row r="23" spans="1:8" x14ac:dyDescent="0.2">
      <c r="A23" t="s">
        <v>21</v>
      </c>
      <c r="B23">
        <v>-45</v>
      </c>
      <c r="C23">
        <v>-44.7</v>
      </c>
      <c r="D23">
        <v>-44.2</v>
      </c>
      <c r="E23">
        <v>-44</v>
      </c>
      <c r="F23">
        <v>-43.9</v>
      </c>
      <c r="H23">
        <f t="shared" si="0"/>
        <v>-44.36</v>
      </c>
    </row>
    <row r="24" spans="1:8" x14ac:dyDescent="0.2">
      <c r="A24" t="s">
        <v>22</v>
      </c>
      <c r="B24">
        <v>-44.7</v>
      </c>
      <c r="C24">
        <v>-44.4</v>
      </c>
      <c r="D24">
        <v>-44</v>
      </c>
      <c r="E24">
        <v>-43.9</v>
      </c>
      <c r="F24">
        <v>-43.7</v>
      </c>
      <c r="H24">
        <f t="shared" si="0"/>
        <v>-44.14</v>
      </c>
    </row>
    <row r="25" spans="1:8" x14ac:dyDescent="0.2">
      <c r="A25" t="s">
        <v>23</v>
      </c>
      <c r="B25">
        <v>-43.4</v>
      </c>
      <c r="C25">
        <v>-42.2</v>
      </c>
      <c r="D25">
        <v>-42.1</v>
      </c>
      <c r="E25">
        <v>-41.9</v>
      </c>
      <c r="F25">
        <v>-41.4</v>
      </c>
      <c r="H25">
        <f t="shared" si="0"/>
        <v>-42.2</v>
      </c>
    </row>
    <row r="26" spans="1:8" x14ac:dyDescent="0.2">
      <c r="A26" t="s">
        <v>24</v>
      </c>
      <c r="B26">
        <v>-34.200000000000003</v>
      </c>
      <c r="C26">
        <v>-33.9</v>
      </c>
      <c r="D26">
        <v>-33.700000000000003</v>
      </c>
      <c r="E26">
        <v>-33.5</v>
      </c>
      <c r="F26">
        <v>-33.5</v>
      </c>
      <c r="H26">
        <f t="shared" si="0"/>
        <v>-33.760000000000005</v>
      </c>
    </row>
    <row r="27" spans="1:8" x14ac:dyDescent="0.2">
      <c r="A27" t="s">
        <v>25</v>
      </c>
      <c r="B27">
        <v>-38.9</v>
      </c>
      <c r="C27">
        <v>-38.4</v>
      </c>
      <c r="D27">
        <v>-38.200000000000003</v>
      </c>
      <c r="E27">
        <v>-38.200000000000003</v>
      </c>
      <c r="F27">
        <v>-38.1</v>
      </c>
      <c r="H27">
        <f t="shared" si="0"/>
        <v>-38.36</v>
      </c>
    </row>
    <row r="28" spans="1:8" x14ac:dyDescent="0.2">
      <c r="A28" t="s">
        <v>26</v>
      </c>
      <c r="B28">
        <v>-46.1</v>
      </c>
      <c r="C28">
        <v>-45.6</v>
      </c>
      <c r="D28">
        <v>-45.4</v>
      </c>
      <c r="E28">
        <v>-45.3</v>
      </c>
      <c r="F28">
        <v>-44.4</v>
      </c>
      <c r="H28">
        <f t="shared" si="0"/>
        <v>-45.36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2019-04-28T06:46:32Z</dcterms:created>
  <dcterms:modified xsi:type="dcterms:W3CDTF">2019-04-28T19:56:59Z</dcterms:modified>
</cp:coreProperties>
</file>