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33C2\"/>
    </mc:Choice>
  </mc:AlternateContent>
  <xr:revisionPtr revIDLastSave="0" documentId="8_{1969845B-1DAE-4CC3-83F4-1EA8CDC3AED2}" xr6:coauthVersionLast="26" xr6:coauthVersionMax="26" xr10:uidLastSave="{00000000-0000-0000-0000-000000000000}"/>
  <bookViews>
    <workbookView xWindow="120" yWindow="135" windowWidth="9420" windowHeight="4500" xr2:uid="{00000000-000D-0000-FFFF-FFFF00000000}"/>
  </bookViews>
  <sheets>
    <sheet name="Resumen Plan Proyecto" sheetId="1" r:id="rId1"/>
  </sheets>
  <calcPr calcId="171026"/>
</workbook>
</file>

<file path=xl/calcChain.xml><?xml version="1.0" encoding="utf-8"?>
<calcChain xmlns="http://schemas.openxmlformats.org/spreadsheetml/2006/main">
  <c r="E25" i="1" l="1"/>
  <c r="F25" i="1"/>
  <c r="G25" i="1"/>
  <c r="D25" i="1"/>
  <c r="D27" i="1"/>
  <c r="D26" i="1"/>
</calcChain>
</file>

<file path=xl/sharedStrings.xml><?xml version="1.0" encoding="utf-8"?>
<sst xmlns="http://schemas.openxmlformats.org/spreadsheetml/2006/main" count="66" uniqueCount="39">
  <si>
    <t>Nombre</t>
  </si>
  <si>
    <t>Espinosa Victoria; Pico Solange</t>
  </si>
  <si>
    <t>Fecha</t>
  </si>
  <si>
    <t>Programa</t>
  </si>
  <si>
    <t>“SISTEMA DE CONTROL DE VENTAS DE CLIENTES PARA EL ALMACÉN PAUL”</t>
  </si>
  <si>
    <t>Profesor</t>
  </si>
  <si>
    <t>Ing. Jenny Ruiz</t>
  </si>
  <si>
    <t>Lenguaje</t>
  </si>
  <si>
    <t>Java</t>
  </si>
  <si>
    <t>Resumen</t>
  </si>
  <si>
    <t>Plan</t>
  </si>
  <si>
    <t>Real</t>
  </si>
  <si>
    <t>Hasta la fecha</t>
  </si>
  <si>
    <t>Minutos/LOC</t>
  </si>
  <si>
    <t>LOC/Hora</t>
  </si>
  <si>
    <t>Defectos/KLOC</t>
  </si>
  <si>
    <t>Rendimiento</t>
  </si>
  <si>
    <t>V/F</t>
  </si>
  <si>
    <t>V</t>
  </si>
  <si>
    <t>Tamaño Programa</t>
  </si>
  <si>
    <t>Total Nuevo &amp;Cambiado</t>
  </si>
  <si>
    <t>Tamaño Máximo</t>
  </si>
  <si>
    <t>Tamaño Mínimo</t>
  </si>
  <si>
    <t>Tiempo por fase (min)</t>
  </si>
  <si>
    <t xml:space="preserve">Hasta la fecha </t>
  </si>
  <si>
    <t>%Hasta la fecha</t>
  </si>
  <si>
    <t>Planificación</t>
  </si>
  <si>
    <t>Diseño</t>
  </si>
  <si>
    <t>Codificación</t>
  </si>
  <si>
    <t>Revisión código</t>
  </si>
  <si>
    <t>Compilación</t>
  </si>
  <si>
    <t>Pruebas</t>
  </si>
  <si>
    <t>Postmortem</t>
  </si>
  <si>
    <t>Total</t>
  </si>
  <si>
    <t>Tiempo máximo</t>
  </si>
  <si>
    <t>Tiempo mínimo</t>
  </si>
  <si>
    <t>Defectos introducidos</t>
  </si>
  <si>
    <t>Def/Hora</t>
  </si>
  <si>
    <t>Defectos eliminados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</si>
</sst>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name val="Book Antiqua"/>
      <family val="1"/>
    </font>
    <font>
      <b/>
      <sz val="10"/>
      <name val="Book Antiqua"/>
      <family val="1"/>
    </font>
    <font>
      <b/>
      <sz val="8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left" indent="1"/>
    </xf>
    <xf numFmtId="4" fontId="1" fillId="0" borderId="0" xfId="0" applyNumberFormat="1" applyFont="1" applyBorder="1"/>
    <xf numFmtId="9" fontId="1" fillId="0" borderId="0" xfId="0" applyNumberFormat="1" applyFont="1" applyBorder="1"/>
    <xf numFmtId="0" fontId="1" fillId="0" borderId="7" xfId="0" applyFont="1" applyBorder="1" applyAlignment="1">
      <alignment horizontal="left" indent="2"/>
    </xf>
    <xf numFmtId="0" fontId="1" fillId="0" borderId="8" xfId="0" applyFont="1" applyBorder="1" applyAlignment="1">
      <alignment horizontal="left" indent="2"/>
    </xf>
    <xf numFmtId="9" fontId="1" fillId="0" borderId="4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10" xfId="0" applyFont="1" applyBorder="1"/>
    <xf numFmtId="0" fontId="1" fillId="0" borderId="10" xfId="0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1" fillId="0" borderId="1" xfId="0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1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43"/>
  <sheetViews>
    <sheetView tabSelected="1" workbookViewId="0" xr3:uid="{AEA406A1-0E4B-5B11-9CD5-51D6E497D94C}">
      <selection activeCell="O2" sqref="O2"/>
    </sheetView>
  </sheetViews>
  <sheetFormatPr defaultRowHeight="13.5"/>
  <cols>
    <col min="1" max="1" width="3.85546875" style="1" customWidth="1"/>
    <col min="2" max="2" width="23" style="1" customWidth="1"/>
    <col min="3" max="3" width="3" style="1" customWidth="1"/>
    <col min="4" max="7" width="13.85546875" style="1" customWidth="1"/>
    <col min="8" max="8" width="9.140625" style="1" customWidth="1"/>
    <col min="9" max="9" width="73.42578125" style="1" customWidth="1"/>
    <col min="10" max="16384" width="9.140625" style="1"/>
  </cols>
  <sheetData>
    <row r="2" spans="2:9" ht="15.75" customHeight="1">
      <c r="B2" s="9" t="s">
        <v>0</v>
      </c>
      <c r="D2" s="4" t="s">
        <v>1</v>
      </c>
      <c r="E2" s="24"/>
      <c r="F2" s="24"/>
      <c r="G2" s="24"/>
      <c r="H2" s="9" t="s">
        <v>2</v>
      </c>
      <c r="I2" s="25">
        <v>43054</v>
      </c>
    </row>
    <row r="3" spans="2:9" ht="15">
      <c r="B3" s="9" t="s">
        <v>3</v>
      </c>
      <c r="C3" s="5"/>
      <c r="D3" s="27" t="s">
        <v>4</v>
      </c>
      <c r="E3" s="27"/>
      <c r="F3" s="27"/>
      <c r="G3" s="27"/>
      <c r="H3" s="9" t="s">
        <v>3</v>
      </c>
      <c r="I3" s="6" t="s">
        <v>4</v>
      </c>
    </row>
    <row r="4" spans="2:9" ht="15.75" thickBot="1">
      <c r="B4" s="9" t="s">
        <v>5</v>
      </c>
      <c r="C4" s="7"/>
      <c r="D4" s="28" t="s">
        <v>6</v>
      </c>
      <c r="E4" s="28"/>
      <c r="F4" s="28"/>
      <c r="G4" s="28"/>
      <c r="H4" s="9" t="s">
        <v>7</v>
      </c>
      <c r="I4" s="8" t="s">
        <v>8</v>
      </c>
    </row>
    <row r="6" spans="2:9" ht="14.25" thickBot="1"/>
    <row r="7" spans="2:9" s="2" customFormat="1" ht="15.75" thickBot="1">
      <c r="B7" s="16" t="s">
        <v>9</v>
      </c>
      <c r="C7" s="17"/>
      <c r="D7" s="18" t="s">
        <v>10</v>
      </c>
      <c r="E7" s="18" t="s">
        <v>11</v>
      </c>
      <c r="F7" s="18" t="s">
        <v>12</v>
      </c>
      <c r="G7" s="35"/>
      <c r="H7" s="36"/>
    </row>
    <row r="8" spans="2:9">
      <c r="B8" s="10" t="s">
        <v>13</v>
      </c>
      <c r="C8" s="5"/>
      <c r="D8" s="5">
        <v>1800</v>
      </c>
      <c r="E8" s="5">
        <v>1750</v>
      </c>
      <c r="F8" s="5">
        <v>1220</v>
      </c>
      <c r="G8" s="37"/>
      <c r="H8" s="34"/>
    </row>
    <row r="9" spans="2:9">
      <c r="B9" s="10" t="s">
        <v>14</v>
      </c>
      <c r="C9" s="5"/>
      <c r="D9" s="11">
        <v>30</v>
      </c>
      <c r="E9" s="5">
        <v>29.2</v>
      </c>
      <c r="F9" s="5">
        <v>20.3</v>
      </c>
      <c r="G9" s="29"/>
      <c r="H9" s="38"/>
    </row>
    <row r="10" spans="2:9">
      <c r="B10" s="10" t="s">
        <v>15</v>
      </c>
      <c r="C10" s="5"/>
      <c r="D10" s="5">
        <v>15</v>
      </c>
      <c r="E10" s="5">
        <v>12</v>
      </c>
      <c r="F10" s="5">
        <v>5</v>
      </c>
      <c r="G10" s="29"/>
      <c r="H10" s="38"/>
    </row>
    <row r="11" spans="2:9">
      <c r="B11" s="10" t="s">
        <v>16</v>
      </c>
      <c r="C11" s="5"/>
      <c r="D11" s="12">
        <v>1</v>
      </c>
      <c r="E11" s="12">
        <v>1</v>
      </c>
      <c r="F11" s="12">
        <v>0.7</v>
      </c>
      <c r="G11" s="29"/>
      <c r="H11" s="38"/>
    </row>
    <row r="12" spans="2:9" ht="14.25" thickBot="1">
      <c r="B12" s="10" t="s">
        <v>17</v>
      </c>
      <c r="C12" s="5"/>
      <c r="D12" s="26" t="s">
        <v>18</v>
      </c>
      <c r="E12" s="5"/>
      <c r="F12" s="5"/>
      <c r="G12" s="39"/>
      <c r="H12" s="40"/>
    </row>
    <row r="13" spans="2:9" ht="15.75" thickBot="1">
      <c r="B13" s="16" t="s">
        <v>19</v>
      </c>
      <c r="C13" s="19"/>
      <c r="D13" s="19"/>
      <c r="E13" s="19"/>
      <c r="F13" s="19"/>
      <c r="G13" s="41"/>
      <c r="H13" s="42"/>
    </row>
    <row r="14" spans="2:9">
      <c r="B14" s="10" t="s">
        <v>20</v>
      </c>
      <c r="C14" s="5"/>
      <c r="D14" s="5">
        <v>3000</v>
      </c>
      <c r="E14" s="5">
        <v>2800</v>
      </c>
      <c r="F14" s="5">
        <v>1975</v>
      </c>
      <c r="G14" s="37"/>
      <c r="H14" s="34"/>
    </row>
    <row r="15" spans="2:9">
      <c r="B15" s="10" t="s">
        <v>21</v>
      </c>
      <c r="C15" s="5"/>
      <c r="D15" s="5">
        <v>3200</v>
      </c>
      <c r="E15" s="5">
        <v>2900</v>
      </c>
      <c r="F15" s="5">
        <v>1975</v>
      </c>
      <c r="G15" s="29"/>
      <c r="H15" s="38"/>
    </row>
    <row r="16" spans="2:9" ht="14.25" thickBot="1">
      <c r="B16" s="10" t="s">
        <v>22</v>
      </c>
      <c r="C16" s="5"/>
      <c r="D16" s="5">
        <v>2500</v>
      </c>
      <c r="E16" s="5">
        <v>2700</v>
      </c>
      <c r="F16" s="5">
        <v>1975</v>
      </c>
      <c r="G16" s="39"/>
      <c r="H16" s="40"/>
    </row>
    <row r="17" spans="2:9" s="2" customFormat="1" ht="15.75" thickBot="1">
      <c r="B17" s="20" t="s">
        <v>23</v>
      </c>
      <c r="C17" s="21"/>
      <c r="D17" s="22" t="s">
        <v>10</v>
      </c>
      <c r="E17" s="22" t="s">
        <v>11</v>
      </c>
      <c r="F17" s="22" t="s">
        <v>24</v>
      </c>
      <c r="G17" s="22" t="s">
        <v>25</v>
      </c>
      <c r="H17" s="23"/>
      <c r="I17" s="3"/>
    </row>
    <row r="18" spans="2:9">
      <c r="B18" s="10" t="s">
        <v>26</v>
      </c>
      <c r="C18" s="5"/>
      <c r="D18" s="5">
        <v>240</v>
      </c>
      <c r="E18" s="5">
        <v>240</v>
      </c>
      <c r="F18" s="5">
        <v>240</v>
      </c>
      <c r="G18" s="12">
        <v>1</v>
      </c>
      <c r="H18" s="34"/>
    </row>
    <row r="19" spans="2:9">
      <c r="B19" s="10" t="s">
        <v>27</v>
      </c>
      <c r="C19" s="5"/>
      <c r="D19" s="5">
        <v>360</v>
      </c>
      <c r="E19" s="5">
        <v>360</v>
      </c>
      <c r="F19" s="5">
        <v>360</v>
      </c>
      <c r="G19" s="12">
        <v>1</v>
      </c>
      <c r="H19" s="31"/>
    </row>
    <row r="20" spans="2:9">
      <c r="B20" s="10" t="s">
        <v>28</v>
      </c>
      <c r="C20" s="5"/>
      <c r="D20" s="5">
        <v>1800</v>
      </c>
      <c r="E20" s="5">
        <v>1750</v>
      </c>
      <c r="F20" s="5">
        <v>1220</v>
      </c>
      <c r="G20" s="12">
        <v>0.68</v>
      </c>
      <c r="H20" s="31"/>
    </row>
    <row r="21" spans="2:9">
      <c r="B21" s="10" t="s">
        <v>29</v>
      </c>
      <c r="C21" s="5"/>
      <c r="D21" s="5">
        <v>180</v>
      </c>
      <c r="E21" s="5">
        <v>160</v>
      </c>
      <c r="F21" s="5">
        <v>110</v>
      </c>
      <c r="G21" s="12">
        <v>0.61</v>
      </c>
      <c r="H21" s="31"/>
    </row>
    <row r="22" spans="2:9">
      <c r="B22" s="10" t="s">
        <v>30</v>
      </c>
      <c r="C22" s="5"/>
      <c r="D22" s="5">
        <v>60</v>
      </c>
      <c r="E22" s="5">
        <v>70</v>
      </c>
      <c r="F22" s="5">
        <v>40</v>
      </c>
      <c r="G22" s="12">
        <v>0.66</v>
      </c>
      <c r="H22" s="31"/>
    </row>
    <row r="23" spans="2:9">
      <c r="B23" s="10" t="s">
        <v>31</v>
      </c>
      <c r="C23" s="5"/>
      <c r="D23" s="5">
        <v>360</v>
      </c>
      <c r="E23" s="5">
        <v>400</v>
      </c>
      <c r="F23" s="5">
        <v>250</v>
      </c>
      <c r="G23" s="12">
        <v>0.69</v>
      </c>
      <c r="H23" s="31"/>
    </row>
    <row r="24" spans="2:9">
      <c r="B24" s="10" t="s">
        <v>32</v>
      </c>
      <c r="C24" s="5"/>
      <c r="D24" s="5"/>
      <c r="E24" s="5"/>
      <c r="F24" s="5"/>
      <c r="G24" s="12"/>
      <c r="H24" s="31"/>
    </row>
    <row r="25" spans="2:9">
      <c r="B25" s="13" t="s">
        <v>33</v>
      </c>
      <c r="C25" s="5"/>
      <c r="D25" s="5">
        <f>SUM(D8,D23)</f>
        <v>2160</v>
      </c>
      <c r="E25" s="5">
        <f t="shared" ref="E25:G25" si="0">SUM(E8,E23)</f>
        <v>2150</v>
      </c>
      <c r="F25" s="5">
        <f t="shared" si="0"/>
        <v>1470</v>
      </c>
      <c r="G25" s="5">
        <f t="shared" si="0"/>
        <v>0.69</v>
      </c>
      <c r="H25" s="31"/>
    </row>
    <row r="26" spans="2:9">
      <c r="B26" s="10" t="s">
        <v>34</v>
      </c>
      <c r="C26" s="5"/>
      <c r="D26" s="5">
        <f>MAX(D8,D23)</f>
        <v>1800</v>
      </c>
      <c r="E26" s="29"/>
      <c r="F26" s="30"/>
      <c r="G26" s="30"/>
      <c r="H26" s="31"/>
    </row>
    <row r="27" spans="2:9" ht="14.25" thickBot="1">
      <c r="B27" s="10" t="s">
        <v>35</v>
      </c>
      <c r="C27" s="5"/>
      <c r="D27" s="5">
        <f>MIN(D8,D23)</f>
        <v>360</v>
      </c>
      <c r="E27" s="32"/>
      <c r="F27" s="32"/>
      <c r="G27" s="32"/>
      <c r="H27" s="33"/>
    </row>
    <row r="28" spans="2:9" s="2" customFormat="1" ht="15.75" thickBot="1">
      <c r="B28" s="20" t="s">
        <v>36</v>
      </c>
      <c r="C28" s="21"/>
      <c r="D28" s="22" t="s">
        <v>10</v>
      </c>
      <c r="E28" s="22" t="s">
        <v>11</v>
      </c>
      <c r="F28" s="22" t="s">
        <v>12</v>
      </c>
      <c r="G28" s="22" t="s">
        <v>25</v>
      </c>
      <c r="H28" s="23" t="s">
        <v>37</v>
      </c>
      <c r="I28" s="3"/>
    </row>
    <row r="29" spans="2:9">
      <c r="B29" s="10" t="s">
        <v>26</v>
      </c>
      <c r="C29" s="5"/>
      <c r="D29" s="5"/>
      <c r="E29" s="5"/>
      <c r="F29" s="5"/>
      <c r="G29" s="12"/>
      <c r="H29" s="6"/>
    </row>
    <row r="30" spans="2:9">
      <c r="B30" s="10" t="s">
        <v>27</v>
      </c>
      <c r="C30" s="5"/>
      <c r="D30" s="5"/>
      <c r="E30" s="5"/>
      <c r="F30" s="5"/>
      <c r="G30" s="12"/>
      <c r="H30" s="6"/>
    </row>
    <row r="31" spans="2:9">
      <c r="B31" s="10" t="s">
        <v>28</v>
      </c>
      <c r="C31" s="5"/>
      <c r="D31" s="5"/>
      <c r="E31" s="5"/>
      <c r="F31" s="5"/>
      <c r="G31" s="12"/>
      <c r="H31" s="6"/>
    </row>
    <row r="32" spans="2:9">
      <c r="B32" s="10" t="s">
        <v>29</v>
      </c>
      <c r="C32" s="5"/>
      <c r="D32" s="5"/>
      <c r="E32" s="5"/>
      <c r="F32" s="5"/>
      <c r="G32" s="12"/>
      <c r="H32" s="6"/>
    </row>
    <row r="33" spans="2:9">
      <c r="B33" s="10" t="s">
        <v>30</v>
      </c>
      <c r="C33" s="5"/>
      <c r="D33" s="5"/>
      <c r="E33" s="5"/>
      <c r="F33" s="5"/>
      <c r="G33" s="12"/>
      <c r="H33" s="6"/>
    </row>
    <row r="34" spans="2:9">
      <c r="B34" s="10" t="s">
        <v>31</v>
      </c>
      <c r="C34" s="5"/>
      <c r="D34" s="5"/>
      <c r="E34" s="5"/>
      <c r="F34" s="5"/>
      <c r="G34" s="12"/>
      <c r="H34" s="6"/>
    </row>
    <row r="35" spans="2:9" ht="14.25" thickBot="1">
      <c r="B35" s="13" t="s">
        <v>33</v>
      </c>
      <c r="C35" s="5"/>
      <c r="D35" s="5"/>
      <c r="E35" s="5"/>
      <c r="F35" s="5"/>
      <c r="G35" s="12"/>
      <c r="H35" s="6"/>
    </row>
    <row r="36" spans="2:9" s="2" customFormat="1" ht="15.75" thickBot="1">
      <c r="B36" s="20" t="s">
        <v>38</v>
      </c>
      <c r="C36" s="21"/>
      <c r="D36" s="22" t="s">
        <v>10</v>
      </c>
      <c r="E36" s="22" t="s">
        <v>11</v>
      </c>
      <c r="F36" s="22" t="s">
        <v>12</v>
      </c>
      <c r="G36" s="22" t="s">
        <v>25</v>
      </c>
      <c r="H36" s="23" t="s">
        <v>37</v>
      </c>
      <c r="I36" s="3"/>
    </row>
    <row r="37" spans="2:9">
      <c r="B37" s="10" t="s">
        <v>26</v>
      </c>
      <c r="C37" s="5"/>
      <c r="D37" s="5"/>
      <c r="E37" s="5"/>
      <c r="F37" s="5"/>
      <c r="G37" s="12"/>
      <c r="H37" s="6"/>
    </row>
    <row r="38" spans="2:9">
      <c r="B38" s="10" t="s">
        <v>27</v>
      </c>
      <c r="C38" s="5"/>
      <c r="D38" s="5"/>
      <c r="E38" s="5"/>
      <c r="F38" s="5"/>
      <c r="G38" s="12"/>
      <c r="H38" s="6"/>
    </row>
    <row r="39" spans="2:9">
      <c r="B39" s="10" t="s">
        <v>28</v>
      </c>
      <c r="C39" s="5"/>
      <c r="D39" s="5"/>
      <c r="E39" s="5"/>
      <c r="F39" s="5"/>
      <c r="G39" s="12"/>
      <c r="H39" s="6"/>
    </row>
    <row r="40" spans="2:9">
      <c r="B40" s="10" t="s">
        <v>29</v>
      </c>
      <c r="C40" s="5"/>
      <c r="D40" s="5"/>
      <c r="E40" s="5"/>
      <c r="F40" s="5"/>
      <c r="G40" s="12"/>
      <c r="H40" s="6"/>
    </row>
    <row r="41" spans="2:9">
      <c r="B41" s="10" t="s">
        <v>30</v>
      </c>
      <c r="C41" s="5"/>
      <c r="D41" s="5"/>
      <c r="E41" s="5"/>
      <c r="F41" s="5"/>
      <c r="G41" s="12"/>
      <c r="H41" s="6"/>
    </row>
    <row r="42" spans="2:9">
      <c r="B42" s="10" t="s">
        <v>31</v>
      </c>
      <c r="C42" s="5"/>
      <c r="D42" s="5"/>
      <c r="E42" s="5"/>
      <c r="F42" s="5"/>
      <c r="G42" s="12"/>
      <c r="H42" s="6"/>
    </row>
    <row r="43" spans="2:9" ht="14.25" thickBot="1">
      <c r="B43" s="14" t="s">
        <v>33</v>
      </c>
      <c r="C43" s="7"/>
      <c r="D43" s="7"/>
      <c r="E43" s="7"/>
      <c r="F43" s="7"/>
      <c r="G43" s="15"/>
      <c r="H43" s="8"/>
    </row>
  </sheetData>
  <mergeCells count="8">
    <mergeCell ref="D3:G3"/>
    <mergeCell ref="D4:G4"/>
    <mergeCell ref="E26:H27"/>
    <mergeCell ref="H18:H25"/>
    <mergeCell ref="G7:H7"/>
    <mergeCell ref="G8:H12"/>
    <mergeCell ref="G13:H13"/>
    <mergeCell ref="G14:H16"/>
  </mergeCells>
  <phoneticPr fontId="0" type="noConversion"/>
  <pageMargins left="0.75" right="0.75" top="1" bottom="1" header="0" footer="0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Vicky Espinosa Calderón</cp:lastModifiedBy>
  <cp:revision/>
  <dcterms:created xsi:type="dcterms:W3CDTF">2017-11-20T07:26:37Z</dcterms:created>
  <dcterms:modified xsi:type="dcterms:W3CDTF">2017-11-20T20:16:05Z</dcterms:modified>
  <cp:category/>
  <cp:contentStatus/>
</cp:coreProperties>
</file>