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l\Desktop\"/>
    </mc:Choice>
  </mc:AlternateContent>
  <xr:revisionPtr revIDLastSave="0" documentId="13_ncr:1_{39D5D04A-D0DC-431F-901E-527ABFE5CB27}" xr6:coauthVersionLast="47" xr6:coauthVersionMax="47" xr10:uidLastSave="{00000000-0000-0000-0000-000000000000}"/>
  <bookViews>
    <workbookView xWindow="-110" yWindow="-110" windowWidth="19420" windowHeight="10420" xr2:uid="{053ACB43-FA67-4F5E-93BB-6C020CF5E0FD}"/>
  </bookViews>
  <sheets>
    <sheet name="Sheet2" sheetId="1" r:id="rId1"/>
  </sheets>
  <definedNames>
    <definedName name="_xlnm._FilterDatabase" localSheetId="0" hidden="1">Sheet2!$B$1:$E$91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F87" i="1"/>
  <c r="F86" i="1"/>
  <c r="F84" i="1"/>
  <c r="F82" i="1"/>
  <c r="F81" i="1"/>
  <c r="F80" i="1"/>
  <c r="F79" i="1"/>
  <c r="F78" i="1"/>
  <c r="F77" i="1"/>
  <c r="F76" i="1"/>
  <c r="F75" i="1"/>
  <c r="F74" i="1"/>
  <c r="F73" i="1"/>
  <c r="F72" i="1"/>
  <c r="F70" i="1"/>
  <c r="F67" i="1"/>
  <c r="F62" i="1"/>
  <c r="F60" i="1"/>
  <c r="F57" i="1"/>
  <c r="F56" i="1"/>
  <c r="F55" i="1"/>
  <c r="F54" i="1"/>
  <c r="F48" i="1"/>
  <c r="F45" i="1"/>
  <c r="F44" i="1"/>
  <c r="F43" i="1"/>
  <c r="F42" i="1"/>
  <c r="F41" i="1"/>
  <c r="F40" i="1"/>
  <c r="F37" i="1"/>
  <c r="F36" i="1"/>
  <c r="F35" i="1"/>
  <c r="F34" i="1"/>
  <c r="F30" i="1"/>
  <c r="F29" i="1"/>
  <c r="F27" i="1"/>
  <c r="F21" i="1"/>
  <c r="F20" i="1"/>
  <c r="F19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<sst xmlns="http://schemas.openxmlformats.org/spreadsheetml/2006/main" count="276" uniqueCount="101">
  <si>
    <t>np.unicode_</t>
  </si>
  <si>
    <t>ARTStatusPreviousQuarter</t>
  </si>
  <si>
    <t>PatientOutcomeDatePreviousQuarter</t>
  </si>
  <si>
    <t>PatientOutcomePreviousQuarter</t>
  </si>
  <si>
    <t>DrugDurationPreviousQuarter</t>
  </si>
  <si>
    <t>LastPickupDatePreviousQuarter</t>
  </si>
  <si>
    <t>InitialSecondLineRegimenDate</t>
  </si>
  <si>
    <t>InitialSecondLineRegimen</t>
  </si>
  <si>
    <t>InitialFirstLineRegimenDate</t>
  </si>
  <si>
    <t>InitialFirstLineRegimen</t>
  </si>
  <si>
    <t>EnrollmentDate</t>
  </si>
  <si>
    <t>OTZOutcomeDate</t>
  </si>
  <si>
    <t>OTZEnrollmentDate</t>
  </si>
  <si>
    <t>LastSampleTakenDate</t>
  </si>
  <si>
    <t>LastViralLoadSampleCollectionFormDate</t>
  </si>
  <si>
    <t>TBTreatmentStopDate</t>
  </si>
  <si>
    <t>TBTreatmentStartDate</t>
  </si>
  <si>
    <t>LastINHDispensedDate</t>
  </si>
  <si>
    <t>INHStopDate</t>
  </si>
  <si>
    <t>INHStartDate</t>
  </si>
  <si>
    <t>TBStatusDate</t>
  </si>
  <si>
    <t>TBStatus</t>
  </si>
  <si>
    <t>CurrentWeightDate</t>
  </si>
  <si>
    <t>CurrentWeight(Kg)</t>
  </si>
  <si>
    <t>ValidCapture</t>
  </si>
  <si>
    <t>BiometricCaptureDate</t>
  </si>
  <si>
    <t>BiometricCaptured</t>
  </si>
  <si>
    <t>TreatmentSupporterPhoneNo</t>
  </si>
  <si>
    <t>NextofKinPhoneNo</t>
  </si>
  <si>
    <t>RegistrationPhoneNo</t>
  </si>
  <si>
    <t>MarkAsDeseasedDeathDate</t>
  </si>
  <si>
    <t>MarkAsDeseased</t>
  </si>
  <si>
    <t>DateOfBirth</t>
  </si>
  <si>
    <t>CurrentAgeMonths</t>
  </si>
  <si>
    <t>CurrentAgeYears</t>
  </si>
  <si>
    <t>ClinicalNextAppointment</t>
  </si>
  <si>
    <t>PharmacyNextAppointment</t>
  </si>
  <si>
    <t>DateOfTermination</t>
  </si>
  <si>
    <t>DateReturnedToCare</t>
  </si>
  <si>
    <t>MMDType</t>
  </si>
  <si>
    <t>DDDDispensingModality</t>
  </si>
  <si>
    <t>FacilityDispensingModality</t>
  </si>
  <si>
    <t>DispensingModality</t>
  </si>
  <si>
    <t>CurrentARTStatus</t>
  </si>
  <si>
    <t>PatientOutcomeDate</t>
  </si>
  <si>
    <t>PatientOutcome</t>
  </si>
  <si>
    <t>ViralLoadIndication</t>
  </si>
  <si>
    <t>ApprovalDate</t>
  </si>
  <si>
    <t>AssayDate</t>
  </si>
  <si>
    <t>ResultDate</t>
  </si>
  <si>
    <t>ViralLoadReportedDate</t>
  </si>
  <si>
    <t>ViralLoadSampleCollectionDate</t>
  </si>
  <si>
    <t>ViralLoadEncounterDate</t>
  </si>
  <si>
    <t>CurrentViralLoad(c/ml)</t>
  </si>
  <si>
    <t>GestationAgeWeeks</t>
  </si>
  <si>
    <t>LMP</t>
  </si>
  <si>
    <t>LastDeliveryDate</t>
  </si>
  <si>
    <t>EDD</t>
  </si>
  <si>
    <t>PregnancyStatusDate</t>
  </si>
  <si>
    <t>PregnancyStatus</t>
  </si>
  <si>
    <t>CurrentRegimen</t>
  </si>
  <si>
    <t>CurrentRegimenLine</t>
  </si>
  <si>
    <t>LastEACDate</t>
  </si>
  <si>
    <t>CurrentCD4CountDate</t>
  </si>
  <si>
    <t>CurrentCD4Count</t>
  </si>
  <si>
    <t>InitialCD4CountDate</t>
  </si>
  <si>
    <t>InitialCD4Count</t>
  </si>
  <si>
    <t>InitialRegimen</t>
  </si>
  <si>
    <t>InitialRegimenLine</t>
  </si>
  <si>
    <t>PillBalance</t>
  </si>
  <si>
    <t>DaysOfARVRefil</t>
  </si>
  <si>
    <t>LastVisitDate</t>
  </si>
  <si>
    <t>LastPickupDate</t>
  </si>
  <si>
    <t>ARTStartDate</t>
  </si>
  <si>
    <t>TransferInStatus</t>
  </si>
  <si>
    <t>DateTransferredIn</t>
  </si>
  <si>
    <t>MonthsOnART</t>
  </si>
  <si>
    <t>KPType</t>
  </si>
  <si>
    <t>CareEntryPoint</t>
  </si>
  <si>
    <t>AgeAtStartOfARTMonths</t>
  </si>
  <si>
    <t>AgeAtStartOfARTYears</t>
  </si>
  <si>
    <t>Sex</t>
  </si>
  <si>
    <t>HTSNo</t>
  </si>
  <si>
    <t>ANCNoConceptID</t>
  </si>
  <si>
    <t>ANCNoIdentifier</t>
  </si>
  <si>
    <t>PatientHospitalNo</t>
  </si>
  <si>
    <t>PatientUniqueID</t>
  </si>
  <si>
    <t>FacilityName</t>
  </si>
  <si>
    <t>DatimCode</t>
  </si>
  <si>
    <t>LGA</t>
  </si>
  <si>
    <t>State</t>
  </si>
  <si>
    <t>Dtype</t>
  </si>
  <si>
    <t>‘</t>
  </si>
  <si>
    <t>{‘State‘: np.unicode_,‘LGA‘: np.unicode_,‘DatimCode‘: np.unicode_,‘FacilityName‘: np.unicode_,‘PatientUniqueID‘: np.unicode_,
‘PatientHospitalNo‘: np.unicode_,‘ANCNoIdentifier‘: np.unicode_,‘ANCNoConceptID‘: np.unicode_,‘HTSNo‘: np.unicode_,
‘Sex‘: np.unicode_,‘AgeAtStartOfARTYears‘: np.int32,‘AgeAtStartOfARTMonths‘: np.int32,‘CareEntryPoint‘: np.unicode_,
‘KPType‘: np.unicode_,‘MonthsOnART‘: np.int32,‘DateTransferredIn‘: np.datetime64,‘TransferInStatus‘: np.unicode_,
‘ARTStartDate‘: np.datetime64,‘LastPickupDate‘: np.datetime64,‘LastVisitDate‘: np.datetime64,‘DaysOfARVRefil‘: np.int32,
‘PillBalance‘: np.int32,‘InitialRegimenLine‘: np.unicode_,‘InitialRegimen‘: np.unicode_,‘InitialCD4Count‘: np.int32,
‘InitialCD4CountDate‘: np.datetime64,‘CurrentCD4Count‘: np.int32,‘CurrentCD4CountDate‘: np.datetime64,‘LastEACDate‘: np.datetime64,
‘CurrentRegimenLine‘: np.unicode_,‘CurrentRegimen‘: np.unicode_,‘PregnancyStatus‘: np.unicode_,‘PregnancyStatusDate‘: np.datetime64,
‘EDD‘: np.datetime64,‘LastDeliveryDate‘: np.datetime64,‘LMP‘: np.datetime64,‘GestationAgeWeeks‘: np.int32,
‘CurrentViralLoad(c/ml)‘: np.int32,‘ViralLoadEncounterDate‘: np.datetime64,‘ViralLoadSampleCollectionDate‘: np.datetime64,
‘ViralLoadReportedDate‘: np.datetime64,‘ResultDate‘: np.datetime64,‘AssayDate‘: np.datetime64,‘ApprovalDate‘: np.datetime64,
‘ViralLoadIndication‘: np.unicode_,‘PatientOutcome‘: np.unicode_,‘PatientOutcomeDate‘: np.datetime64,‘CurrentARTStatus‘: np.unicode_,
‘DispensingModality‘: np.unicode_,‘FacilityDispensingModality‘: np.unicode_,‘DDDDispensingModality‘: np.unicode_,
‘MMDType‘: np.unicode_,‘DateReturnedToCare‘: np.datetime64,‘DateOfTermination‘: np.datetime64,‘PharmacyNextAppointment‘: np.datetime64,
‘ClinicalNextAppointment‘: np.datetime64,‘CurrentAgeYears‘: np.int32,‘CurrentAgeMonths‘: np.int32,‘DateOfBirth‘: np.datetime64,
‘MarkAsDeseased‘: np.unicode_,‘MarkAsDeseasedDeathDate‘: np.datetime64,‘RegistrationPhoneNo‘: np.unicode_,
‘NextofKinPhoneNo‘: np.unicode_,‘TreatmentSupporterPhoneNo‘: np.unicode_,‘BiometricCaptured‘: np.unicode_,
‘BiometricCaptureDate‘: np.datetime64,‘ValidCapture‘: np.unicode_,‘CurrentWeight(Kg)‘: np.int32,‘CurrentWeightDate‘: np.datetime64,
‘TBStatus‘: np.unicode_,‘TBStatusDate‘: np.datetime64,‘INHStartDate‘: np.datetime64,‘INHStopDate‘: np.datetime64,
‘LastINHDispensedDate‘: np.datetime64,‘TBTreatmentStartDate‘: np.datetime64,‘TBTreatmentStopDate‘: np.datetime64,
‘LastViralLoadSampleCollectionFormDate‘: np.datetime64,‘LastSampleTakenDate‘: np.datetime64,‘OTZEnrollmentDate‘: np.datetime64,
‘OTZOutcomeDate‘: np.datetime64,‘EnrollmentDate‘: np.datetime64,‘InitialFirstLineRegimen‘: np.unicode_,‘InitialFirstLineRegimenDate‘: np.datetime64,
‘InitialSecondLineRegimen‘: np.unicode_,‘InitialSecondLineRegimenDate‘: np.datetime64,‘LastPickupDatePreviousQuarter‘: np.datetime64,
‘DrugDurationPreviousQuarter‘: np.int32,‘PatientOutcomePreviousQuarter‘: np.unicode_,‘PatientOutcomeDatePreviousQuarter‘: np.datetime64,
‘ARTStatusPreviousQuarter‘: np.unicode_,}</t>
  </si>
  <si>
    <t>AgeAtStartOfARTYears': 'Int64',</t>
  </si>
  <si>
    <t>Indicator</t>
  </si>
  <si>
    <t>Others</t>
  </si>
  <si>
    <t>Combined</t>
  </si>
  <si>
    <t>'Int64'</t>
  </si>
  <si>
    <t>'datetime64[ns]'</t>
  </si>
  <si>
    <t>np.float64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</si>
</sst>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5" fontId="0" fillId="0" borderId="0" xfId="0" applyNumberFormat="1" applyFont="1"/>
    <xf numFmtId="0" fontId="0" fillId="0" borderId="0" xfId="0" quotePrefix="1"/>
    <xf numFmtId="0" fontId="0" fillId="0" borderId="0" xfId="0" applyAlignment="1"/>
    <xf numFmtId="0" fontId="0" fillId="0" borderId="0" xfId="0" quotePrefix="1" applyFont="1"/>
    <xf numFmtId="15" fontId="0" fillId="2" borderId="0" xfId="0" applyNumberFormat="1" applyFont="1" applyFill="1"/>
    <xf numFmtId="0" fontId="0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A0C-533E-44ED-A0B6-F5C0DB5DAAC6}">
  <sheetPr filterMode="1"/>
  <dimension ref="B1:I91"/>
  <sheetViews>
    <sheetView tabSelected="1" workbookViewId="0">
      <selection activeCell="C57" sqref="C57"/>
    </sheetView>
  </sheetViews>
  <sheetFormatPr defaultColWidth="8.7265625" defaultRowHeight="14.5" x14ac:dyDescent="0.35"/>
  <cols>
    <col min="2" max="2" width="35.26953125" style="1" bestFit="1" customWidth="1"/>
    <col min="3" max="3" width="13.08984375" style="1" bestFit="1" customWidth="1"/>
    <col min="5" max="5" width="27.08984375" bestFit="1" customWidth="1"/>
    <col min="6" max="6" width="17.7265625" bestFit="1" customWidth="1"/>
  </cols>
  <sheetData>
    <row r="1" spans="2:9" x14ac:dyDescent="0.35">
      <c r="B1" s="1" t="s">
        <v>95</v>
      </c>
      <c r="C1" s="1" t="s">
        <v>91</v>
      </c>
      <c r="D1" t="s">
        <v>96</v>
      </c>
      <c r="E1" t="s">
        <v>97</v>
      </c>
    </row>
    <row r="2" spans="2:9" hidden="1" x14ac:dyDescent="0.35">
      <c r="B2" s="1" t="s">
        <v>90</v>
      </c>
      <c r="C2" s="1" t="s">
        <v>0</v>
      </c>
      <c r="D2" t="s">
        <v>92</v>
      </c>
      <c r="E2" s="3" t="str">
        <f>_xlfn.CONCAT("'",B2,"'",":"," ",C2,",")</f>
        <v>'State': np.unicode_,</v>
      </c>
      <c r="I2" s="4" t="s">
        <v>93</v>
      </c>
    </row>
    <row r="3" spans="2:9" hidden="1" x14ac:dyDescent="0.35">
      <c r="B3" s="1" t="s">
        <v>89</v>
      </c>
      <c r="C3" s="1" t="s">
        <v>0</v>
      </c>
      <c r="D3" t="s">
        <v>92</v>
      </c>
      <c r="E3" s="3" t="str">
        <f t="shared" ref="E3:E66" si="0">_xlfn.CONCAT("'",B3,"'",":"," ",C3,",")</f>
        <v>'LGA': np.unicode_,</v>
      </c>
    </row>
    <row r="4" spans="2:9" hidden="1" x14ac:dyDescent="0.35">
      <c r="B4" s="1" t="s">
        <v>88</v>
      </c>
      <c r="C4" s="1" t="s">
        <v>0</v>
      </c>
      <c r="D4" t="s">
        <v>92</v>
      </c>
      <c r="E4" s="3" t="str">
        <f t="shared" si="0"/>
        <v>'DatimCode': np.unicode_,</v>
      </c>
    </row>
    <row r="5" spans="2:9" hidden="1" x14ac:dyDescent="0.35">
      <c r="B5" s="1" t="s">
        <v>87</v>
      </c>
      <c r="C5" s="1" t="s">
        <v>0</v>
      </c>
      <c r="D5" t="s">
        <v>92</v>
      </c>
      <c r="E5" s="3" t="str">
        <f t="shared" si="0"/>
        <v>'FacilityName': np.unicode_,</v>
      </c>
    </row>
    <row r="6" spans="2:9" hidden="1" x14ac:dyDescent="0.35">
      <c r="B6" s="1" t="s">
        <v>86</v>
      </c>
      <c r="C6" s="1" t="s">
        <v>0</v>
      </c>
      <c r="D6" t="s">
        <v>92</v>
      </c>
      <c r="E6" s="3" t="str">
        <f t="shared" si="0"/>
        <v>'PatientUniqueID': np.unicode_,</v>
      </c>
    </row>
    <row r="7" spans="2:9" hidden="1" x14ac:dyDescent="0.35">
      <c r="B7" s="1" t="s">
        <v>85</v>
      </c>
      <c r="C7" s="1" t="s">
        <v>0</v>
      </c>
      <c r="D7" t="s">
        <v>92</v>
      </c>
      <c r="E7" s="3" t="str">
        <f t="shared" si="0"/>
        <v>'PatientHospitalNo': np.unicode_,</v>
      </c>
    </row>
    <row r="8" spans="2:9" hidden="1" x14ac:dyDescent="0.35">
      <c r="B8" s="1" t="s">
        <v>84</v>
      </c>
      <c r="C8" s="1" t="s">
        <v>0</v>
      </c>
      <c r="D8" t="s">
        <v>92</v>
      </c>
      <c r="E8" s="3" t="str">
        <f t="shared" si="0"/>
        <v>'ANCNoIdentifier': np.unicode_,</v>
      </c>
    </row>
    <row r="9" spans="2:9" hidden="1" x14ac:dyDescent="0.35">
      <c r="B9" s="1" t="s">
        <v>83</v>
      </c>
      <c r="C9" s="1" t="s">
        <v>0</v>
      </c>
      <c r="D9" t="s">
        <v>92</v>
      </c>
      <c r="E9" s="3" t="str">
        <f t="shared" si="0"/>
        <v>'ANCNoConceptID': np.unicode_,</v>
      </c>
    </row>
    <row r="10" spans="2:9" hidden="1" x14ac:dyDescent="0.35">
      <c r="B10" s="1" t="s">
        <v>82</v>
      </c>
      <c r="C10" s="1" t="s">
        <v>0</v>
      </c>
      <c r="D10" t="s">
        <v>92</v>
      </c>
      <c r="E10" s="3" t="str">
        <f t="shared" si="0"/>
        <v>'HTSNo': np.unicode_,</v>
      </c>
    </row>
    <row r="11" spans="2:9" hidden="1" x14ac:dyDescent="0.35">
      <c r="B11" s="1" t="s">
        <v>81</v>
      </c>
      <c r="C11" s="1" t="s">
        <v>0</v>
      </c>
      <c r="D11" t="s">
        <v>92</v>
      </c>
      <c r="E11" s="3" t="str">
        <f t="shared" si="0"/>
        <v>'Sex': np.unicode_,</v>
      </c>
    </row>
    <row r="12" spans="2:9" hidden="1" x14ac:dyDescent="0.35">
      <c r="B12" s="1" t="s">
        <v>80</v>
      </c>
      <c r="C12" s="5" t="s">
        <v>98</v>
      </c>
      <c r="D12" t="s">
        <v>92</v>
      </c>
      <c r="E12" s="3" t="str">
        <f t="shared" si="0"/>
        <v>'AgeAtStartOfARTYears': 'Int64',</v>
      </c>
      <c r="G12" s="3" t="s">
        <v>94</v>
      </c>
    </row>
    <row r="13" spans="2:9" hidden="1" x14ac:dyDescent="0.35">
      <c r="B13" s="1" t="s">
        <v>79</v>
      </c>
      <c r="C13" s="1" t="s">
        <v>98</v>
      </c>
      <c r="D13" t="s">
        <v>92</v>
      </c>
      <c r="E13" s="3" t="str">
        <f t="shared" si="0"/>
        <v>'AgeAtStartOfARTMonths': 'Int64',</v>
      </c>
    </row>
    <row r="14" spans="2:9" hidden="1" x14ac:dyDescent="0.35">
      <c r="B14" s="1" t="s">
        <v>78</v>
      </c>
      <c r="C14" s="1" t="s">
        <v>0</v>
      </c>
      <c r="D14" t="s">
        <v>92</v>
      </c>
      <c r="E14" s="3" t="str">
        <f t="shared" si="0"/>
        <v>'CareEntryPoint': np.unicode_,</v>
      </c>
    </row>
    <row r="15" spans="2:9" hidden="1" x14ac:dyDescent="0.35">
      <c r="B15" s="1" t="s">
        <v>77</v>
      </c>
      <c r="C15" s="1" t="s">
        <v>0</v>
      </c>
      <c r="D15" t="s">
        <v>92</v>
      </c>
      <c r="E15" s="3" t="str">
        <f t="shared" si="0"/>
        <v>'KPType': np.unicode_,</v>
      </c>
    </row>
    <row r="16" spans="2:9" hidden="1" x14ac:dyDescent="0.35">
      <c r="B16" s="1" t="s">
        <v>76</v>
      </c>
      <c r="C16" s="1" t="s">
        <v>98</v>
      </c>
      <c r="D16" t="s">
        <v>92</v>
      </c>
      <c r="E16" s="3" t="str">
        <f t="shared" si="0"/>
        <v>'MonthsOnART': 'Int64',</v>
      </c>
    </row>
    <row r="17" spans="2:6" hidden="1" x14ac:dyDescent="0.35">
      <c r="B17" s="1" t="s">
        <v>75</v>
      </c>
      <c r="C17" s="5" t="s">
        <v>99</v>
      </c>
      <c r="D17" t="s">
        <v>92</v>
      </c>
      <c r="E17" s="3" t="str">
        <f t="shared" si="0"/>
        <v>'DateTransferredIn': 'datetime64[ns]',</v>
      </c>
      <c r="F17" t="str">
        <f>_xlfn.CONCAT("'",B17,"'", ", ")</f>
        <v xml:space="preserve">'DateTransferredIn', </v>
      </c>
    </row>
    <row r="18" spans="2:6" hidden="1" x14ac:dyDescent="0.35">
      <c r="B18" s="1" t="s">
        <v>74</v>
      </c>
      <c r="C18" s="1" t="s">
        <v>0</v>
      </c>
      <c r="D18" t="s">
        <v>92</v>
      </c>
      <c r="E18" s="3" t="str">
        <f t="shared" si="0"/>
        <v>'TransferInStatus': np.unicode_,</v>
      </c>
    </row>
    <row r="19" spans="2:6" hidden="1" x14ac:dyDescent="0.35">
      <c r="B19" s="2" t="s">
        <v>73</v>
      </c>
      <c r="C19" s="5" t="s">
        <v>99</v>
      </c>
      <c r="D19" t="s">
        <v>92</v>
      </c>
      <c r="E19" s="3" t="str">
        <f t="shared" si="0"/>
        <v>'ARTStartDate': 'datetime64[ns]',</v>
      </c>
      <c r="F19" t="str">
        <f t="shared" ref="F19:F21" si="1">_xlfn.CONCAT("'",B19,"'", ", ")</f>
        <v xml:space="preserve">'ARTStartDate', </v>
      </c>
    </row>
    <row r="20" spans="2:6" hidden="1" x14ac:dyDescent="0.35">
      <c r="B20" s="2" t="s">
        <v>72</v>
      </c>
      <c r="C20" s="5" t="s">
        <v>99</v>
      </c>
      <c r="D20" t="s">
        <v>92</v>
      </c>
      <c r="E20" s="3" t="str">
        <f t="shared" si="0"/>
        <v>'LastPickupDate': 'datetime64[ns]',</v>
      </c>
      <c r="F20" t="str">
        <f t="shared" si="1"/>
        <v xml:space="preserve">'LastPickupDate', </v>
      </c>
    </row>
    <row r="21" spans="2:6" hidden="1" x14ac:dyDescent="0.35">
      <c r="B21" s="2" t="s">
        <v>71</v>
      </c>
      <c r="C21" s="5" t="s">
        <v>99</v>
      </c>
      <c r="D21" t="s">
        <v>92</v>
      </c>
      <c r="E21" s="3" t="str">
        <f t="shared" si="0"/>
        <v>'LastVisitDate': 'datetime64[ns]',</v>
      </c>
      <c r="F21" t="str">
        <f t="shared" si="1"/>
        <v xml:space="preserve">'LastVisitDate', </v>
      </c>
    </row>
    <row r="22" spans="2:6" hidden="1" x14ac:dyDescent="0.35">
      <c r="B22" s="1" t="s">
        <v>70</v>
      </c>
      <c r="C22" s="1" t="s">
        <v>98</v>
      </c>
      <c r="D22" t="s">
        <v>92</v>
      </c>
      <c r="E22" s="3" t="str">
        <f t="shared" si="0"/>
        <v>'DaysOfARVRefil': 'Int64',</v>
      </c>
    </row>
    <row r="23" spans="2:6" hidden="1" x14ac:dyDescent="0.35">
      <c r="B23" s="1" t="s">
        <v>69</v>
      </c>
      <c r="C23" s="1" t="s">
        <v>98</v>
      </c>
      <c r="D23" t="s">
        <v>92</v>
      </c>
      <c r="E23" s="3" t="str">
        <f t="shared" si="0"/>
        <v>'PillBalance': 'Int64',</v>
      </c>
    </row>
    <row r="24" spans="2:6" hidden="1" x14ac:dyDescent="0.35">
      <c r="B24" s="1" t="s">
        <v>68</v>
      </c>
      <c r="C24" s="1" t="s">
        <v>0</v>
      </c>
      <c r="D24" t="s">
        <v>92</v>
      </c>
      <c r="E24" s="3" t="str">
        <f t="shared" si="0"/>
        <v>'InitialRegimenLine': np.unicode_,</v>
      </c>
    </row>
    <row r="25" spans="2:6" hidden="1" x14ac:dyDescent="0.35">
      <c r="B25" s="1" t="s">
        <v>67</v>
      </c>
      <c r="C25" s="1" t="s">
        <v>0</v>
      </c>
      <c r="D25" t="s">
        <v>92</v>
      </c>
      <c r="E25" s="3" t="str">
        <f t="shared" si="0"/>
        <v>'InitialRegimen': np.unicode_,</v>
      </c>
    </row>
    <row r="26" spans="2:6" hidden="1" x14ac:dyDescent="0.35">
      <c r="B26" s="1" t="s">
        <v>66</v>
      </c>
      <c r="C26" s="1" t="s">
        <v>98</v>
      </c>
      <c r="D26" t="s">
        <v>92</v>
      </c>
      <c r="E26" s="3" t="str">
        <f t="shared" si="0"/>
        <v>'InitialCD4Count': 'Int64',</v>
      </c>
    </row>
    <row r="27" spans="2:6" x14ac:dyDescent="0.35">
      <c r="B27" s="6" t="s">
        <v>65</v>
      </c>
      <c r="C27" s="5" t="s">
        <v>99</v>
      </c>
      <c r="D27" t="s">
        <v>92</v>
      </c>
      <c r="E27" s="3" t="str">
        <f t="shared" si="0"/>
        <v>'InitialCD4CountDate': 'datetime64[ns]',</v>
      </c>
      <c r="F27" t="str">
        <f>_xlfn.CONCAT("'",B27,"'", ", ")</f>
        <v xml:space="preserve">'InitialCD4CountDate', </v>
      </c>
    </row>
    <row r="28" spans="2:6" hidden="1" x14ac:dyDescent="0.35">
      <c r="B28" s="1" t="s">
        <v>64</v>
      </c>
      <c r="C28" s="1" t="s">
        <v>98</v>
      </c>
      <c r="D28" t="s">
        <v>92</v>
      </c>
      <c r="E28" s="3" t="str">
        <f t="shared" si="0"/>
        <v>'CurrentCD4Count': 'Int64',</v>
      </c>
    </row>
    <row r="29" spans="2:6" x14ac:dyDescent="0.35">
      <c r="B29" s="6" t="s">
        <v>63</v>
      </c>
      <c r="C29" s="5" t="s">
        <v>99</v>
      </c>
      <c r="D29" t="s">
        <v>92</v>
      </c>
      <c r="E29" s="3" t="str">
        <f t="shared" si="0"/>
        <v>'CurrentCD4CountDate': 'datetime64[ns]',</v>
      </c>
      <c r="F29" t="str">
        <f t="shared" ref="F29:F30" si="2">_xlfn.CONCAT("'",B29,"'", ", ")</f>
        <v xml:space="preserve">'CurrentCD4CountDate', </v>
      </c>
    </row>
    <row r="30" spans="2:6" hidden="1" x14ac:dyDescent="0.35">
      <c r="B30" s="1" t="s">
        <v>62</v>
      </c>
      <c r="C30" s="5" t="s">
        <v>99</v>
      </c>
      <c r="D30" t="s">
        <v>92</v>
      </c>
      <c r="E30" s="3" t="str">
        <f t="shared" si="0"/>
        <v>'LastEACDate': 'datetime64[ns]',</v>
      </c>
      <c r="F30" t="str">
        <f t="shared" si="2"/>
        <v xml:space="preserve">'LastEACDate', </v>
      </c>
    </row>
    <row r="31" spans="2:6" hidden="1" x14ac:dyDescent="0.35">
      <c r="B31" s="1" t="s">
        <v>61</v>
      </c>
      <c r="C31" s="1" t="s">
        <v>0</v>
      </c>
      <c r="D31" t="s">
        <v>92</v>
      </c>
      <c r="E31" s="3" t="str">
        <f t="shared" si="0"/>
        <v>'CurrentRegimenLine': np.unicode_,</v>
      </c>
    </row>
    <row r="32" spans="2:6" hidden="1" x14ac:dyDescent="0.35">
      <c r="B32" s="1" t="s">
        <v>60</v>
      </c>
      <c r="C32" s="1" t="s">
        <v>0</v>
      </c>
      <c r="D32" t="s">
        <v>92</v>
      </c>
      <c r="E32" s="3" t="str">
        <f t="shared" si="0"/>
        <v>'CurrentRegimen': np.unicode_,</v>
      </c>
    </row>
    <row r="33" spans="2:6" hidden="1" x14ac:dyDescent="0.35">
      <c r="B33" s="1" t="s">
        <v>59</v>
      </c>
      <c r="C33" s="1" t="s">
        <v>0</v>
      </c>
      <c r="D33" t="s">
        <v>92</v>
      </c>
      <c r="E33" s="3" t="str">
        <f t="shared" si="0"/>
        <v>'PregnancyStatus': np.unicode_,</v>
      </c>
    </row>
    <row r="34" spans="2:6" hidden="1" x14ac:dyDescent="0.35">
      <c r="B34" s="2" t="s">
        <v>58</v>
      </c>
      <c r="C34" s="5" t="s">
        <v>99</v>
      </c>
      <c r="D34" t="s">
        <v>92</v>
      </c>
      <c r="E34" s="3" t="str">
        <f t="shared" si="0"/>
        <v>'PregnancyStatusDate': 'datetime64[ns]',</v>
      </c>
      <c r="F34" t="str">
        <f t="shared" ref="F34:F37" si="3">_xlfn.CONCAT("'",B34,"'", ", ")</f>
        <v xml:space="preserve">'PregnancyStatusDate', </v>
      </c>
    </row>
    <row r="35" spans="2:6" x14ac:dyDescent="0.35">
      <c r="B35" s="7" t="s">
        <v>57</v>
      </c>
      <c r="C35" s="5" t="s">
        <v>99</v>
      </c>
      <c r="D35" t="s">
        <v>92</v>
      </c>
      <c r="E35" s="3" t="str">
        <f t="shared" si="0"/>
        <v>'EDD': 'datetime64[ns]',</v>
      </c>
      <c r="F35" t="str">
        <f t="shared" si="3"/>
        <v xml:space="preserve">'EDD', </v>
      </c>
    </row>
    <row r="36" spans="2:6" hidden="1" x14ac:dyDescent="0.35">
      <c r="B36" s="1" t="s">
        <v>56</v>
      </c>
      <c r="C36" s="5" t="s">
        <v>99</v>
      </c>
      <c r="D36" t="s">
        <v>92</v>
      </c>
      <c r="E36" s="3" t="str">
        <f t="shared" si="0"/>
        <v>'LastDeliveryDate': 'datetime64[ns]',</v>
      </c>
      <c r="F36" t="str">
        <f t="shared" si="3"/>
        <v xml:space="preserve">'LastDeliveryDate', </v>
      </c>
    </row>
    <row r="37" spans="2:6" hidden="1" x14ac:dyDescent="0.35">
      <c r="B37" s="1" t="s">
        <v>55</v>
      </c>
      <c r="C37" s="5" t="s">
        <v>99</v>
      </c>
      <c r="D37" t="s">
        <v>92</v>
      </c>
      <c r="E37" s="3" t="str">
        <f t="shared" si="0"/>
        <v>'LMP': 'datetime64[ns]',</v>
      </c>
      <c r="F37" t="str">
        <f t="shared" si="3"/>
        <v xml:space="preserve">'LMP', </v>
      </c>
    </row>
    <row r="38" spans="2:6" hidden="1" x14ac:dyDescent="0.35">
      <c r="B38" s="1" t="s">
        <v>54</v>
      </c>
      <c r="C38" s="1" t="s">
        <v>98</v>
      </c>
      <c r="D38" t="s">
        <v>92</v>
      </c>
      <c r="E38" s="3" t="str">
        <f t="shared" si="0"/>
        <v>'GestationAgeWeeks': 'Int64',</v>
      </c>
    </row>
    <row r="39" spans="2:6" hidden="1" x14ac:dyDescent="0.35">
      <c r="B39" s="1" t="s">
        <v>53</v>
      </c>
      <c r="C39" s="1" t="s">
        <v>100</v>
      </c>
      <c r="D39" t="s">
        <v>92</v>
      </c>
      <c r="E39" s="3" t="str">
        <f t="shared" si="0"/>
        <v>'CurrentViralLoad(c/ml)': np.float64,</v>
      </c>
    </row>
    <row r="40" spans="2:6" hidden="1" x14ac:dyDescent="0.35">
      <c r="B40" s="2" t="s">
        <v>52</v>
      </c>
      <c r="C40" s="5" t="s">
        <v>99</v>
      </c>
      <c r="D40" t="s">
        <v>92</v>
      </c>
      <c r="E40" s="3" t="str">
        <f t="shared" si="0"/>
        <v>'ViralLoadEncounterDate': 'datetime64[ns]',</v>
      </c>
      <c r="F40" t="str">
        <f t="shared" ref="F40:F45" si="4">_xlfn.CONCAT("'",B40,"'", ", ")</f>
        <v xml:space="preserve">'ViralLoadEncounterDate', </v>
      </c>
    </row>
    <row r="41" spans="2:6" x14ac:dyDescent="0.35">
      <c r="B41" s="6" t="s">
        <v>51</v>
      </c>
      <c r="C41" s="5" t="s">
        <v>99</v>
      </c>
      <c r="D41" t="s">
        <v>92</v>
      </c>
      <c r="E41" s="3" t="str">
        <f t="shared" si="0"/>
        <v>'ViralLoadSampleCollectionDate': 'datetime64[ns]',</v>
      </c>
      <c r="F41" t="str">
        <f t="shared" si="4"/>
        <v xml:space="preserve">'ViralLoadSampleCollectionDate', </v>
      </c>
    </row>
    <row r="42" spans="2:6" hidden="1" x14ac:dyDescent="0.35">
      <c r="B42" s="2" t="s">
        <v>50</v>
      </c>
      <c r="C42" s="5" t="s">
        <v>99</v>
      </c>
      <c r="D42" t="s">
        <v>92</v>
      </c>
      <c r="E42" s="3" t="str">
        <f t="shared" si="0"/>
        <v>'ViralLoadReportedDate': 'datetime64[ns]',</v>
      </c>
      <c r="F42" t="str">
        <f t="shared" si="4"/>
        <v xml:space="preserve">'ViralLoadReportedDate', </v>
      </c>
    </row>
    <row r="43" spans="2:6" hidden="1" x14ac:dyDescent="0.35">
      <c r="B43" s="2" t="s">
        <v>49</v>
      </c>
      <c r="C43" s="5" t="s">
        <v>99</v>
      </c>
      <c r="D43" t="s">
        <v>92</v>
      </c>
      <c r="E43" s="3" t="str">
        <f t="shared" si="0"/>
        <v>'ResultDate': 'datetime64[ns]',</v>
      </c>
      <c r="F43" t="str">
        <f t="shared" si="4"/>
        <v xml:space="preserve">'ResultDate', </v>
      </c>
    </row>
    <row r="44" spans="2:6" hidden="1" x14ac:dyDescent="0.35">
      <c r="B44" s="2" t="s">
        <v>48</v>
      </c>
      <c r="C44" s="5" t="s">
        <v>99</v>
      </c>
      <c r="D44" t="s">
        <v>92</v>
      </c>
      <c r="E44" s="3" t="str">
        <f t="shared" si="0"/>
        <v>'AssayDate': 'datetime64[ns]',</v>
      </c>
      <c r="F44" t="str">
        <f t="shared" si="4"/>
        <v xml:space="preserve">'AssayDate', </v>
      </c>
    </row>
    <row r="45" spans="2:6" hidden="1" x14ac:dyDescent="0.35">
      <c r="B45" s="2" t="s">
        <v>47</v>
      </c>
      <c r="C45" s="5" t="s">
        <v>99</v>
      </c>
      <c r="D45" t="s">
        <v>92</v>
      </c>
      <c r="E45" s="3" t="str">
        <f t="shared" si="0"/>
        <v>'ApprovalDate': 'datetime64[ns]',</v>
      </c>
      <c r="F45" t="str">
        <f t="shared" si="4"/>
        <v xml:space="preserve">'ApprovalDate', </v>
      </c>
    </row>
    <row r="46" spans="2:6" hidden="1" x14ac:dyDescent="0.35">
      <c r="B46" s="1" t="s">
        <v>46</v>
      </c>
      <c r="C46" s="1" t="s">
        <v>0</v>
      </c>
      <c r="D46" t="s">
        <v>92</v>
      </c>
      <c r="E46" s="3" t="str">
        <f t="shared" si="0"/>
        <v>'ViralLoadIndication': np.unicode_,</v>
      </c>
    </row>
    <row r="47" spans="2:6" hidden="1" x14ac:dyDescent="0.35">
      <c r="B47" s="1" t="s">
        <v>45</v>
      </c>
      <c r="C47" s="1" t="s">
        <v>0</v>
      </c>
      <c r="D47" t="s">
        <v>92</v>
      </c>
      <c r="E47" s="3" t="str">
        <f t="shared" si="0"/>
        <v>'PatientOutcome': np.unicode_,</v>
      </c>
    </row>
    <row r="48" spans="2:6" x14ac:dyDescent="0.35">
      <c r="B48" s="6" t="s">
        <v>44</v>
      </c>
      <c r="C48" s="5" t="s">
        <v>99</v>
      </c>
      <c r="D48" t="s">
        <v>92</v>
      </c>
      <c r="E48" s="3" t="str">
        <f t="shared" si="0"/>
        <v>'PatientOutcomeDate': 'datetime64[ns]',</v>
      </c>
      <c r="F48" t="str">
        <f>_xlfn.CONCAT("'",B48,"'", ", ")</f>
        <v xml:space="preserve">'PatientOutcomeDate', </v>
      </c>
    </row>
    <row r="49" spans="2:6" hidden="1" x14ac:dyDescent="0.35">
      <c r="B49" s="1" t="s">
        <v>43</v>
      </c>
      <c r="C49" s="1" t="s">
        <v>0</v>
      </c>
      <c r="D49" t="s">
        <v>92</v>
      </c>
      <c r="E49" s="3" t="str">
        <f t="shared" si="0"/>
        <v>'CurrentARTStatus': np.unicode_,</v>
      </c>
    </row>
    <row r="50" spans="2:6" hidden="1" x14ac:dyDescent="0.35">
      <c r="B50" s="1" t="s">
        <v>42</v>
      </c>
      <c r="C50" s="1" t="s">
        <v>0</v>
      </c>
      <c r="D50" t="s">
        <v>92</v>
      </c>
      <c r="E50" s="3" t="str">
        <f t="shared" si="0"/>
        <v>'DispensingModality': np.unicode_,</v>
      </c>
    </row>
    <row r="51" spans="2:6" hidden="1" x14ac:dyDescent="0.35">
      <c r="B51" s="1" t="s">
        <v>41</v>
      </c>
      <c r="C51" s="1" t="s">
        <v>0</v>
      </c>
      <c r="D51" t="s">
        <v>92</v>
      </c>
      <c r="E51" s="3" t="str">
        <f t="shared" si="0"/>
        <v>'FacilityDispensingModality': np.unicode_,</v>
      </c>
    </row>
    <row r="52" spans="2:6" hidden="1" x14ac:dyDescent="0.35">
      <c r="B52" s="1" t="s">
        <v>40</v>
      </c>
      <c r="C52" s="1" t="s">
        <v>0</v>
      </c>
      <c r="D52" t="s">
        <v>92</v>
      </c>
      <c r="E52" s="3" t="str">
        <f t="shared" si="0"/>
        <v>'DDDDispensingModality': np.unicode_,</v>
      </c>
    </row>
    <row r="53" spans="2:6" hidden="1" x14ac:dyDescent="0.35">
      <c r="B53" s="1" t="s">
        <v>39</v>
      </c>
      <c r="C53" s="1" t="s">
        <v>0</v>
      </c>
      <c r="D53" t="s">
        <v>92</v>
      </c>
      <c r="E53" s="3" t="str">
        <f t="shared" si="0"/>
        <v>'MMDType': np.unicode_,</v>
      </c>
    </row>
    <row r="54" spans="2:6" x14ac:dyDescent="0.35">
      <c r="B54" s="7" t="s">
        <v>38</v>
      </c>
      <c r="C54" s="5" t="s">
        <v>99</v>
      </c>
      <c r="D54" t="s">
        <v>92</v>
      </c>
      <c r="E54" s="3" t="str">
        <f t="shared" si="0"/>
        <v>'DateReturnedToCare': 'datetime64[ns]',</v>
      </c>
      <c r="F54" t="str">
        <f t="shared" ref="F54:F57" si="5">_xlfn.CONCAT("'",B54,"'", ", ")</f>
        <v xml:space="preserve">'DateReturnedToCare', </v>
      </c>
    </row>
    <row r="55" spans="2:6" x14ac:dyDescent="0.35">
      <c r="B55" s="6" t="s">
        <v>37</v>
      </c>
      <c r="C55" s="5" t="s">
        <v>99</v>
      </c>
      <c r="D55" t="s">
        <v>92</v>
      </c>
      <c r="E55" s="3" t="str">
        <f t="shared" si="0"/>
        <v>'DateOfTermination': 'datetime64[ns]',</v>
      </c>
      <c r="F55" t="str">
        <f t="shared" si="5"/>
        <v xml:space="preserve">'DateOfTermination', </v>
      </c>
    </row>
    <row r="56" spans="2:6" x14ac:dyDescent="0.35">
      <c r="B56" s="6" t="s">
        <v>36</v>
      </c>
      <c r="C56" s="5" t="s">
        <v>99</v>
      </c>
      <c r="D56" t="s">
        <v>92</v>
      </c>
      <c r="E56" s="3" t="str">
        <f t="shared" si="0"/>
        <v>'PharmacyNextAppointment': 'datetime64[ns]',</v>
      </c>
      <c r="F56" t="str">
        <f t="shared" si="5"/>
        <v xml:space="preserve">'PharmacyNextAppointment', </v>
      </c>
    </row>
    <row r="57" spans="2:6" x14ac:dyDescent="0.35">
      <c r="B57" s="6" t="s">
        <v>35</v>
      </c>
      <c r="C57" s="5" t="s">
        <v>99</v>
      </c>
      <c r="D57" t="s">
        <v>92</v>
      </c>
      <c r="E57" s="3" t="str">
        <f t="shared" si="0"/>
        <v>'ClinicalNextAppointment': 'datetime64[ns]',</v>
      </c>
      <c r="F57" t="str">
        <f t="shared" si="5"/>
        <v xml:space="preserve">'ClinicalNextAppointment', </v>
      </c>
    </row>
    <row r="58" spans="2:6" hidden="1" x14ac:dyDescent="0.35">
      <c r="B58" s="1" t="s">
        <v>34</v>
      </c>
      <c r="C58" s="1" t="s">
        <v>98</v>
      </c>
      <c r="D58" t="s">
        <v>92</v>
      </c>
      <c r="E58" s="3" t="str">
        <f t="shared" si="0"/>
        <v>'CurrentAgeYears': 'Int64',</v>
      </c>
    </row>
    <row r="59" spans="2:6" hidden="1" x14ac:dyDescent="0.35">
      <c r="B59" s="1" t="s">
        <v>33</v>
      </c>
      <c r="C59" s="1" t="s">
        <v>98</v>
      </c>
      <c r="D59" t="s">
        <v>92</v>
      </c>
      <c r="E59" s="3" t="str">
        <f t="shared" si="0"/>
        <v>'CurrentAgeMonths': 'Int64',</v>
      </c>
    </row>
    <row r="60" spans="2:6" hidden="1" x14ac:dyDescent="0.35">
      <c r="B60" s="2" t="s">
        <v>32</v>
      </c>
      <c r="C60" s="5" t="s">
        <v>99</v>
      </c>
      <c r="D60" t="s">
        <v>92</v>
      </c>
      <c r="E60" s="3" t="str">
        <f t="shared" si="0"/>
        <v>'DateOfBirth': 'datetime64[ns]',</v>
      </c>
      <c r="F60" t="str">
        <f>_xlfn.CONCAT("'",B60,"'", ", ")</f>
        <v xml:space="preserve">'DateOfBirth', </v>
      </c>
    </row>
    <row r="61" spans="2:6" hidden="1" x14ac:dyDescent="0.35">
      <c r="B61" s="1" t="s">
        <v>31</v>
      </c>
      <c r="C61" s="1" t="s">
        <v>0</v>
      </c>
      <c r="D61" t="s">
        <v>92</v>
      </c>
      <c r="E61" s="3" t="str">
        <f t="shared" si="0"/>
        <v>'MarkAsDeseased': np.unicode_,</v>
      </c>
    </row>
    <row r="62" spans="2:6" x14ac:dyDescent="0.35">
      <c r="B62" s="7" t="s">
        <v>30</v>
      </c>
      <c r="C62" s="5" t="s">
        <v>99</v>
      </c>
      <c r="D62" t="s">
        <v>92</v>
      </c>
      <c r="E62" s="3" t="str">
        <f t="shared" si="0"/>
        <v>'MarkAsDeseasedDeathDate': 'datetime64[ns]',</v>
      </c>
      <c r="F62" t="str">
        <f>_xlfn.CONCAT("'",B62,"'", ", ")</f>
        <v xml:space="preserve">'MarkAsDeseasedDeathDate', </v>
      </c>
    </row>
    <row r="63" spans="2:6" hidden="1" x14ac:dyDescent="0.35">
      <c r="B63" s="1" t="s">
        <v>29</v>
      </c>
      <c r="C63" s="1" t="s">
        <v>0</v>
      </c>
      <c r="D63" t="s">
        <v>92</v>
      </c>
      <c r="E63" s="3" t="str">
        <f t="shared" si="0"/>
        <v>'RegistrationPhoneNo': np.unicode_,</v>
      </c>
    </row>
    <row r="64" spans="2:6" hidden="1" x14ac:dyDescent="0.35">
      <c r="B64" s="1" t="s">
        <v>28</v>
      </c>
      <c r="C64" s="1" t="s">
        <v>0</v>
      </c>
      <c r="D64" t="s">
        <v>92</v>
      </c>
      <c r="E64" s="3" t="str">
        <f t="shared" si="0"/>
        <v>'NextofKinPhoneNo': np.unicode_,</v>
      </c>
    </row>
    <row r="65" spans="2:6" hidden="1" x14ac:dyDescent="0.35">
      <c r="B65" s="1" t="s">
        <v>27</v>
      </c>
      <c r="C65" s="1" t="s">
        <v>0</v>
      </c>
      <c r="D65" t="s">
        <v>92</v>
      </c>
      <c r="E65" s="3" t="str">
        <f t="shared" si="0"/>
        <v>'TreatmentSupporterPhoneNo': np.unicode_,</v>
      </c>
    </row>
    <row r="66" spans="2:6" hidden="1" x14ac:dyDescent="0.35">
      <c r="B66" s="1" t="s">
        <v>26</v>
      </c>
      <c r="C66" s="1" t="s">
        <v>0</v>
      </c>
      <c r="D66" t="s">
        <v>92</v>
      </c>
      <c r="E66" s="3" t="str">
        <f t="shared" si="0"/>
        <v>'BiometricCaptured': np.unicode_,</v>
      </c>
    </row>
    <row r="67" spans="2:6" hidden="1" x14ac:dyDescent="0.35">
      <c r="B67" s="2" t="s">
        <v>25</v>
      </c>
      <c r="C67" s="5" t="s">
        <v>99</v>
      </c>
      <c r="D67" t="s">
        <v>92</v>
      </c>
      <c r="E67" s="3" t="str">
        <f t="shared" ref="E67:E91" si="6">_xlfn.CONCAT("'",B67,"'",":"," ",C67,",")</f>
        <v>'BiometricCaptureDate': 'datetime64[ns]',</v>
      </c>
      <c r="F67" t="str">
        <f>_xlfn.CONCAT("'",B67,"'", ", ")</f>
        <v xml:space="preserve">'BiometricCaptureDate', </v>
      </c>
    </row>
    <row r="68" spans="2:6" hidden="1" x14ac:dyDescent="0.35">
      <c r="B68" s="1" t="s">
        <v>24</v>
      </c>
      <c r="C68" s="1" t="s">
        <v>0</v>
      </c>
      <c r="D68" t="s">
        <v>92</v>
      </c>
      <c r="E68" s="3" t="str">
        <f t="shared" si="6"/>
        <v>'ValidCapture': np.unicode_,</v>
      </c>
    </row>
    <row r="69" spans="2:6" hidden="1" x14ac:dyDescent="0.35">
      <c r="B69" s="1" t="s">
        <v>23</v>
      </c>
      <c r="C69" s="1" t="s">
        <v>100</v>
      </c>
      <c r="D69" t="s">
        <v>92</v>
      </c>
      <c r="E69" s="3" t="str">
        <f t="shared" si="6"/>
        <v>'CurrentWeight(Kg)': np.float64,</v>
      </c>
    </row>
    <row r="70" spans="2:6" x14ac:dyDescent="0.35">
      <c r="B70" s="6" t="s">
        <v>22</v>
      </c>
      <c r="C70" s="5" t="s">
        <v>99</v>
      </c>
      <c r="D70" t="s">
        <v>92</v>
      </c>
      <c r="E70" s="3" t="str">
        <f t="shared" si="6"/>
        <v>'CurrentWeightDate': 'datetime64[ns]',</v>
      </c>
      <c r="F70" t="str">
        <f>_xlfn.CONCAT("'",B70,"'", ", ")</f>
        <v xml:space="preserve">'CurrentWeightDate', </v>
      </c>
    </row>
    <row r="71" spans="2:6" hidden="1" x14ac:dyDescent="0.35">
      <c r="B71" s="1" t="s">
        <v>21</v>
      </c>
      <c r="C71" s="1" t="s">
        <v>0</v>
      </c>
      <c r="D71" t="s">
        <v>92</v>
      </c>
      <c r="E71" s="3" t="str">
        <f t="shared" si="6"/>
        <v>'TBStatus': np.unicode_,</v>
      </c>
    </row>
    <row r="72" spans="2:6" x14ac:dyDescent="0.35">
      <c r="B72" s="6" t="s">
        <v>20</v>
      </c>
      <c r="C72" s="5" t="s">
        <v>99</v>
      </c>
      <c r="D72" t="s">
        <v>92</v>
      </c>
      <c r="E72" s="3" t="str">
        <f t="shared" si="6"/>
        <v>'TBStatusDate': 'datetime64[ns]',</v>
      </c>
      <c r="F72" t="str">
        <f t="shared" ref="F72:F82" si="7">_xlfn.CONCAT("'",B72,"'", ", ")</f>
        <v xml:space="preserve">'TBStatusDate', </v>
      </c>
    </row>
    <row r="73" spans="2:6" x14ac:dyDescent="0.35">
      <c r="B73" s="6" t="s">
        <v>19</v>
      </c>
      <c r="C73" s="5" t="s">
        <v>99</v>
      </c>
      <c r="D73" t="s">
        <v>92</v>
      </c>
      <c r="E73" s="3" t="str">
        <f t="shared" si="6"/>
        <v>'INHStartDate': 'datetime64[ns]',</v>
      </c>
      <c r="F73" t="str">
        <f t="shared" si="7"/>
        <v xml:space="preserve">'INHStartDate', </v>
      </c>
    </row>
    <row r="74" spans="2:6" x14ac:dyDescent="0.35">
      <c r="B74" s="6" t="s">
        <v>18</v>
      </c>
      <c r="C74" s="5" t="s">
        <v>99</v>
      </c>
      <c r="D74" t="s">
        <v>92</v>
      </c>
      <c r="E74" s="3" t="str">
        <f t="shared" si="6"/>
        <v>'INHStopDate': 'datetime64[ns]',</v>
      </c>
      <c r="F74" t="str">
        <f t="shared" si="7"/>
        <v xml:space="preserve">'INHStopDate', </v>
      </c>
    </row>
    <row r="75" spans="2:6" hidden="1" x14ac:dyDescent="0.35">
      <c r="B75" s="2" t="s">
        <v>17</v>
      </c>
      <c r="C75" s="5" t="s">
        <v>99</v>
      </c>
      <c r="D75" t="s">
        <v>92</v>
      </c>
      <c r="E75" s="3" t="str">
        <f t="shared" si="6"/>
        <v>'LastINHDispensedDate': 'datetime64[ns]',</v>
      </c>
      <c r="F75" t="str">
        <f t="shared" si="7"/>
        <v xml:space="preserve">'LastINHDispensedDate', </v>
      </c>
    </row>
    <row r="76" spans="2:6" hidden="1" x14ac:dyDescent="0.35">
      <c r="B76" s="1" t="s">
        <v>16</v>
      </c>
      <c r="C76" s="5" t="s">
        <v>99</v>
      </c>
      <c r="D76" t="s">
        <v>92</v>
      </c>
      <c r="E76" s="3" t="str">
        <f t="shared" si="6"/>
        <v>'TBTreatmentStartDate': 'datetime64[ns]',</v>
      </c>
      <c r="F76" t="str">
        <f t="shared" si="7"/>
        <v xml:space="preserve">'TBTreatmentStartDate', </v>
      </c>
    </row>
    <row r="77" spans="2:6" hidden="1" x14ac:dyDescent="0.35">
      <c r="B77" s="1" t="s">
        <v>15</v>
      </c>
      <c r="C77" s="5" t="s">
        <v>99</v>
      </c>
      <c r="D77" t="s">
        <v>92</v>
      </c>
      <c r="E77" s="3" t="str">
        <f t="shared" si="6"/>
        <v>'TBTreatmentStopDate': 'datetime64[ns]',</v>
      </c>
      <c r="F77" t="str">
        <f t="shared" si="7"/>
        <v xml:space="preserve">'TBTreatmentStopDate', </v>
      </c>
    </row>
    <row r="78" spans="2:6" hidden="1" x14ac:dyDescent="0.35">
      <c r="B78" s="2" t="s">
        <v>14</v>
      </c>
      <c r="C78" s="5" t="s">
        <v>99</v>
      </c>
      <c r="D78" t="s">
        <v>92</v>
      </c>
      <c r="E78" s="3" t="str">
        <f t="shared" si="6"/>
        <v>'LastViralLoadSampleCollectionFormDate': 'datetime64[ns]',</v>
      </c>
      <c r="F78" t="str">
        <f t="shared" si="7"/>
        <v xml:space="preserve">'LastViralLoadSampleCollectionFormDate', </v>
      </c>
    </row>
    <row r="79" spans="2:6" hidden="1" x14ac:dyDescent="0.35">
      <c r="B79" s="2" t="s">
        <v>13</v>
      </c>
      <c r="C79" s="5" t="s">
        <v>99</v>
      </c>
      <c r="D79" t="s">
        <v>92</v>
      </c>
      <c r="E79" s="3" t="str">
        <f t="shared" si="6"/>
        <v>'LastSampleTakenDate': 'datetime64[ns]',</v>
      </c>
      <c r="F79" t="str">
        <f t="shared" si="7"/>
        <v xml:space="preserve">'LastSampleTakenDate', </v>
      </c>
    </row>
    <row r="80" spans="2:6" hidden="1" x14ac:dyDescent="0.35">
      <c r="B80" s="1" t="s">
        <v>12</v>
      </c>
      <c r="C80" s="5" t="s">
        <v>99</v>
      </c>
      <c r="D80" t="s">
        <v>92</v>
      </c>
      <c r="E80" s="3" t="str">
        <f t="shared" si="6"/>
        <v>'OTZEnrollmentDate': 'datetime64[ns]',</v>
      </c>
      <c r="F80" t="str">
        <f t="shared" si="7"/>
        <v xml:space="preserve">'OTZEnrollmentDate', </v>
      </c>
    </row>
    <row r="81" spans="2:6" hidden="1" x14ac:dyDescent="0.35">
      <c r="B81" s="1" t="s">
        <v>11</v>
      </c>
      <c r="C81" s="5" t="s">
        <v>99</v>
      </c>
      <c r="D81" t="s">
        <v>92</v>
      </c>
      <c r="E81" s="3" t="str">
        <f t="shared" si="6"/>
        <v>'OTZOutcomeDate': 'datetime64[ns]',</v>
      </c>
      <c r="F81" t="str">
        <f t="shared" si="7"/>
        <v xml:space="preserve">'OTZOutcomeDate', </v>
      </c>
    </row>
    <row r="82" spans="2:6" x14ac:dyDescent="0.35">
      <c r="B82" s="7" t="s">
        <v>10</v>
      </c>
      <c r="C82" s="5" t="s">
        <v>99</v>
      </c>
      <c r="D82" t="s">
        <v>92</v>
      </c>
      <c r="E82" s="3" t="str">
        <f t="shared" si="6"/>
        <v>'EnrollmentDate': 'datetime64[ns]',</v>
      </c>
      <c r="F82" t="str">
        <f t="shared" si="7"/>
        <v xml:space="preserve">'EnrollmentDate', </v>
      </c>
    </row>
    <row r="83" spans="2:6" hidden="1" x14ac:dyDescent="0.35">
      <c r="B83" s="1" t="s">
        <v>9</v>
      </c>
      <c r="C83" s="1" t="s">
        <v>0</v>
      </c>
      <c r="D83" t="s">
        <v>92</v>
      </c>
      <c r="E83" s="3" t="str">
        <f t="shared" si="6"/>
        <v>'InitialFirstLineRegimen': np.unicode_,</v>
      </c>
    </row>
    <row r="84" spans="2:6" hidden="1" x14ac:dyDescent="0.35">
      <c r="B84" s="2" t="s">
        <v>8</v>
      </c>
      <c r="C84" s="5" t="s">
        <v>99</v>
      </c>
      <c r="D84" t="s">
        <v>92</v>
      </c>
      <c r="E84" s="3" t="str">
        <f t="shared" si="6"/>
        <v>'InitialFirstLineRegimenDate': 'datetime64[ns]',</v>
      </c>
      <c r="F84" t="str">
        <f>_xlfn.CONCAT("'",B84,"'", ", ")</f>
        <v xml:space="preserve">'InitialFirstLineRegimenDate', </v>
      </c>
    </row>
    <row r="85" spans="2:6" hidden="1" x14ac:dyDescent="0.35">
      <c r="B85" s="1" t="s">
        <v>7</v>
      </c>
      <c r="C85" s="1" t="s">
        <v>0</v>
      </c>
      <c r="D85" t="s">
        <v>92</v>
      </c>
      <c r="E85" s="3" t="str">
        <f t="shared" si="6"/>
        <v>'InitialSecondLineRegimen': np.unicode_,</v>
      </c>
    </row>
    <row r="86" spans="2:6" hidden="1" x14ac:dyDescent="0.35">
      <c r="B86" s="1" t="s">
        <v>6</v>
      </c>
      <c r="C86" s="5" t="s">
        <v>99</v>
      </c>
      <c r="D86" t="s">
        <v>92</v>
      </c>
      <c r="E86" s="3" t="str">
        <f t="shared" si="6"/>
        <v>'InitialSecondLineRegimenDate': 'datetime64[ns]',</v>
      </c>
      <c r="F86" t="str">
        <f t="shared" ref="F86:F87" si="8">_xlfn.CONCAT("'",B86,"'", ", ")</f>
        <v xml:space="preserve">'InitialSecondLineRegimenDate', </v>
      </c>
    </row>
    <row r="87" spans="2:6" hidden="1" x14ac:dyDescent="0.35">
      <c r="B87" s="2" t="s">
        <v>5</v>
      </c>
      <c r="C87" s="5" t="s">
        <v>99</v>
      </c>
      <c r="D87" t="s">
        <v>92</v>
      </c>
      <c r="E87" s="3" t="str">
        <f t="shared" si="6"/>
        <v>'LastPickupDatePreviousQuarter': 'datetime64[ns]',</v>
      </c>
      <c r="F87" t="str">
        <f t="shared" si="8"/>
        <v xml:space="preserve">'LastPickupDatePreviousQuarter', </v>
      </c>
    </row>
    <row r="88" spans="2:6" hidden="1" x14ac:dyDescent="0.35">
      <c r="B88" s="1" t="s">
        <v>4</v>
      </c>
      <c r="C88" s="1" t="s">
        <v>98</v>
      </c>
      <c r="D88" t="s">
        <v>92</v>
      </c>
      <c r="E88" s="3" t="str">
        <f t="shared" si="6"/>
        <v>'DrugDurationPreviousQuarter': 'Int64',</v>
      </c>
    </row>
    <row r="89" spans="2:6" hidden="1" x14ac:dyDescent="0.35">
      <c r="B89" s="1" t="s">
        <v>3</v>
      </c>
      <c r="C89" s="1" t="s">
        <v>0</v>
      </c>
      <c r="D89" t="s">
        <v>92</v>
      </c>
      <c r="E89" s="3" t="str">
        <f t="shared" si="6"/>
        <v>'PatientOutcomePreviousQuarter': np.unicode_,</v>
      </c>
    </row>
    <row r="90" spans="2:6" x14ac:dyDescent="0.35">
      <c r="B90" s="6" t="s">
        <v>2</v>
      </c>
      <c r="C90" s="5" t="s">
        <v>99</v>
      </c>
      <c r="D90" t="s">
        <v>92</v>
      </c>
      <c r="E90" s="3" t="str">
        <f t="shared" si="6"/>
        <v>'PatientOutcomeDatePreviousQuarter': 'datetime64[ns]',</v>
      </c>
      <c r="F90" t="str">
        <f>_xlfn.CONCAT("'",B90,"'", ", ")</f>
        <v xml:space="preserve">'PatientOutcomeDatePreviousQuarter', </v>
      </c>
    </row>
    <row r="91" spans="2:6" hidden="1" x14ac:dyDescent="0.35">
      <c r="B91" s="1" t="s">
        <v>1</v>
      </c>
      <c r="C91" s="1" t="s">
        <v>0</v>
      </c>
      <c r="D91" t="s">
        <v>92</v>
      </c>
      <c r="E91" s="3" t="str">
        <f t="shared" si="6"/>
        <v>'ARTStatusPreviousQuarter': np.unicode_,</v>
      </c>
    </row>
  </sheetData>
  <autoFilter ref="B1:E91" xr:uid="{8C292A0C-533E-44ED-A0B6-F5C0DB5DAAC6}">
    <filterColumn colId="0">
      <colorFilter dxfId="0"/>
    </filterColumn>
    <filterColumn colId="1">
      <filters>
        <filter val="'datetime64[ns]'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Scholastica Olanrewaju</dc:creator>
  <cp:lastModifiedBy>Scholastica Olanrewaju</cp:lastModifiedBy>
  <dcterms:created xsi:type="dcterms:W3CDTF">2021-11-27T07:56:05Z</dcterms:created>
  <dcterms:modified xsi:type="dcterms:W3CDTF">2021-11-27T14:14:20Z</dcterms:modified>
</cp:coreProperties>
</file>