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四號谷地專區" sheetId="1" r:id="rId5"/>
    <sheet state="visible" name="武陵" sheetId="2" r:id="rId6"/>
    <sheet state="visible" name="各地通用" sheetId="3" r:id="rId7"/>
    <sheet state="visible" name="裝飾用" sheetId="4" r:id="rId8"/>
    <sheet state="visible" name="Yu_9512專區" sheetId="5" r:id="rId9"/>
  </sheets>
  <definedNames/>
  <calcPr/>
</workbook>
</file>

<file path=xl/sharedStrings.xml><?xml version="1.0" encoding="utf-8"?>
<sst xmlns="http://schemas.openxmlformats.org/spreadsheetml/2006/main" count="655" uniqueCount="452">
  <si>
    <t>時代</t>
  </si>
  <si>
    <t>類別</t>
  </si>
  <si>
    <t>藍圖名稱</t>
  </si>
  <si>
    <t>藍圖代碼</t>
  </si>
  <si>
    <t>提供者</t>
  </si>
  <si>
    <t>備註</t>
  </si>
  <si>
    <t>1.1版本 全新藍圖正在準備中</t>
  </si>
  <si>
    <t>問題回饋表單 需登入google 點我跳轉</t>
  </si>
  <si>
    <t>目前藍圖 大約131個</t>
  </si>
  <si>
    <t>開荒/前期</t>
  </si>
  <si>
    <t>發電</t>
  </si>
  <si>
    <t>礦石發電</t>
  </si>
  <si>
    <t>EFO015214I2Ii9uieIoe</t>
  </si>
  <si>
    <t>A可露希</t>
  </si>
  <si>
    <r>
      <rPr>
        <color rgb="FF1155CC"/>
        <sz val="13.0"/>
        <u/>
      </rPr>
      <t xml:space="preserve">我的SKPROT </t>
    </r>
    <r>
      <rPr>
        <sz val="13.0"/>
      </rPr>
      <t xml:space="preserve"> </t>
    </r>
  </si>
  <si>
    <t>紫礦世紀/中期</t>
  </si>
  <si>
    <t>醫療</t>
  </si>
  <si>
    <t>蕎癒膠囊</t>
  </si>
  <si>
    <t>EFO014E62Ea55u30E71A</t>
  </si>
  <si>
    <t>Qivax</t>
  </si>
  <si>
    <t>更新日誌</t>
  </si>
  <si>
    <t>1/28 會新增大約20個新藍圖代碼</t>
  </si>
  <si>
    <t>藍礦世紀/中後期</t>
  </si>
  <si>
    <t>藍電池</t>
  </si>
  <si>
    <t>EFO01521eo589EuIeIoe</t>
  </si>
  <si>
    <t>1/29 新增了大約29個藍圖代碼 Yu_9512專區</t>
  </si>
  <si>
    <t>產物</t>
  </si>
  <si>
    <t>穩定碳塊</t>
  </si>
  <si>
    <t>EFO01O4a72a287Iu9oe4</t>
  </si>
  <si>
    <t>groundnut</t>
  </si>
  <si>
    <t>在單一電塔的供電範圍內即可運作，每秒可生產 1.5 個穩定碳，整體佔地為 17 × 18</t>
  </si>
  <si>
    <t>EFO019aEuIAIAOe65uI2</t>
  </si>
  <si>
    <t>김덕구</t>
  </si>
  <si>
    <t>工業革命/後期</t>
  </si>
  <si>
    <t>紫電池</t>
  </si>
  <si>
    <t>EFO0119469E43oUa34O7</t>
  </si>
  <si>
    <t>最愛龙龙的幫主:D</t>
  </si>
  <si>
    <t>塔房</t>
  </si>
  <si>
    <t>塔房工廠</t>
  </si>
  <si>
    <t>EFO01Ue37e5A3aO97Oa8</t>
  </si>
  <si>
    <t>冰河士起</t>
  </si>
  <si>
    <t>紫色塔防材料產線，右下角產線未選中請注意補上避免卡產</t>
  </si>
  <si>
    <t>樞紐區基地後期藍圖</t>
  </si>
  <si>
    <t>核心協輸出： 藍鐵礦 藍鐵礦 紫晶礦 源礦 紫晶礦 紫晶礦 圖片區會額外說明</t>
  </si>
  <si>
    <t>核心協議左上</t>
  </si>
  <si>
    <t>EFO01E50O85871o5o3uIa</t>
  </si>
  <si>
    <r>
      <rPr>
        <rFont val="inherit"/>
        <color rgb="FF1155CC"/>
        <sz val="9.0"/>
        <u/>
      </rPr>
      <t>【终末地】开局怒省200W 四号谷地终极优化毕业规划蓝图</t>
    </r>
    <r>
      <rPr>
        <rFont val="inherit"/>
        <sz val="9.0"/>
      </rPr>
      <t xml:space="preserve"> </t>
    </r>
    <r>
      <rPr>
        <rFont val="inherit"/>
        <b/>
        <sz val="13.0"/>
      </rPr>
      <t>4.6k，預設全開燒紫電可以到6.3，
關掉一台還有5.7 參考亚历山大个锤製作的亞服版本 配合食用參考</t>
    </r>
  </si>
  <si>
    <t>核心協議左下</t>
  </si>
  <si>
    <t>EFO015214I2Ii9uaOeIoe</t>
  </si>
  <si>
    <t>核心協議中上</t>
  </si>
  <si>
    <t>EFO01u8U39892e0a2AoOU</t>
  </si>
  <si>
    <t>核心協議中下</t>
  </si>
  <si>
    <t>EFO017i8eOiO0I55EO0Ai</t>
  </si>
  <si>
    <t>核心協議右上</t>
  </si>
  <si>
    <t>EFO0101Oae1e84i1uE179</t>
  </si>
  <si>
    <t>核心協議右下</t>
  </si>
  <si>
    <t>EFO012O9E3O3Ua85UeIOo</t>
  </si>
  <si>
    <t>次級核心</t>
  </si>
  <si>
    <t>EFO01E50O85871o563uIa</t>
  </si>
  <si>
    <t>3個協議次級核心輸出：砂葉粉末 細磨蕎花粉末 砂葉粉末 鋼質瓶 細磨蕎花粉末 鋼質瓶</t>
  </si>
  <si>
    <t>鋼瓶模塊</t>
  </si>
  <si>
    <t>EFO01iUIau0I3o2eO72U4</t>
  </si>
  <si>
    <t>未知</t>
  </si>
  <si>
    <r>
      <rPr>
        <color rgb="FF1155CC"/>
        <sz val="13.0"/>
        <u/>
      </rPr>
      <t>【終末地】開局怒省200W 四號谷地終極優化畢業規劃藍圖</t>
    </r>
    <r>
      <rPr>
        <color rgb="FF000000"/>
        <sz val="13.0"/>
      </rPr>
      <t xml:space="preserve"> 3級擴張 2級倉儲</t>
    </r>
  </si>
  <si>
    <t>核心鋼瓶模塊</t>
  </si>
  <si>
    <t>EFO01O4a597606IO9oe4</t>
  </si>
  <si>
    <t>沙葉模塊左</t>
  </si>
  <si>
    <t>EFO018IeEi2eA7123UI73</t>
  </si>
  <si>
    <t>沙葉模塊右</t>
  </si>
  <si>
    <t>EFO01ouiOAEiUe63eIieO</t>
  </si>
  <si>
    <t>細磨蕎花粉末塊</t>
  </si>
  <si>
    <t>EFO011946OoE5EU134O7</t>
  </si>
  <si>
    <t>高晶裝備零件</t>
  </si>
  <si>
    <t>EFO01iUIau0I3o2eU72U4</t>
  </si>
  <si>
    <t>種植模塊</t>
  </si>
  <si>
    <t>EFO0101Oa234E4i5E179</t>
  </si>
  <si>
    <t xml:space="preserve">【小基地】1級擴張 2級倉儲 *三個小基地都需要放
</t>
  </si>
  <si>
    <t>【小基地】</t>
  </si>
  <si>
    <t>EFO01O4a7112ueI694e4</t>
  </si>
  <si>
    <t>核心多功</t>
  </si>
  <si>
    <t>EFO01a658Ieeu9A9Ioe5e</t>
  </si>
  <si>
    <t>右下</t>
  </si>
  <si>
    <t>EFO018IeE52Auo1AAUI73</t>
  </si>
  <si>
    <t>主基地升級滿，兩個次基地升級滿</t>
  </si>
  <si>
    <t>右上、左下</t>
  </si>
  <si>
    <t>EFO01u8U4E5eo30eaAoOU</t>
  </si>
  <si>
    <t>左上</t>
  </si>
  <si>
    <t>EFO01ouiO4EU3I6E8IieO</t>
  </si>
  <si>
    <t>上</t>
  </si>
  <si>
    <t>EFO01u8U4E5eo30aoAoOU</t>
  </si>
  <si>
    <t xml:space="preserve">次基地1 ：存取口為上
</t>
  </si>
  <si>
    <t>下</t>
  </si>
  <si>
    <t>EFO013o72O4iI8au60579</t>
  </si>
  <si>
    <t>EFO01194ou8E06U2934O7</t>
  </si>
  <si>
    <t>次基地2:存取口為上</t>
  </si>
  <si>
    <t>右下、左下</t>
  </si>
  <si>
    <t>EFO01Ue3601oi7OE67Oa8</t>
  </si>
  <si>
    <t>蓝铁一键发电</t>
  </si>
  <si>
    <t>EFO018IeoU833413UI73</t>
  </si>
  <si>
    <t xml:space="preserve">潘潘
</t>
  </si>
  <si>
    <t>【终末地】全流程基建一键毕业！摆完挂机蓝图】</t>
  </si>
  <si>
    <t>一键砂叶+装备</t>
  </si>
  <si>
    <t>EFO01u8U3iuIIO07AoOU</t>
  </si>
  <si>
    <t>一键四种零件</t>
  </si>
  <si>
    <t>EFO013o78A3uu5a60579</t>
  </si>
  <si>
    <t>谷地畢業藍圖</t>
  </si>
  <si>
    <t>藍圖代碼A</t>
  </si>
  <si>
    <t>EFO01ouiO3u93E633IieO</t>
  </si>
  <si>
    <t>和善奶爸</t>
  </si>
  <si>
    <t>【终末地】最全谷地电池蓝图！超级毕业一体化产线！</t>
  </si>
  <si>
    <t>藍圖代碼B</t>
  </si>
  <si>
    <t>EFO017i89Ai4A655oO0Ai</t>
  </si>
  <si>
    <t>藍圖代碼C</t>
  </si>
  <si>
    <t>EFO01ouiO3u93E63iIieO</t>
  </si>
  <si>
    <t>精選膠囊-次級核心倉庫存取線版</t>
  </si>
  <si>
    <t>EFO013o72Io1I4a10579</t>
  </si>
  <si>
    <t>【终末地】最全谷地药线蓝图！一体化模块用到毕业</t>
  </si>
  <si>
    <t>養愈膠囊-次級核心倉庫存取線版</t>
  </si>
  <si>
    <t>EFO017i89Ai4A65EO0Ai</t>
  </si>
  <si>
    <t xml:space="preserve">紫電 6/分鐘 </t>
  </si>
  <si>
    <t>EFO01O4a53i279IO9oe4</t>
  </si>
  <si>
    <t>FlyingBird</t>
  </si>
  <si>
    <t>體積稍大一些，但完全對稱設計，適合喜歡對稱配置的玩家 :&gt;</t>
  </si>
  <si>
    <t>四號谷地滿等哨站 
全建筑終極布局模板</t>
  </si>
  <si>
    <t>上半佈局</t>
  </si>
  <si>
    <t>EFO01A5ieIA1UaE19ieO</t>
  </si>
  <si>
    <t>ReeStick</t>
  </si>
  <si>
    <t>哨站區域完全升級：需將哨站的建造區域與倉庫等級提升至最高。
大規模部署需求：若要為 3個哨站 進行此佈局，你需要準備：
2套 純源石粉末生產藍圖。
2套 沙葉植物農場藍圖。
初始庫存材料：50沙葉 100喬花</t>
  </si>
  <si>
    <t>下半佈局</t>
  </si>
  <si>
    <t>EFO01893u78Eo213UI73</t>
  </si>
  <si>
    <t>高密度至純源石粉末產線</t>
  </si>
  <si>
    <t>EFO01a709Oa813Aeoe5e</t>
  </si>
  <si>
    <t>植物資源產線</t>
  </si>
  <si>
    <t>EFO0158OE3AEo4u6eIoe</t>
  </si>
  <si>
    <t>產線協助</t>
  </si>
  <si>
    <t>EFO0136uIU3284a60579</t>
  </si>
  <si>
    <t>通用區</t>
  </si>
  <si>
    <t>緊急廠發電</t>
  </si>
  <si>
    <t>EFO014E62E067i3aE71A</t>
  </si>
  <si>
    <t>剛搬家/前期</t>
  </si>
  <si>
    <t>發電/產物</t>
  </si>
  <si>
    <t>息壤電池+息壤</t>
  </si>
  <si>
    <t>EFO01a651i6io2A44ou5e</t>
  </si>
  <si>
    <t>息壤電池+息壤 40*40 要在天王平，或是擴建一次的次級核心</t>
  </si>
  <si>
    <t>生產裝備原件用</t>
  </si>
  <si>
    <t>EFO011946A9AIEUo530O7</t>
  </si>
  <si>
    <t>液化息壤</t>
  </si>
  <si>
    <t>Jackxyzu</t>
  </si>
  <si>
    <t>反應池接息壤和水源，精煉爐接藍礦</t>
  </si>
  <si>
    <t>6/min 紫裝產線</t>
  </si>
  <si>
    <t>EFO01a6583iU48A90oe5e</t>
  </si>
  <si>
    <t>息壤: 30/min</t>
  </si>
  <si>
    <t>EFO01E50U41u8aoi3uIa</t>
  </si>
  <si>
    <t>Lemon7777 （搞基建的強迫症）</t>
  </si>
  <si>
    <t>息壤發電＆電池＆息壤</t>
  </si>
  <si>
    <t>EFO01iUIa5AAuo2I72U4</t>
  </si>
  <si>
    <t>Akatsuki</t>
  </si>
  <si>
    <t>後期畢業藍圖</t>
  </si>
  <si>
    <t>武陵城下半藍圖分享碼</t>
  </si>
  <si>
    <t>EFO01I3A5O60U59765o08</t>
  </si>
  <si>
    <t xml:space="preserve">使用須知：需提前發電，發電量約1800左右，以及自行拉水，藍圖內水管已經拉好，接上即可，還需要400朵砂葉，然後設備做不了就回四號谷底產道具，武陵城內要升級一次擴大，一次存取線，並且需要先做武陵基建的倉庫存取線，礦脈全開，確保武陵內沒有其他天有洪爐。 武陵城基建，內包含2台電池，1台裝備製造機，目前武陵資源無法支撐3台全開，僅可開啟2台，藍圖內設有物品準入口，開啟即可限制製造。 建設前先將地圖轉到水源位於正下方，將核心移到左下角，即可開始建造。放完後需自行放入砂葉，倉庫內需有50以上的砂葉，最後自行接水即可。 這套沒有自發電，需要自己再蓋發電機，保持供電再1800以上。 </t>
  </si>
  <si>
    <t>武陵城上半藍圖分享碼</t>
  </si>
  <si>
    <t>EFO01a6583iU48A9uoe5e</t>
  </si>
  <si>
    <t>產物/醫療/販售</t>
  </si>
  <si>
    <t>芽針計畫</t>
  </si>
  <si>
    <t>EFO0101O3ueA53i19E179</t>
  </si>
  <si>
    <t>天王坪</t>
  </si>
  <si>
    <t>息壤模塊</t>
  </si>
  <si>
    <t>息壤模塊（需要微調輸水）</t>
  </si>
  <si>
    <t>芽針溶液裝瓶+息壤電池：</t>
  </si>
  <si>
    <t>EFO01602IaOiUE70O83e</t>
  </si>
  <si>
    <t>芽針針劑合成+息壤原件</t>
  </si>
  <si>
    <t>EFO017i89AI2Oo50O0Ai</t>
  </si>
  <si>
    <t>芽針針劑合成+息壤原件（默認沒插藍礦）</t>
  </si>
  <si>
    <t>武陵現階段畢業藍圖</t>
  </si>
  <si>
    <t>藍圖分享碼(上半)</t>
  </si>
  <si>
    <t>EFO017i897273A5EO0Ai</t>
  </si>
  <si>
    <t>產出4.5芽針針劑+6武陵電池+3息壤裝備元件 搬運B站佬良木zy的藍圖，做了一點修改，少一組砂葉自循環。協議箱可以拿掉 使用方法請參照原影片</t>
  </si>
  <si>
    <t>藍圖分享碼(下半)</t>
  </si>
  <si>
    <t>EFO019aEu9A921e95UI2</t>
  </si>
  <si>
    <t>【明日方舟终末地武陵城阶段毕业蓝图】</t>
  </si>
  <si>
    <t>名稱</t>
  </si>
  <si>
    <t>亞服分享碼</t>
  </si>
  <si>
    <t>矿物发电</t>
  </si>
  <si>
    <t xml:space="preserve">EFO01Ue379UA9AO276a8 </t>
  </si>
  <si>
    <t>碳块</t>
  </si>
  <si>
    <t xml:space="preserve">EFO01ouiI5o8586AIieO </t>
  </si>
  <si>
    <t>晶体外壳</t>
  </si>
  <si>
    <t>EFO01a651oa0o0Auoe5e</t>
  </si>
  <si>
    <t>紫晶零件</t>
  </si>
  <si>
    <t xml:space="preserve">EFO018IeoO83O31iUI73 </t>
  </si>
  <si>
    <t>种植蓝图</t>
  </si>
  <si>
    <t>EFO01I3Au4Io4o9E5o08</t>
  </si>
  <si>
    <t>工业爆炸物</t>
  </si>
  <si>
    <t xml:space="preserve">EFO01Ue379UA9AOI7Oa8 </t>
  </si>
  <si>
    <t>紫晶装备原件</t>
  </si>
  <si>
    <t>EFO01O4a5eOEeEI79oe4</t>
  </si>
  <si>
    <t>荞愈胶囊</t>
  </si>
  <si>
    <t xml:space="preserve">EFO01eAoiae7a742oAi8 </t>
  </si>
  <si>
    <t>中容谷地电池</t>
  </si>
  <si>
    <t>EFO01Ue379UA9AOO71a8</t>
  </si>
  <si>
    <t>优质荞愈胶囊</t>
  </si>
  <si>
    <t>EFO015214i5OiOu6eioe</t>
  </si>
  <si>
    <t>蓝铁装备原件</t>
  </si>
  <si>
    <t xml:space="preserve">EFO011946I1aIaU730O7 </t>
  </si>
  <si>
    <t>低容电池</t>
  </si>
  <si>
    <t>EFO01ouiI5o8586uIieO</t>
  </si>
  <si>
    <t>高容谷地电池</t>
  </si>
  <si>
    <t>EFO0101OaOAI94i8E179</t>
  </si>
  <si>
    <t>精选荞愈胶囊</t>
  </si>
  <si>
    <t>EFO018Ieoe643A1eUI73</t>
  </si>
  <si>
    <t>高晶装备原件</t>
  </si>
  <si>
    <t>EFO01Ue3735aAoO67Oa8</t>
  </si>
  <si>
    <t>配比橋花崗塊</t>
  </si>
  <si>
    <t>EFO01u8U4E7o3600AoOU</t>
  </si>
  <si>
    <t>只是一隻小螞蟻</t>
  </si>
  <si>
    <t>EFO01602IA5o1471EO83e</t>
  </si>
  <si>
    <t>蕎癒膠囊x2</t>
  </si>
  <si>
    <t>EFO018IeE0U23712iUI73</t>
  </si>
  <si>
    <t>優質蕎癒膠囊</t>
  </si>
  <si>
    <t>EFO01O4a789UE0I3i9oe4</t>
  </si>
  <si>
    <t>精選蕎癒膠囊(1)</t>
  </si>
  <si>
    <t>EFO01ouiOa7E8e639IieO</t>
  </si>
  <si>
    <t>精選蕎癒膠囊(2)</t>
  </si>
  <si>
    <t>EFO01iUIa580eo2e272U4</t>
  </si>
  <si>
    <t>炸彈</t>
  </si>
  <si>
    <t>EFO012O9Au1i46854eIOo</t>
  </si>
  <si>
    <t>綠電池</t>
  </si>
  <si>
    <t>EFO01a658eE30OA94oe5e</t>
  </si>
  <si>
    <t>EFO012O9Au1i468aeIOo</t>
  </si>
  <si>
    <t>EFO01O4a789UE0I3o9oe4</t>
  </si>
  <si>
    <t>紫裝備元件</t>
  </si>
  <si>
    <t>EFO01521eo07OauaaeIoe</t>
  </si>
  <si>
    <t>鐵裝備元件</t>
  </si>
  <si>
    <t>EFO01E50U36A29o563uIa</t>
  </si>
  <si>
    <t>高晶裝備元件</t>
  </si>
  <si>
    <t>EFO014E6iIae5132E71A</t>
  </si>
  <si>
    <t>紫零件</t>
  </si>
  <si>
    <t>EFO0101O372u9EiOE179</t>
  </si>
  <si>
    <t>鐵零件</t>
  </si>
  <si>
    <t>EFO012O9Au1i468ieIOo</t>
  </si>
  <si>
    <t>鋼零件</t>
  </si>
  <si>
    <t>EFO01E50U36A29oU3uIa</t>
  </si>
  <si>
    <t>高晶零件</t>
  </si>
  <si>
    <t>EFO0101O372u9Ei0E179</t>
  </si>
  <si>
    <t>電站(通用)</t>
  </si>
  <si>
    <t>EFO01521eo07OauaOeIoe</t>
  </si>
  <si>
    <t>協約核心用膠囊 III</t>
  </si>
  <si>
    <t>EFO01ouiO3ueuO6UIieO</t>
  </si>
  <si>
    <t>ネクスト</t>
  </si>
  <si>
    <t>可同時適用於四號谷地與武陵，但僅限於在協約核心已擴充至最大等級的情況下使用。</t>
  </si>
  <si>
    <t>EFO01521eE2a2euoeIoe</t>
  </si>
  <si>
    <t>炸彈專家?</t>
  </si>
  <si>
    <t>EFO01a658e7U9IAeoe5e</t>
  </si>
  <si>
    <t>Jerry</t>
  </si>
  <si>
    <t>60/分鐘 炸彈</t>
  </si>
  <si>
    <t>圖片</t>
  </si>
  <si>
    <t>Amogus</t>
  </si>
  <si>
    <t>EFO01ouiIi1oOA6uIieO</t>
  </si>
  <si>
    <t>B</t>
  </si>
  <si>
    <t>點我</t>
  </si>
  <si>
    <r>
      <rPr>
        <b/>
        <sz val="15.0"/>
      </rPr>
      <t xml:space="preserve">此份表格來自玩家特別提供 </t>
    </r>
    <r>
      <rPr>
        <b/>
        <color rgb="FF1155CC"/>
        <sz val="15.0"/>
        <u/>
      </rPr>
      <t xml:space="preserve">Yu_9512
</t>
    </r>
    <r>
      <rPr>
        <b/>
        <sz val="15.0"/>
      </rPr>
      <t>非常感謝這位管理員提供大量的資訊</t>
    </r>
  </si>
  <si>
    <t>全物品藍圖 來自Yu_9512</t>
  </si>
  <si>
    <t>巴哈來源</t>
  </si>
  <si>
    <t>——————臨時——————</t>
  </si>
  <si>
    <t>調度券</t>
  </si>
  <si>
    <t>生產</t>
  </si>
  <si>
    <t>每分鐘消耗</t>
  </si>
  <si>
    <t>其他消耗</t>
  </si>
  <si>
    <t>初期紫晶零件一</t>
  </si>
  <si>
    <t>EFO01a651o1E52A9ou5e</t>
  </si>
  <si>
    <t>價格</t>
  </si>
  <si>
    <t>轉換率</t>
  </si>
  <si>
    <t>每秒</t>
  </si>
  <si>
    <t>每分鐘</t>
  </si>
  <si>
    <t>每小時</t>
  </si>
  <si>
    <t>源礦</t>
  </si>
  <si>
    <t>紫晶礦</t>
  </si>
  <si>
    <t>藍鐵礦</t>
  </si>
  <si>
    <t>其他</t>
  </si>
  <si>
    <t>空間</t>
  </si>
  <si>
    <t>取貨口</t>
  </si>
  <si>
    <t>電功率</t>
  </si>
  <si>
    <t>水泵個數</t>
  </si>
  <si>
    <t>初期紫晶零件二</t>
  </si>
  <si>
    <t>EFO01O4a5e59a6I894e4</t>
  </si>
  <si>
    <t>臨時</t>
  </si>
  <si>
    <t>12*4</t>
  </si>
  <si>
    <t>臨時武陵</t>
  </si>
  <si>
    <t>EFO018IeoOoUeA1AaUi73</t>
  </si>
  <si>
    <t>——————零件——————</t>
  </si>
  <si>
    <t>40*40</t>
  </si>
  <si>
    <t>EFO01ouiI5I7iU60I2eO</t>
  </si>
  <si>
    <t>零件</t>
  </si>
  <si>
    <t>13*3</t>
  </si>
  <si>
    <t>藍鐵零件</t>
  </si>
  <si>
    <t>EFO015214i4019uieioe</t>
  </si>
  <si>
    <t>EFO015214i4019uaOeioe</t>
  </si>
  <si>
    <t>砂葉粉末30</t>
  </si>
  <si>
    <t>16*9</t>
  </si>
  <si>
    <t>鋼製零件</t>
  </si>
  <si>
    <t>EFO016029u952O71EOa3e</t>
  </si>
  <si>
    <t>——————瓶子——————</t>
  </si>
  <si>
    <t>瓶子</t>
  </si>
  <si>
    <t>紫晶質瓶</t>
  </si>
  <si>
    <t>EFO012O9EUE19a8aeUOo</t>
  </si>
  <si>
    <t>9*6</t>
  </si>
  <si>
    <t>藍鐵瓶</t>
  </si>
  <si>
    <t>EFO012O9EUE19a85UeUOo</t>
  </si>
  <si>
    <t>高晶質瓶_半產能</t>
  </si>
  <si>
    <t>EFO01O4a5e59a6I3494e4</t>
  </si>
  <si>
    <t>鋼質瓶_半產能</t>
  </si>
  <si>
    <t>EFO01E50O7O601o5A39Ia</t>
  </si>
  <si>
    <t>植物</t>
  </si>
  <si>
    <t>植物/砂葉粉末</t>
  </si>
  <si>
    <t>EFO018IeoOoUeA19Uu73</t>
  </si>
  <si>
    <t>1/1.5</t>
  </si>
  <si>
    <t>60/90</t>
  </si>
  <si>
    <t>3600/5400</t>
  </si>
  <si>
    <t>15*9</t>
  </si>
  <si>
    <t>——————植物——————</t>
  </si>
  <si>
    <t>植物種子</t>
  </si>
  <si>
    <t>EFO01a651o1E52AUOoe5e</t>
  </si>
  <si>
    <t>10*9</t>
  </si>
  <si>
    <t>碳塊</t>
  </si>
  <si>
    <t>EFO017i8e0eu8I50O2Ai</t>
  </si>
  <si>
    <t>中間材料</t>
  </si>
  <si>
    <t>緻密源石粉末</t>
  </si>
  <si>
    <t>EFO01iUIA1A8I32a97aU4</t>
  </si>
  <si>
    <t>高晶纖維</t>
  </si>
  <si>
    <t>EFO017i8e0eu8I55EO2Ai</t>
  </si>
  <si>
    <t>—————中間材料—————</t>
  </si>
  <si>
    <t>鋼塊</t>
  </si>
  <si>
    <t>EFO0101Oa8a2O4i1uE979</t>
  </si>
  <si>
    <t>息壤</t>
  </si>
  <si>
    <t>EFO012O9EUE19a863eUOo</t>
  </si>
  <si>
    <t>16*24</t>
  </si>
  <si>
    <t>藥劑</t>
  </si>
  <si>
    <t>EFO01u8U323iUe0a4AIOU</t>
  </si>
  <si>
    <t>蕎癒粉末30</t>
  </si>
  <si>
    <t>13*9</t>
  </si>
  <si>
    <t>EFO01ouiI5I7iU6oOI2eO</t>
  </si>
  <si>
    <t>22*12</t>
  </si>
  <si>
    <t>精選蕎癒膠囊</t>
  </si>
  <si>
    <t>EFO012O9EUE19a8a8eUOo</t>
  </si>
  <si>
    <t>40*30</t>
  </si>
  <si>
    <t>——————藥劑——————</t>
  </si>
  <si>
    <t>芽針針劑</t>
  </si>
  <si>
    <t>EFO01a651o1E52AUeou5e</t>
  </si>
  <si>
    <t>19*17</t>
  </si>
  <si>
    <t>電池</t>
  </si>
  <si>
    <t>低容量谷地電池</t>
  </si>
  <si>
    <t>EFO01E50O7O601oi39Ia</t>
  </si>
  <si>
    <t>12*9</t>
  </si>
  <si>
    <t>中容量谷地電池</t>
  </si>
  <si>
    <t>EFO01O4a5e59a6IE94e4</t>
  </si>
  <si>
    <t>11*15</t>
  </si>
  <si>
    <t>中容量谷地電池_短</t>
  </si>
  <si>
    <t>EFO01E50O7O601o5o39Ia</t>
  </si>
  <si>
    <t>高容量谷地電池</t>
  </si>
  <si>
    <t>EFO012O9EUE19a859e4Oo</t>
  </si>
  <si>
    <t>26*30</t>
  </si>
  <si>
    <t>——————電池——————</t>
  </si>
  <si>
    <t>高容量谷地電池_短</t>
  </si>
  <si>
    <t>EFO01ouiI5I7iU639I2eO</t>
  </si>
  <si>
    <t>24*15</t>
  </si>
  <si>
    <t>高容量谷地電池_細</t>
  </si>
  <si>
    <t>EFO01O4a5e59a6I3o94e4</t>
  </si>
  <si>
    <t>31*12</t>
  </si>
  <si>
    <t>息壤電池</t>
  </si>
  <si>
    <t>EFO014E62A2a603i7Ea1A</t>
  </si>
  <si>
    <t>砂葉粉末90, 息壤30</t>
  </si>
  <si>
    <t>11*30</t>
  </si>
  <si>
    <t>息壤電池_雙</t>
  </si>
  <si>
    <t>EFO014E62A2a603iUE51A</t>
  </si>
  <si>
    <t>砂葉粉末180, 息壤60</t>
  </si>
  <si>
    <t>裝備原件</t>
  </si>
  <si>
    <t>藍鐵裝備原件</t>
  </si>
  <si>
    <t>EFO015214i4019uaaeioe</t>
  </si>
  <si>
    <t>13*6</t>
  </si>
  <si>
    <t>高晶裝備原件</t>
  </si>
  <si>
    <t>EFO014E62A2a6037IE51A</t>
  </si>
  <si>
    <t>18*12</t>
  </si>
  <si>
    <t>息壤裝備原件</t>
  </si>
  <si>
    <t>EFO01O4a5e59a6I8O94e4</t>
  </si>
  <si>
    <t>砂葉粉末30, 息壤30</t>
  </si>
  <si>
    <t>13*12</t>
  </si>
  <si>
    <t>其他消耗品</t>
  </si>
  <si>
    <t>工業爆炸物</t>
  </si>
  <si>
    <t>EFO01a651o1E52A1oA5e</t>
  </si>
  <si>
    <t>17*12</t>
  </si>
  <si>
    <t>液化息壤瓶</t>
  </si>
  <si>
    <t>EFO0101Oa8a2O4i26E979</t>
  </si>
  <si>
    <t>息壤30</t>
  </si>
  <si>
    <t>11*12</t>
  </si>
  <si>
    <t>—————裝備原件—————</t>
  </si>
  <si>
    <t>發電模組</t>
  </si>
  <si>
    <t>EFO012O9EUE19a8ieUOo</t>
  </si>
  <si>
    <t>2*3</t>
  </si>
  <si>
    <t>0~1</t>
  </si>
  <si>
    <t>發電功率1000</t>
  </si>
  <si>
    <t>EFO01a651o1E52A4aoA5e</t>
  </si>
  <si>
    <t>8*5</t>
  </si>
  <si>
    <t>發電功率500</t>
  </si>
  <si>
    <t>EFO01A7uU6Uou8EeE9AeO</t>
  </si>
  <si>
    <t>9*5</t>
  </si>
  <si>
    <t>發電功率250</t>
  </si>
  <si>
    <t>EFO016029u952O7UiOi3e</t>
  </si>
  <si>
    <t>10*5</t>
  </si>
  <si>
    <t>—————其他消耗品—————</t>
  </si>
  <si>
    <t>——————發電——————</t>
  </si>
  <si>
    <t>四號谷地</t>
  </si>
  <si>
    <t>武陵</t>
  </si>
  <si>
    <t>EFO01iUIA1A8I32472U4</t>
  </si>
  <si>
    <t>EFO01eAoiai3ou4AuoAi8</t>
  </si>
  <si>
    <t>EFO011946I6O4EU134O7</t>
  </si>
  <si>
    <t>EFO019aE0304E5e6i5uI2</t>
  </si>
  <si>
    <t>（記得接水）</t>
  </si>
  <si>
    <t>EFO011946I6O4EU2u34O7</t>
  </si>
  <si>
    <t>EFO015214i4019u16eIoe</t>
  </si>
  <si>
    <t>EFO012O9EUE19a850eIOo</t>
  </si>
  <si>
    <t>EFO016029u952O7A1O83e</t>
  </si>
  <si>
    <t>雙息壤電池</t>
  </si>
  <si>
    <t>EFO0101Oa8a2O4iA2E179</t>
  </si>
  <si>
    <t>EFO019aE0304E5eI5uI2</t>
  </si>
  <si>
    <t>EFO01a651o1E52A46oe5e</t>
  </si>
  <si>
    <t>EFO019aE0304E5eA45uI2</t>
  </si>
  <si>
    <t>EFO01O4a5e59a6I869oe4</t>
  </si>
  <si>
    <t>（記得接水給反應池）</t>
  </si>
  <si>
    <t>EFO01a651o1E52A90oe5e</t>
  </si>
  <si>
    <t>EFO0101Oa8a2O4i10E179</t>
  </si>
  <si>
    <t>EFO016029u952O7U3Oa3e</t>
  </si>
  <si>
    <t>EFO017i8e0eu8I58oO2Ai</t>
  </si>
  <si>
    <t>EFO01I3Au4ueA799u5o08</t>
  </si>
  <si>
    <t>EFO0101Oa8a2O4i2eE979</t>
  </si>
  <si>
    <t>EFO018IeoOoUeA12eUI73</t>
  </si>
  <si>
    <t>EFO01O4a5e59a6I359oe4</t>
  </si>
  <si>
    <t>EFO01eAoiai3ou4a9oAi8</t>
  </si>
  <si>
    <t>EFO01iUIA1A8I32aI72U4</t>
  </si>
  <si>
    <t>EFO019aE0304E5eIU5uI2</t>
  </si>
  <si>
    <t>EFO0101Oa8a2O4iiE179</t>
  </si>
  <si>
    <t>EFO01a651o1E52A7oe5e</t>
  </si>
  <si>
    <t>EFO0101Oa8a2O4i19E179</t>
  </si>
  <si>
    <t>EFO01a651o1E52A9uoe5e</t>
  </si>
  <si>
    <t>EFO01iUIA1A8I32e672U4</t>
  </si>
  <si>
    <t>EFO01a651o1E52A9Uoe5e</t>
  </si>
  <si>
    <t>EFO011946I6O4EU2234O7</t>
  </si>
  <si>
    <t>EFO01E50O7O601o5639Ia</t>
  </si>
  <si>
    <t>EFO014E62A2a603AE51A</t>
  </si>
  <si>
    <t>EFO018IeoOoUeA1OUI73</t>
  </si>
  <si>
    <t>EFO016029u952O70Oa3e</t>
  </si>
  <si>
    <t>EFO019aE0304E5e75uI2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</si>
</sst>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b/>
      <sz val="27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u/>
      <sz val="16.0"/>
      <color rgb="FF0000FF"/>
    </font>
    <font>
      <sz val="12.0"/>
      <color theme="1"/>
      <name val="Arial"/>
    </font>
    <font>
      <u/>
      <sz val="13.0"/>
      <color rgb="FF0000FF"/>
    </font>
    <font>
      <b/>
      <sz val="17.0"/>
      <color theme="1"/>
      <name val="Arial"/>
      <scheme val="minor"/>
    </font>
    <font>
      <b/>
      <sz val="17.0"/>
      <color rgb="FFFFFFFF"/>
      <name val="Arial"/>
      <scheme val="minor"/>
    </font>
    <font>
      <sz val="12.0"/>
      <color theme="1"/>
      <name val="&quot;gg sans&quot;"/>
    </font>
    <font/>
    <font>
      <b/>
      <sz val="16.0"/>
      <color rgb="FFFFFFFF"/>
      <name val="Arial"/>
      <scheme val="minor"/>
    </font>
    <font>
      <b/>
      <sz val="15.0"/>
      <color theme="1"/>
      <name val="&quot;gg sans&quot;"/>
    </font>
    <font>
      <b/>
      <sz val="12.0"/>
      <color theme="1"/>
      <name val="Arial"/>
      <scheme val="minor"/>
    </font>
    <font>
      <sz val="13.0"/>
      <color theme="1"/>
      <name val="&quot;gg sans&quot;"/>
    </font>
    <font>
      <sz val="18.0"/>
      <color theme="1"/>
      <name val="&quot;gg sans&quot;"/>
    </font>
    <font>
      <sz val="11.0"/>
      <color theme="1"/>
      <name val="&quot;gg sans&quot;"/>
    </font>
    <font>
      <u/>
      <sz val="9.0"/>
      <color rgb="FF0000FF"/>
      <name val="Inherit"/>
    </font>
    <font>
      <u/>
      <sz val="13.0"/>
      <color rgb="FF0000FF"/>
    </font>
    <font>
      <sz val="12.0"/>
      <color theme="1"/>
      <name val="Inherit"/>
    </font>
    <font>
      <u/>
      <sz val="13.0"/>
      <color rgb="FF0000FF"/>
    </font>
    <font>
      <u/>
      <sz val="13.0"/>
      <color rgb="FF0000FF"/>
    </font>
    <font>
      <u/>
      <sz val="13.0"/>
      <color rgb="FF0000FF"/>
    </font>
    <font>
      <sz val="12.0"/>
      <color theme="1"/>
      <name val="Arial"/>
      <scheme val="minor"/>
    </font>
    <font>
      <b/>
      <sz val="35.0"/>
      <color rgb="FFFFFFFF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&quot;gg sans&quot;"/>
    </font>
    <font>
      <sz val="13.0"/>
      <color rgb="FF000000"/>
      <name val="Inherit"/>
    </font>
    <font>
      <sz val="25.0"/>
      <color theme="1"/>
      <name val="Arial"/>
      <scheme val="minor"/>
    </font>
    <font>
      <b/>
      <sz val="14.0"/>
      <color theme="1"/>
      <name val="Inherit"/>
    </font>
    <font>
      <u/>
      <color rgb="FF0000FF"/>
    </font>
    <font>
      <b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b/>
      <u/>
      <sz val="15.0"/>
      <color rgb="FF0000FF"/>
    </font>
    <font>
      <u/>
      <sz val="28.0"/>
      <color rgb="FF0000FF"/>
    </font>
    <font>
      <b/>
      <u/>
      <sz val="24.0"/>
      <color rgb="FF0000FF"/>
    </font>
    <font>
      <sz val="14.0"/>
      <color theme="1"/>
      <name val="Arial"/>
    </font>
    <font>
      <color theme="1"/>
      <name val="Arial"/>
    </font>
    <font>
      <b/>
      <sz val="24.0"/>
      <color rgb="FF333333"/>
      <name val="&quot;Helvetica Neue&quot;"/>
    </font>
    <font>
      <b/>
      <sz val="11.0"/>
      <color rgb="FF333333"/>
      <name val="&quot;Helvetica Neue&quot;"/>
    </font>
    <font>
      <b/>
      <color rgb="FF333333"/>
      <name val="Arial"/>
      <scheme val="minor"/>
    </font>
    <font>
      <b/>
      <color rgb="FF333333"/>
      <name val="&quot;Helvetica Neue&quot;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4">
    <border/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bottom style="dotted">
        <color rgb="FFFF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4A86E8"/>
      </left>
      <top style="thick">
        <color rgb="FF4A86E8"/>
      </top>
    </border>
    <border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thick">
        <color rgb="FF4A86E8"/>
      </left>
    </border>
    <border>
      <right style="thick">
        <color rgb="FF4A86E8"/>
      </right>
    </border>
    <border>
      <left style="thick">
        <color rgb="FF4A86E8"/>
      </left>
      <bottom style="thick">
        <color rgb="FF4A86E8"/>
      </bottom>
    </border>
    <border>
      <bottom style="thick">
        <color rgb="FF4A86E8"/>
      </bottom>
    </border>
    <border>
      <right style="thick">
        <color rgb="FF4A86E8"/>
      </right>
      <bottom style="thick">
        <color rgb="FF4A86E8"/>
      </bottom>
    </border>
    <border>
      <left style="thick">
        <color rgb="FFCC0000"/>
      </left>
      <top style="thick">
        <color rgb="FFCC0000"/>
      </top>
    </border>
    <border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CC0000"/>
      </left>
    </border>
    <border>
      <right style="thick">
        <color rgb="FFCC0000"/>
      </right>
    </border>
    <border>
      <left style="thick">
        <color rgb="FFCC0000"/>
      </left>
      <bottom style="thick">
        <color rgb="FFCC0000"/>
      </bottom>
    </border>
    <border>
      <bottom style="thick">
        <color rgb="FFCC0000"/>
      </bottom>
    </border>
    <border>
      <right style="thick">
        <color rgb="FFCC0000"/>
      </right>
      <bottom style="thick">
        <color rgb="FFCC0000"/>
      </bottom>
    </border>
    <border>
      <left style="thick">
        <color rgb="FFFFD966"/>
      </left>
      <top style="thick">
        <color rgb="FFFFD966"/>
      </top>
    </border>
    <border>
      <top style="thick">
        <color rgb="FFFFD966"/>
      </top>
    </border>
    <border>
      <right style="thick">
        <color rgb="FFFFD966"/>
      </right>
      <top style="thick">
        <color rgb="FFFFD966"/>
      </top>
    </border>
    <border>
      <left style="thick">
        <color rgb="FFFFD966"/>
      </left>
    </border>
    <border>
      <right style="thick">
        <color rgb="FFFFD966"/>
      </right>
    </border>
    <border>
      <left style="thick">
        <color rgb="FFFFD966"/>
      </left>
      <bottom style="thick">
        <color rgb="FFFFD966"/>
      </bottom>
    </border>
    <border>
      <bottom style="thick">
        <color rgb="FFFFD966"/>
      </bottom>
    </border>
    <border>
      <right style="thick">
        <color rgb="FFFFD966"/>
      </right>
      <bottom style="thick">
        <color rgb="FFFFD966"/>
      </bottom>
    </border>
    <border>
      <left style="thick">
        <color rgb="FFFF9900"/>
      </left>
      <top style="thick">
        <color rgb="FFFF9900"/>
      </top>
    </border>
    <border>
      <top style="thick">
        <color rgb="FFFF9900"/>
      </top>
    </border>
    <border>
      <right style="thick">
        <color rgb="FFFF9900"/>
      </right>
      <top style="thick">
        <color rgb="FFFF9900"/>
      </top>
    </border>
    <border>
      <left style="thick">
        <color rgb="FFFF9900"/>
      </left>
    </border>
    <border>
      <right style="thick">
        <color rgb="FFFF9900"/>
      </right>
    </border>
    <border>
      <left style="thick">
        <color rgb="FFFF9900"/>
      </left>
      <bottom style="thick">
        <color rgb="FFFF9900"/>
      </bottom>
    </border>
    <border>
      <bottom style="thick">
        <color rgb="FFFF9900"/>
      </bottom>
    </border>
    <border>
      <right style="thick">
        <color rgb="FFFF9900"/>
      </right>
      <bottom style="thick">
        <color rgb="FFFF9900"/>
      </bottom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bottom style="thick">
        <color rgb="FF0000F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FF"/>
      </left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11" numFmtId="0" xfId="0" applyBorder="1" applyFont="1"/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2" numFmtId="0" xfId="0" applyAlignment="1" applyBorder="1" applyFont="1">
      <alignment horizontal="center" readingOrder="0" vertical="center"/>
    </xf>
    <xf borderId="7" fillId="0" fontId="11" numFmtId="0" xfId="0" applyBorder="1" applyFont="1"/>
    <xf borderId="0" fillId="6" fontId="12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shrinkToFit="0" vertical="center" wrapText="0"/>
    </xf>
    <xf borderId="8" fillId="8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ont="1">
      <alignment horizontal="center" vertical="center"/>
    </xf>
    <xf borderId="10" fillId="8" fontId="6" numFmtId="0" xfId="0" applyAlignment="1" applyBorder="1" applyFont="1">
      <alignment horizontal="center" readingOrder="0" vertical="center"/>
    </xf>
    <xf borderId="11" fillId="0" fontId="11" numFmtId="0" xfId="0" applyBorder="1" applyFont="1"/>
    <xf borderId="0" fillId="8" fontId="10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8" fontId="18" numFmtId="0" xfId="0" applyAlignment="1" applyBorder="1" applyFont="1">
      <alignment horizontal="center" readingOrder="0" shrinkToFit="0" vertical="center" wrapText="1"/>
    </xf>
    <xf borderId="12" fillId="0" fontId="11" numFmtId="0" xfId="0" applyBorder="1" applyFont="1"/>
    <xf borderId="0" fillId="8" fontId="6" numFmtId="0" xfId="0" applyAlignment="1" applyFont="1">
      <alignment horizontal="center" readingOrder="0" vertical="center"/>
    </xf>
    <xf borderId="12" fillId="8" fontId="6" numFmtId="0" xfId="0" applyAlignment="1" applyBorder="1" applyFont="1">
      <alignment horizontal="center" readingOrder="0" vertical="center"/>
    </xf>
    <xf borderId="13" fillId="9" fontId="2" numFmtId="0" xfId="0" applyAlignment="1" applyBorder="1" applyFill="1" applyFont="1">
      <alignment horizontal="center" readingOrder="0" vertical="center"/>
    </xf>
    <xf borderId="14" fillId="9" fontId="2" numFmtId="0" xfId="0" applyAlignment="1" applyBorder="1" applyFont="1">
      <alignment horizontal="center" readingOrder="0" vertical="center"/>
    </xf>
    <xf borderId="15" fillId="9" fontId="19" numFmtId="0" xfId="0" applyAlignment="1" applyBorder="1" applyFont="1">
      <alignment horizontal="center" readingOrder="0" vertical="center"/>
    </xf>
    <xf borderId="16" fillId="0" fontId="11" numFmtId="0" xfId="0" applyBorder="1" applyFont="1"/>
    <xf borderId="0" fillId="9" fontId="10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17" fillId="0" fontId="11" numFmtId="0" xfId="0" applyBorder="1" applyFont="1"/>
    <xf borderId="17" fillId="9" fontId="2" numFmtId="0" xfId="0" applyAlignment="1" applyBorder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18" fillId="0" fontId="11" numFmtId="0" xfId="0" applyBorder="1" applyFont="1"/>
    <xf borderId="19" fillId="0" fontId="11" numFmtId="0" xfId="0" applyBorder="1" applyFont="1"/>
    <xf borderId="20" fillId="0" fontId="11" numFmtId="0" xfId="0" applyBorder="1" applyFont="1"/>
    <xf borderId="21" fillId="10" fontId="2" numFmtId="0" xfId="0" applyAlignment="1" applyBorder="1" applyFill="1" applyFont="1">
      <alignment horizontal="center" readingOrder="0" vertical="center"/>
    </xf>
    <xf borderId="22" fillId="10" fontId="6" numFmtId="0" xfId="0" applyAlignment="1" applyBorder="1" applyFont="1">
      <alignment horizontal="center" readingOrder="0" vertical="center"/>
    </xf>
    <xf borderId="22" fillId="10" fontId="2" numFmtId="0" xfId="0" applyAlignment="1" applyBorder="1" applyFont="1">
      <alignment horizontal="center" readingOrder="0" vertical="center"/>
    </xf>
    <xf borderId="23" fillId="10" fontId="10" numFmtId="0" xfId="0" applyAlignment="1" applyBorder="1" applyFont="1">
      <alignment horizontal="center" readingOrder="0" vertical="center"/>
    </xf>
    <xf borderId="24" fillId="0" fontId="11" numFmtId="0" xfId="0" applyBorder="1" applyFont="1"/>
    <xf borderId="0" fillId="10" fontId="10" numFmtId="0" xfId="0" applyAlignment="1" applyFont="1">
      <alignment horizontal="center" readingOrder="0" vertical="center"/>
    </xf>
    <xf borderId="25" fillId="0" fontId="11" numFmtId="0" xfId="0" applyBorder="1" applyFont="1"/>
    <xf borderId="25" fillId="10" fontId="6" numFmtId="0" xfId="0" applyAlignment="1" applyBorder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11" fontId="2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ont="1">
      <alignment horizontal="center" readingOrder="0" vertical="center"/>
    </xf>
    <xf borderId="30" fillId="11" fontId="10" numFmtId="0" xfId="0" applyAlignment="1" applyBorder="1" applyFont="1">
      <alignment horizontal="center" readingOrder="0" vertical="center"/>
    </xf>
    <xf borderId="30" fillId="11" fontId="2" numFmtId="0" xfId="0" applyAlignment="1" applyBorder="1" applyFont="1">
      <alignment horizontal="center" readingOrder="0" vertical="center"/>
    </xf>
    <xf borderId="31" fillId="11" fontId="21" numFmtId="0" xfId="0" applyAlignment="1" applyBorder="1" applyFont="1">
      <alignment horizontal="center" readingOrder="0" vertical="center"/>
    </xf>
    <xf borderId="32" fillId="0" fontId="11" numFmtId="0" xfId="0" applyBorder="1" applyFont="1"/>
    <xf borderId="0" fillId="11" fontId="20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33" fillId="0" fontId="11" numFmtId="0" xfId="0" applyBorder="1" applyFont="1"/>
    <xf borderId="34" fillId="0" fontId="11" numFmtId="0" xfId="0" applyBorder="1" applyFont="1"/>
    <xf borderId="35" fillId="0" fontId="11" numFmtId="0" xfId="0" applyBorder="1" applyFont="1"/>
    <xf borderId="36" fillId="0" fontId="11" numFmtId="0" xfId="0" applyBorder="1" applyFont="1"/>
    <xf borderId="37" fillId="12" fontId="2" numFmtId="0" xfId="0" applyAlignment="1" applyBorder="1" applyFill="1" applyFont="1">
      <alignment horizontal="center" readingOrder="0" vertical="center"/>
    </xf>
    <xf borderId="38" fillId="12" fontId="10" numFmtId="0" xfId="0" applyAlignment="1" applyBorder="1" applyFont="1">
      <alignment horizontal="center" readingOrder="0" vertical="center"/>
    </xf>
    <xf borderId="38" fillId="12" fontId="2" numFmtId="0" xfId="0" applyAlignment="1" applyBorder="1" applyFont="1">
      <alignment horizontal="center" readingOrder="0" vertical="center"/>
    </xf>
    <xf borderId="39" fillId="12" fontId="22" numFmtId="0" xfId="0" applyAlignment="1" applyBorder="1" applyFont="1">
      <alignment horizontal="center" readingOrder="0" vertical="center"/>
    </xf>
    <xf borderId="40" fillId="0" fontId="11" numFmtId="0" xfId="0" applyBorder="1" applyFont="1"/>
    <xf borderId="0" fillId="12" fontId="10" numFmtId="0" xfId="0" applyAlignment="1" applyFont="1">
      <alignment horizontal="center" readingOrder="0" vertical="center"/>
    </xf>
    <xf borderId="41" fillId="0" fontId="11" numFmtId="0" xfId="0" applyBorder="1" applyFont="1"/>
    <xf borderId="41" fillId="12" fontId="23" numFmtId="0" xfId="0" applyAlignment="1" applyBorder="1" applyFont="1">
      <alignment horizontal="center" readingOrder="0" vertical="center"/>
    </xf>
    <xf borderId="42" fillId="0" fontId="11" numFmtId="0" xfId="0" applyBorder="1" applyFont="1"/>
    <xf borderId="43" fillId="12" fontId="10" numFmtId="0" xfId="0" applyAlignment="1" applyBorder="1" applyFont="1">
      <alignment horizontal="center" readingOrder="0" vertical="center"/>
    </xf>
    <xf borderId="43" fillId="0" fontId="11" numFmtId="0" xfId="0" applyBorder="1" applyFont="1"/>
    <xf borderId="44" fillId="0" fontId="11" numFmtId="0" xfId="0" applyBorder="1" applyFont="1"/>
    <xf borderId="0" fillId="0" fontId="24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13" fontId="25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4" numFmtId="0" xfId="0" applyAlignment="1" applyFont="1">
      <alignment horizontal="left" readingOrder="0" vertical="center"/>
    </xf>
    <xf borderId="0" fillId="0" fontId="26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27" numFmtId="0" xfId="0" applyAlignment="1" applyFont="1">
      <alignment horizontal="left" readingOrder="0" vertical="center"/>
    </xf>
    <xf borderId="0" fillId="0" fontId="26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vertical="center"/>
    </xf>
    <xf borderId="0" fillId="0" fontId="24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28" numFmtId="0" xfId="0" applyAlignment="1" applyFont="1">
      <alignment horizontal="left" readingOrder="0"/>
    </xf>
    <xf borderId="0" fillId="5" fontId="9" numFmtId="0" xfId="0" applyAlignment="1" applyFont="1">
      <alignment horizontal="left" readingOrder="0" vertical="center"/>
    </xf>
    <xf borderId="45" fillId="14" fontId="2" numFmtId="0" xfId="0" applyAlignment="1" applyBorder="1" applyFill="1" applyFont="1">
      <alignment horizontal="left" readingOrder="0" vertical="center"/>
    </xf>
    <xf borderId="46" fillId="14" fontId="10" numFmtId="0" xfId="0" applyAlignment="1" applyBorder="1" applyFont="1">
      <alignment horizontal="left" readingOrder="0" vertical="center"/>
    </xf>
    <xf borderId="46" fillId="14" fontId="29" numFmtId="0" xfId="0" applyAlignment="1" applyBorder="1" applyFont="1">
      <alignment horizontal="left" readingOrder="0" vertical="center"/>
    </xf>
    <xf borderId="47" fillId="14" fontId="30" numFmtId="0" xfId="0" applyAlignment="1" applyBorder="1" applyFont="1">
      <alignment horizontal="left" readingOrder="0" shrinkToFit="0" vertical="center" wrapText="1"/>
    </xf>
    <xf borderId="48" fillId="0" fontId="11" numFmtId="0" xfId="0" applyBorder="1" applyFont="1"/>
    <xf borderId="49" fillId="0" fontId="11" numFmtId="0" xfId="0" applyBorder="1" applyFont="1"/>
    <xf borderId="0" fillId="14" fontId="10" numFmtId="0" xfId="0" applyAlignment="1" applyFont="1">
      <alignment horizontal="left" readingOrder="0" vertical="center"/>
    </xf>
    <xf borderId="48" fillId="14" fontId="2" numFmtId="0" xfId="0" applyAlignment="1" applyBorder="1" applyFont="1">
      <alignment horizontal="left" readingOrder="0" vertical="center"/>
    </xf>
    <xf borderId="0" fillId="14" fontId="24" numFmtId="0" xfId="0" applyAlignment="1" applyFont="1">
      <alignment horizontal="left" readingOrder="0" vertical="center"/>
    </xf>
    <xf borderId="50" fillId="0" fontId="11" numFmtId="0" xfId="0" applyBorder="1" applyFont="1"/>
    <xf borderId="49" fillId="14" fontId="10" numFmtId="0" xfId="0" applyAlignment="1" applyBorder="1" applyFont="1">
      <alignment horizontal="left" readingOrder="0" vertical="center"/>
    </xf>
    <xf borderId="8" fillId="4" fontId="2" numFmtId="0" xfId="0" applyAlignment="1" applyBorder="1" applyFont="1">
      <alignment horizontal="left" readingOrder="0" vertical="center"/>
    </xf>
    <xf borderId="9" fillId="4" fontId="10" numFmtId="0" xfId="0" applyAlignment="1" applyBorder="1" applyFont="1">
      <alignment horizontal="left" readingOrder="0" vertical="center"/>
    </xf>
    <xf borderId="9" fillId="4" fontId="2" numFmtId="0" xfId="0" applyAlignment="1" applyBorder="1" applyFont="1">
      <alignment horizontal="left" readingOrder="0" vertical="center"/>
    </xf>
    <xf borderId="10" fillId="4" fontId="10" numFmtId="0" xfId="0" applyAlignment="1" applyBorder="1" applyFont="1">
      <alignment horizontal="left" readingOrder="0" vertical="center"/>
    </xf>
    <xf borderId="0" fillId="4" fontId="10" numFmtId="0" xfId="0" applyAlignment="1" applyFont="1">
      <alignment horizontal="left" readingOrder="0" vertical="center"/>
    </xf>
    <xf borderId="12" fillId="4" fontId="10" numFmtId="0" xfId="0" applyAlignment="1" applyBorder="1" applyFont="1">
      <alignment horizontal="left" readingOrder="0" vertical="center"/>
    </xf>
    <xf borderId="51" fillId="0" fontId="11" numFmtId="0" xfId="0" applyBorder="1" applyFont="1"/>
    <xf borderId="0" fillId="4" fontId="6" numFmtId="0" xfId="0" applyAlignment="1" applyFont="1">
      <alignment horizontal="left" readingOrder="0" vertical="center"/>
    </xf>
    <xf borderId="52" fillId="0" fontId="11" numFmtId="0" xfId="0" applyBorder="1" applyFont="1"/>
    <xf borderId="1" fillId="10" fontId="10" numFmtId="0" xfId="0" applyAlignment="1" applyBorder="1" applyFont="1">
      <alignment horizontal="left" readingOrder="0" vertical="center"/>
    </xf>
    <xf borderId="2" fillId="10" fontId="6" numFmtId="0" xfId="0" applyAlignment="1" applyBorder="1" applyFont="1">
      <alignment horizontal="left" readingOrder="0" vertical="center"/>
    </xf>
    <xf borderId="2" fillId="10" fontId="10" numFmtId="0" xfId="0" applyAlignment="1" applyBorder="1" applyFont="1">
      <alignment horizontal="left" readingOrder="0" vertical="center"/>
    </xf>
    <xf borderId="2" fillId="10" fontId="3" numFmtId="0" xfId="0" applyAlignment="1" applyBorder="1" applyFont="1">
      <alignment horizontal="left" readingOrder="0" vertical="center"/>
    </xf>
    <xf borderId="3" fillId="10" fontId="10" numFmtId="0" xfId="0" applyAlignment="1" applyBorder="1" applyFont="1">
      <alignment horizontal="left" readingOrder="0" vertical="center"/>
    </xf>
    <xf borderId="5" fillId="10" fontId="10" numFmtId="0" xfId="0" applyAlignment="1" applyBorder="1" applyFont="1">
      <alignment horizontal="left" readingOrder="0" vertical="center"/>
    </xf>
    <xf borderId="6" fillId="10" fontId="31" numFmtId="0" xfId="0" applyAlignment="1" applyBorder="1" applyFont="1">
      <alignment horizontal="left" readingOrder="0" vertical="center"/>
    </xf>
    <xf borderId="0" fillId="0" fontId="32" numFmtId="0" xfId="0" applyAlignment="1" applyFont="1">
      <alignment horizontal="center" vertical="center"/>
    </xf>
    <xf borderId="0" fillId="0" fontId="33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vertical="center"/>
    </xf>
    <xf borderId="0" fillId="0" fontId="34" numFmtId="0" xfId="0" applyAlignment="1" applyFont="1">
      <alignment horizontal="center" readingOrder="0" vertical="center"/>
    </xf>
    <xf borderId="45" fillId="0" fontId="35" numFmtId="0" xfId="0" applyAlignment="1" applyBorder="1" applyFont="1">
      <alignment horizontal="center" readingOrder="0" vertical="center"/>
    </xf>
    <xf borderId="46" fillId="0" fontId="11" numFmtId="0" xfId="0" applyBorder="1" applyFont="1"/>
    <xf borderId="47" fillId="0" fontId="11" numFmtId="0" xfId="0" applyBorder="1" applyFont="1"/>
    <xf borderId="45" fillId="0" fontId="36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53" fillId="0" fontId="11" numFmtId="0" xfId="0" applyBorder="1" applyFont="1"/>
    <xf borderId="54" fillId="0" fontId="11" numFmtId="0" xfId="0" applyBorder="1" applyFont="1"/>
    <xf borderId="0" fillId="0" fontId="38" numFmtId="0" xfId="0" applyAlignment="1" applyFont="1">
      <alignment horizontal="center" vertical="bottom"/>
    </xf>
    <xf borderId="55" fillId="0" fontId="39" numFmtId="0" xfId="0" applyAlignment="1" applyBorder="1" applyFont="1">
      <alignment vertical="bottom"/>
    </xf>
    <xf borderId="56" fillId="0" fontId="11" numFmtId="0" xfId="0" applyBorder="1" applyFont="1"/>
    <xf borderId="57" fillId="0" fontId="38" numFmtId="0" xfId="0" applyAlignment="1" applyBorder="1" applyFont="1">
      <alignment horizontal="center" vertical="bottom"/>
    </xf>
    <xf borderId="58" fillId="0" fontId="11" numFmtId="0" xfId="0" applyBorder="1" applyFont="1"/>
    <xf borderId="56" fillId="0" fontId="38" numFmtId="0" xfId="0" applyAlignment="1" applyBorder="1" applyFont="1">
      <alignment horizontal="center" vertical="bottom"/>
    </xf>
    <xf borderId="0" fillId="0" fontId="39" numFmtId="0" xfId="0" applyAlignment="1" applyFont="1">
      <alignment vertical="bottom"/>
    </xf>
    <xf borderId="59" fillId="0" fontId="11" numFmtId="0" xfId="0" applyBorder="1" applyFont="1"/>
    <xf borderId="60" fillId="0" fontId="11" numFmtId="0" xfId="0" applyBorder="1" applyFont="1"/>
    <xf borderId="61" fillId="0" fontId="39" numFmtId="0" xfId="0" applyAlignment="1" applyBorder="1" applyFont="1">
      <alignment horizontal="center" vertical="bottom"/>
    </xf>
    <xf borderId="62" fillId="0" fontId="39" numFmtId="0" xfId="0" applyAlignment="1" applyBorder="1" applyFont="1">
      <alignment horizontal="center" vertical="bottom"/>
    </xf>
    <xf borderId="60" fillId="0" fontId="39" numFmtId="0" xfId="0" applyAlignment="1" applyBorder="1" applyFont="1">
      <alignment horizontal="center" vertical="bottom"/>
    </xf>
    <xf borderId="63" fillId="0" fontId="39" numFmtId="0" xfId="0" applyAlignment="1" applyBorder="1" applyFont="1">
      <alignment horizontal="center"/>
    </xf>
    <xf borderId="11" fillId="0" fontId="39" numFmtId="0" xfId="0" applyAlignment="1" applyBorder="1" applyFont="1">
      <alignment vertical="bottom"/>
    </xf>
    <xf borderId="12" fillId="0" fontId="39" numFmtId="0" xfId="0" applyAlignment="1" applyBorder="1" applyFont="1">
      <alignment vertical="bottom"/>
    </xf>
    <xf borderId="0" fillId="0" fontId="39" numFmtId="0" xfId="0" applyAlignment="1" applyFont="1">
      <alignment horizontal="center" vertical="bottom"/>
    </xf>
    <xf borderId="11" fillId="0" fontId="39" numFmtId="0" xfId="0" applyAlignment="1" applyBorder="1" applyFont="1">
      <alignment horizontal="center" vertical="bottom"/>
    </xf>
    <xf borderId="63" fillId="0" fontId="11" numFmtId="0" xfId="0" applyBorder="1" applyFont="1"/>
    <xf borderId="0" fillId="15" fontId="39" numFmtId="0" xfId="0" applyAlignment="1" applyFill="1" applyFont="1">
      <alignment vertical="bottom"/>
    </xf>
    <xf borderId="11" fillId="15" fontId="39" numFmtId="0" xfId="0" applyAlignment="1" applyBorder="1" applyFont="1">
      <alignment vertical="bottom"/>
    </xf>
    <xf borderId="12" fillId="15" fontId="39" numFmtId="0" xfId="0" applyAlignment="1" applyBorder="1" applyFont="1">
      <alignment vertical="bottom"/>
    </xf>
    <xf borderId="11" fillId="15" fontId="39" numFmtId="0" xfId="0" applyAlignment="1" applyBorder="1" applyFont="1">
      <alignment horizontal="center" vertical="bottom"/>
    </xf>
    <xf borderId="0" fillId="15" fontId="39" numFmtId="0" xfId="0" applyAlignment="1" applyFont="1">
      <alignment horizontal="center" vertical="bottom"/>
    </xf>
    <xf borderId="12" fillId="15" fontId="39" numFmtId="0" xfId="0" applyAlignment="1" applyBorder="1" applyFont="1">
      <alignment horizontal="center" vertical="bottom"/>
    </xf>
    <xf borderId="55" fillId="0" fontId="39" numFmtId="0" xfId="0" applyAlignment="1" applyBorder="1" applyFont="1">
      <alignment horizontal="center"/>
    </xf>
    <xf borderId="56" fillId="0" fontId="39" numFmtId="0" xfId="0" applyAlignment="1" applyBorder="1" applyFont="1">
      <alignment vertical="bottom"/>
    </xf>
    <xf borderId="57" fillId="0" fontId="39" numFmtId="0" xfId="0" applyAlignment="1" applyBorder="1" applyFont="1">
      <alignment horizontal="center" vertical="bottom"/>
    </xf>
    <xf borderId="58" fillId="0" fontId="39" numFmtId="9" xfId="0" applyAlignment="1" applyBorder="1" applyFont="1" applyNumberFormat="1">
      <alignment horizontal="center" vertical="bottom"/>
    </xf>
    <xf borderId="56" fillId="0" fontId="39" numFmtId="0" xfId="0" applyAlignment="1" applyBorder="1" applyFont="1">
      <alignment horizontal="center" vertical="bottom"/>
    </xf>
    <xf borderId="57" fillId="0" fontId="39" numFmtId="0" xfId="0" applyAlignment="1" applyBorder="1" applyFont="1">
      <alignment vertical="bottom"/>
    </xf>
    <xf borderId="58" fillId="0" fontId="39" numFmtId="0" xfId="0" applyAlignment="1" applyBorder="1" applyFont="1">
      <alignment vertical="bottom"/>
    </xf>
    <xf borderId="12" fillId="0" fontId="39" numFmtId="9" xfId="0" applyAlignment="1" applyBorder="1" applyFont="1" applyNumberFormat="1">
      <alignment horizontal="center" vertical="bottom"/>
    </xf>
    <xf borderId="12" fillId="0" fontId="39" numFmtId="0" xfId="0" applyAlignment="1" applyBorder="1" applyFont="1">
      <alignment horizontal="center" vertical="bottom"/>
    </xf>
    <xf borderId="60" fillId="0" fontId="39" numFmtId="0" xfId="0" applyAlignment="1" applyBorder="1" applyFont="1">
      <alignment vertical="bottom"/>
    </xf>
    <xf borderId="62" fillId="0" fontId="39" numFmtId="9" xfId="0" applyAlignment="1" applyBorder="1" applyFont="1" applyNumberFormat="1">
      <alignment horizontal="center" vertical="bottom"/>
    </xf>
    <xf borderId="61" fillId="0" fontId="39" numFmtId="0" xfId="0" applyAlignment="1" applyBorder="1" applyFont="1">
      <alignment vertical="bottom"/>
    </xf>
    <xf borderId="62" fillId="0" fontId="39" numFmtId="0" xfId="0" applyAlignment="1" applyBorder="1" applyFont="1">
      <alignment vertical="bottom"/>
    </xf>
    <xf borderId="56" fillId="0" fontId="39" numFmtId="49" xfId="0" applyAlignment="1" applyBorder="1" applyFont="1" applyNumberFormat="1">
      <alignment horizontal="center" vertical="bottom"/>
    </xf>
    <xf borderId="12" fillId="15" fontId="39" numFmtId="9" xfId="0" applyAlignment="1" applyBorder="1" applyFont="1" applyNumberFormat="1">
      <alignment vertical="bottom"/>
    </xf>
    <xf borderId="58" fillId="7" fontId="39" numFmtId="9" xfId="0" applyAlignment="1" applyBorder="1" applyFont="1" applyNumberFormat="1">
      <alignment horizontal="center" vertical="bottom"/>
    </xf>
    <xf borderId="58" fillId="0" fontId="39" numFmtId="0" xfId="0" applyAlignment="1" applyBorder="1" applyFont="1">
      <alignment horizontal="center" vertical="bottom"/>
    </xf>
    <xf borderId="12" fillId="7" fontId="39" numFmtId="9" xfId="0" applyAlignment="1" applyBorder="1" applyFont="1" applyNumberFormat="1">
      <alignment horizontal="center" vertical="bottom"/>
    </xf>
    <xf borderId="60" fillId="15" fontId="39" numFmtId="0" xfId="0" applyAlignment="1" applyBorder="1" applyFont="1">
      <alignment vertical="bottom"/>
    </xf>
    <xf borderId="61" fillId="15" fontId="39" numFmtId="0" xfId="0" applyAlignment="1" applyBorder="1" applyFont="1">
      <alignment horizontal="center" vertical="bottom"/>
    </xf>
    <xf borderId="62" fillId="15" fontId="39" numFmtId="9" xfId="0" applyAlignment="1" applyBorder="1" applyFont="1" applyNumberFormat="1">
      <alignment horizontal="center" vertical="bottom"/>
    </xf>
    <xf borderId="60" fillId="15" fontId="39" numFmtId="0" xfId="0" applyAlignment="1" applyBorder="1" applyFont="1">
      <alignment horizontal="center" vertical="bottom"/>
    </xf>
    <xf borderId="61" fillId="15" fontId="39" numFmtId="0" xfId="0" applyAlignment="1" applyBorder="1" applyFont="1">
      <alignment vertical="bottom"/>
    </xf>
    <xf borderId="62" fillId="15" fontId="39" numFmtId="0" xfId="0" applyAlignment="1" applyBorder="1" applyFont="1">
      <alignment vertical="bottom"/>
    </xf>
    <xf borderId="62" fillId="15" fontId="39" numFmtId="0" xfId="0" applyAlignment="1" applyBorder="1" applyFont="1">
      <alignment horizontal="center" vertical="bottom"/>
    </xf>
    <xf borderId="0" fillId="0" fontId="39" numFmtId="1" xfId="0" applyAlignment="1" applyFont="1" applyNumberFormat="1">
      <alignment horizontal="center" vertical="bottom"/>
    </xf>
    <xf borderId="12" fillId="15" fontId="39" numFmtId="9" xfId="0" applyAlignment="1" applyBorder="1" applyFont="1" applyNumberFormat="1">
      <alignment horizontal="center" vertical="bottom"/>
    </xf>
    <xf borderId="0" fillId="16" fontId="40" numFmtId="0" xfId="0" applyAlignment="1" applyFill="1" applyFont="1">
      <alignment horizontal="center" readingOrder="0" vertical="center"/>
    </xf>
    <xf borderId="0" fillId="16" fontId="4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16" fontId="42" numFmtId="0" xfId="0" applyAlignment="1" applyFont="1">
      <alignment horizontal="center" readingOrder="0" vertical="center"/>
    </xf>
    <xf borderId="0" fillId="16" fontId="43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4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72</xdr:row>
      <xdr:rowOff>38100</xdr:rowOff>
    </xdr:from>
    <xdr:ext cx="3038475" cy="303847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4791075</xdr:colOff>
      <xdr:row>6</xdr:row>
      <xdr:rowOff>95250</xdr:rowOff>
    </xdr:from>
    <xdr:ext cx="4791075" cy="14382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BTWZXCT2d2qEcKAC6" TargetMode="External"/><Relationship Id="rId2" Type="http://schemas.openxmlformats.org/officeDocument/2006/relationships/hyperlink" Target="https://www.skport.com/profile?id=1941412742804" TargetMode="External"/><Relationship Id="rId3" Type="http://schemas.openxmlformats.org/officeDocument/2006/relationships/hyperlink" Target="https://www.bilibili.com/video/BV17KmhBiEsf/" TargetMode="External"/><Relationship Id="rId4" Type="http://schemas.openxmlformats.org/officeDocument/2006/relationships/hyperlink" Target="https://www.bilibili.com/video/BV17KmhBiEsf/?share_source=copy_web&amp;vd_source=e596c9686e39bfb5d3eec1c378695f20" TargetMode="External"/><Relationship Id="rId5" Type="http://schemas.openxmlformats.org/officeDocument/2006/relationships/hyperlink" Target="https://www.bilibili.com/video/BV1abz6BAEz5/?share_source=copy_web&amp;vd_source=a06b8065df6bdc171da77714d6a686d8" TargetMode="External"/><Relationship Id="rId6" Type="http://schemas.openxmlformats.org/officeDocument/2006/relationships/hyperlink" Target="https://www.bilibili.com/video/BV17AzuBDE7x/?share_source=copy_web&amp;vd_source=389307222fb7b08526ca218e8601e923&amp;t=237" TargetMode="External"/><Relationship Id="rId7" Type="http://schemas.openxmlformats.org/officeDocument/2006/relationships/hyperlink" Target="https://www.bilibili.com/video/BV1J2zwBTEbw/?share_source=copy_web&amp;vd_source=389307222fb7b08526ca218e8601e923&amp;t=153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FJzyBdE1D/?share_source=copy_web&amp;vd_source=9507f528c52b8ff221d2bb802699071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dn.discordapp.com/attachments/1465343446029041674/1465343447643721930/image.png?ex=69796bae&amp;is=69781a2e&amp;hm=8779a7ad9c90e7f2db4da44042b9a77a1c81430e138b3ad52911751a34da2b7e&amp;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port.com/profile?id=7122957240037&amp;cate=0" TargetMode="External"/><Relationship Id="rId2" Type="http://schemas.openxmlformats.org/officeDocument/2006/relationships/hyperlink" Target="https://www.skport.com/article?id=2016574216975660239" TargetMode="External"/><Relationship Id="rId3" Type="http://schemas.openxmlformats.org/officeDocument/2006/relationships/hyperlink" Target="https://forum.gamer.com.tw/Co.php?bsn=74604&amp;sn=4061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1.13"/>
    <col customWidth="1" min="3" max="3" width="30.38"/>
    <col customWidth="1" min="4" max="4" width="27.63"/>
    <col customWidth="1" min="5" max="5" width="26.5"/>
    <col customWidth="1" min="6" max="6" width="75.63"/>
  </cols>
  <sheetData>
    <row r="1" ht="4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4"/>
      <c r="J1" s="4"/>
    </row>
    <row r="2">
      <c r="A2" s="5" t="s">
        <v>6</v>
      </c>
    </row>
    <row r="3" ht="22.5" customHeight="1">
      <c r="A3" s="6" t="s">
        <v>7</v>
      </c>
      <c r="F3" s="3"/>
      <c r="G3" s="7" t="s">
        <v>8</v>
      </c>
    </row>
    <row r="4" ht="22.5" customHeight="1">
      <c r="A4" s="8" t="s">
        <v>9</v>
      </c>
      <c r="B4" s="2" t="s">
        <v>10</v>
      </c>
      <c r="C4" s="2" t="s">
        <v>11</v>
      </c>
      <c r="D4" s="9" t="s">
        <v>12</v>
      </c>
      <c r="E4" s="2" t="s">
        <v>13</v>
      </c>
      <c r="F4" s="3"/>
      <c r="G4" s="10" t="s">
        <v>14</v>
      </c>
    </row>
    <row r="5" ht="22.5" customHeight="1">
      <c r="B5" s="3"/>
      <c r="C5" s="3"/>
      <c r="D5" s="3"/>
      <c r="E5" s="3"/>
      <c r="F5" s="3"/>
    </row>
    <row r="6" ht="22.5" customHeight="1">
      <c r="B6" s="3"/>
      <c r="C6" s="3"/>
      <c r="D6" s="3"/>
      <c r="E6" s="3"/>
      <c r="F6" s="3"/>
      <c r="G6" s="11"/>
    </row>
    <row r="7" ht="22.5" customHeight="1">
      <c r="B7" s="3"/>
      <c r="C7" s="3"/>
      <c r="D7" s="3"/>
      <c r="E7" s="3"/>
      <c r="F7" s="3"/>
    </row>
    <row r="8" ht="22.5" customHeight="1">
      <c r="B8" s="3"/>
      <c r="C8" s="3"/>
      <c r="D8" s="3"/>
      <c r="E8" s="3"/>
      <c r="F8" s="3"/>
    </row>
    <row r="9" ht="22.5" customHeight="1">
      <c r="B9" s="3"/>
      <c r="C9" s="3"/>
      <c r="D9" s="3"/>
      <c r="E9" s="3"/>
      <c r="F9" s="3"/>
    </row>
    <row r="10" ht="22.5" customHeight="1">
      <c r="A10" s="12" t="s">
        <v>15</v>
      </c>
      <c r="B10" s="2" t="s">
        <v>16</v>
      </c>
      <c r="C10" s="2" t="s">
        <v>17</v>
      </c>
      <c r="D10" s="13" t="s">
        <v>18</v>
      </c>
      <c r="E10" s="2" t="s">
        <v>19</v>
      </c>
      <c r="F10" s="3"/>
    </row>
    <row r="11" ht="22.5" customHeight="1">
      <c r="B11" s="3"/>
      <c r="C11" s="3"/>
      <c r="D11" s="3"/>
      <c r="E11" s="3"/>
      <c r="F11" s="3"/>
    </row>
    <row r="12" ht="22.5" customHeight="1">
      <c r="B12" s="3"/>
      <c r="C12" s="3"/>
      <c r="D12" s="3"/>
      <c r="E12" s="3"/>
      <c r="F12" s="3"/>
    </row>
    <row r="13" ht="22.5" customHeight="1">
      <c r="B13" s="3"/>
      <c r="C13" s="3"/>
      <c r="D13" s="3"/>
      <c r="E13" s="3"/>
      <c r="F13" s="3"/>
      <c r="G13" s="3"/>
      <c r="H13" s="3"/>
      <c r="I13" s="4"/>
      <c r="J13" s="4"/>
    </row>
    <row r="14" ht="22.5" customHeight="1">
      <c r="B14" s="3"/>
      <c r="C14" s="3"/>
      <c r="D14" s="3"/>
      <c r="E14" s="3"/>
      <c r="F14" s="3"/>
      <c r="G14" s="14" t="s">
        <v>20</v>
      </c>
      <c r="H14" s="15"/>
      <c r="I14" s="15"/>
      <c r="J14" s="16"/>
    </row>
    <row r="15" ht="22.5" customHeight="1">
      <c r="B15" s="3"/>
      <c r="C15" s="3"/>
      <c r="D15" s="3"/>
      <c r="E15" s="3"/>
      <c r="F15" s="3"/>
      <c r="G15" s="17"/>
      <c r="H15" s="18"/>
      <c r="I15" s="18"/>
      <c r="J15" s="19"/>
    </row>
    <row r="16" ht="22.5" customHeight="1">
      <c r="B16" s="3"/>
      <c r="C16" s="3"/>
      <c r="D16" s="3"/>
      <c r="E16" s="3"/>
      <c r="F16" s="3"/>
      <c r="G16" s="20" t="s">
        <v>21</v>
      </c>
      <c r="H16" s="21"/>
      <c r="I16" s="21"/>
      <c r="J16" s="21"/>
    </row>
    <row r="17" ht="22.5" customHeight="1">
      <c r="A17" s="22" t="s">
        <v>22</v>
      </c>
      <c r="B17" s="2" t="s">
        <v>10</v>
      </c>
      <c r="C17" s="2" t="s">
        <v>23</v>
      </c>
      <c r="D17" s="13" t="s">
        <v>24</v>
      </c>
      <c r="E17" s="2" t="s">
        <v>13</v>
      </c>
      <c r="F17" s="3"/>
      <c r="G17" s="2" t="s">
        <v>25</v>
      </c>
    </row>
    <row r="18" ht="22.5" customHeight="1">
      <c r="B18" s="2" t="s">
        <v>26</v>
      </c>
      <c r="C18" s="2" t="s">
        <v>27</v>
      </c>
      <c r="D18" s="13" t="s">
        <v>28</v>
      </c>
      <c r="E18" s="23" t="s">
        <v>29</v>
      </c>
      <c r="F18" s="24" t="s">
        <v>30</v>
      </c>
      <c r="G18" s="3"/>
      <c r="H18" s="3"/>
      <c r="I18" s="4"/>
      <c r="J18" s="4"/>
    </row>
    <row r="19" ht="22.5" customHeight="1">
      <c r="B19" s="2" t="s">
        <v>10</v>
      </c>
      <c r="C19" s="2" t="s">
        <v>23</v>
      </c>
      <c r="D19" s="9" t="s">
        <v>31</v>
      </c>
      <c r="E19" s="23" t="s">
        <v>32</v>
      </c>
      <c r="F19" s="3"/>
      <c r="G19" s="3"/>
      <c r="H19" s="3"/>
      <c r="I19" s="4"/>
      <c r="J19" s="4"/>
    </row>
    <row r="20" ht="22.5" customHeight="1">
      <c r="B20" s="3"/>
      <c r="C20" s="3"/>
      <c r="D20" s="3"/>
      <c r="E20" s="3"/>
      <c r="F20" s="3"/>
      <c r="G20" s="3"/>
      <c r="H20" s="3"/>
      <c r="I20" s="4"/>
      <c r="J20" s="4"/>
    </row>
    <row r="21" ht="22.5" customHeight="1">
      <c r="B21" s="3"/>
      <c r="C21" s="3"/>
      <c r="D21" s="3"/>
      <c r="E21" s="3"/>
      <c r="F21" s="3"/>
      <c r="G21" s="3"/>
      <c r="H21" s="3"/>
      <c r="I21" s="4"/>
      <c r="J21" s="4"/>
    </row>
    <row r="22" ht="22.5" customHeight="1">
      <c r="B22" s="3"/>
      <c r="C22" s="3"/>
      <c r="D22" s="3"/>
      <c r="E22" s="3"/>
      <c r="F22" s="3"/>
      <c r="G22" s="3"/>
      <c r="H22" s="3"/>
      <c r="I22" s="4"/>
      <c r="J22" s="4"/>
    </row>
    <row r="23" ht="22.5" customHeight="1">
      <c r="B23" s="3"/>
      <c r="C23" s="3"/>
      <c r="D23" s="3"/>
      <c r="E23" s="3"/>
      <c r="F23" s="3"/>
      <c r="G23" s="3"/>
      <c r="H23" s="3"/>
      <c r="I23" s="4"/>
      <c r="J23" s="4"/>
    </row>
    <row r="24" ht="22.5" customHeight="1">
      <c r="B24" s="3"/>
      <c r="C24" s="3"/>
      <c r="D24" s="3"/>
      <c r="E24" s="3"/>
      <c r="F24" s="3"/>
      <c r="G24" s="3"/>
      <c r="H24" s="3"/>
      <c r="I24" s="4"/>
      <c r="J24" s="4"/>
    </row>
    <row r="25" ht="22.5" customHeight="1">
      <c r="A25" s="25" t="s">
        <v>33</v>
      </c>
      <c r="B25" s="2" t="s">
        <v>10</v>
      </c>
      <c r="C25" s="2" t="s">
        <v>34</v>
      </c>
      <c r="D25" s="26" t="s">
        <v>35</v>
      </c>
      <c r="E25" s="27" t="s">
        <v>36</v>
      </c>
      <c r="F25" s="3"/>
      <c r="G25" s="3"/>
      <c r="H25" s="3"/>
      <c r="I25" s="4"/>
      <c r="J25" s="4"/>
    </row>
    <row r="26" ht="22.5" customHeight="1">
      <c r="B26" s="3"/>
      <c r="C26" s="3"/>
      <c r="D26" s="3"/>
      <c r="E26" s="28"/>
      <c r="F26" s="3"/>
      <c r="G26" s="3"/>
      <c r="H26" s="3"/>
      <c r="I26" s="4"/>
      <c r="J26" s="4"/>
    </row>
    <row r="27" ht="22.5" customHeight="1">
      <c r="B27" s="3"/>
      <c r="C27" s="3"/>
      <c r="D27" s="3"/>
      <c r="E27" s="3"/>
      <c r="F27" s="3"/>
      <c r="G27" s="3"/>
      <c r="H27" s="3"/>
      <c r="I27" s="4"/>
      <c r="J27" s="4"/>
    </row>
    <row r="28" ht="22.5" customHeight="1">
      <c r="B28" s="3"/>
      <c r="C28" s="3"/>
      <c r="D28" s="3"/>
      <c r="E28" s="3"/>
      <c r="F28" s="3"/>
      <c r="G28" s="3"/>
      <c r="H28" s="3"/>
      <c r="I28" s="4"/>
      <c r="J28" s="4"/>
    </row>
    <row r="29" ht="22.5" customHeight="1">
      <c r="B29" s="3"/>
      <c r="C29" s="3"/>
      <c r="D29" s="3"/>
      <c r="E29" s="3"/>
      <c r="F29" s="3"/>
      <c r="G29" s="3"/>
      <c r="H29" s="3"/>
      <c r="I29" s="4"/>
      <c r="J29" s="4"/>
    </row>
    <row r="30" ht="22.5" customHeight="1">
      <c r="B30" s="3"/>
      <c r="C30" s="3"/>
      <c r="D30" s="3"/>
      <c r="E30" s="3"/>
      <c r="F30" s="3"/>
      <c r="G30" s="3"/>
      <c r="H30" s="3"/>
      <c r="I30" s="4"/>
      <c r="J30" s="4"/>
    </row>
    <row r="31" ht="22.5" customHeight="1">
      <c r="B31" s="2" t="s">
        <v>37</v>
      </c>
      <c r="C31" s="2" t="s">
        <v>38</v>
      </c>
      <c r="D31" s="13" t="s">
        <v>39</v>
      </c>
      <c r="E31" s="23" t="s">
        <v>40</v>
      </c>
      <c r="F31" s="13" t="s">
        <v>41</v>
      </c>
      <c r="G31" s="3"/>
      <c r="H31" s="3"/>
      <c r="I31" s="4"/>
      <c r="J31" s="4"/>
    </row>
    <row r="32" ht="22.5" customHeight="1">
      <c r="B32" s="29" t="s">
        <v>42</v>
      </c>
      <c r="C32" s="30"/>
      <c r="D32" s="30"/>
      <c r="E32" s="30"/>
      <c r="F32" s="31" t="s">
        <v>43</v>
      </c>
      <c r="G32" s="3"/>
      <c r="H32" s="3"/>
      <c r="I32" s="4"/>
      <c r="J32" s="4"/>
    </row>
    <row r="33" ht="22.5" customHeight="1">
      <c r="B33" s="32"/>
      <c r="C33" s="33" t="s">
        <v>44</v>
      </c>
      <c r="D33" s="34" t="s">
        <v>45</v>
      </c>
      <c r="E33" s="34" t="s">
        <v>13</v>
      </c>
      <c r="F33" s="35" t="s">
        <v>46</v>
      </c>
      <c r="G33" s="3"/>
      <c r="H33" s="3"/>
      <c r="I33" s="4"/>
      <c r="J33" s="4"/>
    </row>
    <row r="34" ht="22.5" customHeight="1">
      <c r="B34" s="32"/>
      <c r="C34" s="33" t="s">
        <v>47</v>
      </c>
      <c r="D34" s="33" t="s">
        <v>48</v>
      </c>
      <c r="F34" s="36"/>
      <c r="G34" s="3"/>
      <c r="H34" s="3"/>
      <c r="I34" s="4"/>
      <c r="J34" s="4"/>
    </row>
    <row r="35" ht="22.5" customHeight="1">
      <c r="B35" s="32"/>
      <c r="C35" s="33" t="s">
        <v>49</v>
      </c>
      <c r="D35" s="33" t="s">
        <v>50</v>
      </c>
      <c r="F35" s="36"/>
      <c r="G35" s="3"/>
      <c r="H35" s="3"/>
      <c r="I35" s="4"/>
      <c r="J35" s="4"/>
    </row>
    <row r="36" ht="22.5" customHeight="1">
      <c r="B36" s="32"/>
      <c r="C36" s="33" t="s">
        <v>51</v>
      </c>
      <c r="D36" s="33" t="s">
        <v>52</v>
      </c>
      <c r="F36" s="36"/>
      <c r="G36" s="3"/>
      <c r="H36" s="3"/>
      <c r="I36" s="4"/>
      <c r="J36" s="4"/>
    </row>
    <row r="37" ht="22.5" customHeight="1">
      <c r="B37" s="32"/>
      <c r="C37" s="33" t="s">
        <v>53</v>
      </c>
      <c r="D37" s="33" t="s">
        <v>54</v>
      </c>
      <c r="F37" s="36"/>
      <c r="G37" s="3"/>
      <c r="H37" s="3"/>
      <c r="I37" s="4"/>
      <c r="J37" s="4"/>
    </row>
    <row r="38" ht="22.5" customHeight="1">
      <c r="B38" s="32"/>
      <c r="C38" s="33" t="s">
        <v>55</v>
      </c>
      <c r="D38" s="33" t="s">
        <v>56</v>
      </c>
      <c r="F38" s="36"/>
      <c r="G38" s="3"/>
      <c r="H38" s="3"/>
      <c r="I38" s="4"/>
      <c r="J38" s="4"/>
    </row>
    <row r="39" ht="22.5" customHeight="1">
      <c r="B39" s="32"/>
      <c r="C39" s="37" t="s">
        <v>57</v>
      </c>
      <c r="D39" s="37" t="s">
        <v>58</v>
      </c>
      <c r="F39" s="38" t="s">
        <v>59</v>
      </c>
      <c r="G39" s="3"/>
      <c r="H39" s="3"/>
      <c r="I39" s="4"/>
      <c r="J39" s="4"/>
    </row>
    <row r="40" ht="22.5" customHeight="1">
      <c r="B40" s="39" t="s">
        <v>42</v>
      </c>
      <c r="C40" s="40" t="s">
        <v>60</v>
      </c>
      <c r="D40" s="40" t="s">
        <v>61</v>
      </c>
      <c r="E40" s="40" t="s">
        <v>62</v>
      </c>
      <c r="F40" s="41" t="s">
        <v>63</v>
      </c>
      <c r="G40" s="3"/>
      <c r="H40" s="3"/>
      <c r="I40" s="4"/>
      <c r="J40" s="4"/>
    </row>
    <row r="41" ht="22.5" customHeight="1">
      <c r="B41" s="42"/>
      <c r="C41" s="43" t="s">
        <v>64</v>
      </c>
      <c r="D41" s="44" t="s">
        <v>65</v>
      </c>
      <c r="F41" s="45"/>
      <c r="G41" s="3"/>
      <c r="H41" s="3"/>
      <c r="I41" s="4"/>
      <c r="J41" s="4"/>
    </row>
    <row r="42" ht="22.5" customHeight="1">
      <c r="B42" s="42"/>
      <c r="C42" s="43" t="s">
        <v>66</v>
      </c>
      <c r="D42" s="43" t="s">
        <v>67</v>
      </c>
      <c r="F42" s="45"/>
      <c r="G42" s="3"/>
      <c r="H42" s="3"/>
      <c r="I42" s="4"/>
      <c r="J42" s="4"/>
    </row>
    <row r="43" ht="22.5" customHeight="1">
      <c r="B43" s="42"/>
      <c r="C43" s="43" t="s">
        <v>68</v>
      </c>
      <c r="D43" s="43" t="s">
        <v>69</v>
      </c>
      <c r="F43" s="45"/>
      <c r="G43" s="3"/>
      <c r="H43" s="3"/>
      <c r="I43" s="4"/>
      <c r="J43" s="4"/>
    </row>
    <row r="44" ht="22.5" customHeight="1">
      <c r="B44" s="42"/>
      <c r="C44" s="43" t="s">
        <v>70</v>
      </c>
      <c r="D44" s="43" t="s">
        <v>71</v>
      </c>
      <c r="F44" s="45"/>
      <c r="G44" s="3"/>
      <c r="H44" s="3"/>
      <c r="I44" s="4"/>
      <c r="J44" s="4"/>
    </row>
    <row r="45" ht="22.5" customHeight="1">
      <c r="B45" s="42"/>
      <c r="C45" s="43" t="s">
        <v>72</v>
      </c>
      <c r="D45" s="43" t="s">
        <v>73</v>
      </c>
      <c r="F45" s="45"/>
      <c r="G45" s="3"/>
      <c r="H45" s="3"/>
      <c r="I45" s="4"/>
      <c r="J45" s="4"/>
    </row>
    <row r="46" ht="22.5" customHeight="1">
      <c r="B46" s="42"/>
      <c r="C46" s="43" t="s">
        <v>74</v>
      </c>
      <c r="D46" s="43" t="s">
        <v>75</v>
      </c>
      <c r="F46" s="46" t="s">
        <v>76</v>
      </c>
      <c r="G46" s="3"/>
      <c r="H46" s="3"/>
      <c r="I46" s="4"/>
      <c r="J46" s="4"/>
    </row>
    <row r="47" ht="22.5" customHeight="1">
      <c r="B47" s="42"/>
      <c r="C47" s="43" t="s">
        <v>77</v>
      </c>
      <c r="D47" s="47" t="s">
        <v>78</v>
      </c>
      <c r="F47" s="45"/>
      <c r="G47" s="3"/>
      <c r="H47" s="3"/>
      <c r="I47" s="4"/>
      <c r="J47" s="4"/>
    </row>
    <row r="48" ht="22.5" customHeight="1">
      <c r="B48" s="48"/>
      <c r="C48" s="43" t="s">
        <v>79</v>
      </c>
      <c r="D48" s="44" t="s">
        <v>80</v>
      </c>
      <c r="E48" s="49"/>
      <c r="F48" s="50"/>
      <c r="G48" s="3"/>
      <c r="H48" s="3"/>
      <c r="I48" s="4"/>
      <c r="J48" s="4"/>
    </row>
    <row r="49" ht="22.5" customHeight="1">
      <c r="B49" s="51" t="s">
        <v>42</v>
      </c>
      <c r="C49" s="52" t="s">
        <v>81</v>
      </c>
      <c r="D49" s="52" t="s">
        <v>82</v>
      </c>
      <c r="E49" s="53"/>
      <c r="F49" s="54" t="s">
        <v>83</v>
      </c>
      <c r="G49" s="3"/>
      <c r="H49" s="3"/>
      <c r="I49" s="4"/>
      <c r="J49" s="4"/>
    </row>
    <row r="50" ht="22.5" customHeight="1">
      <c r="B50" s="55"/>
      <c r="C50" s="56" t="s">
        <v>84</v>
      </c>
      <c r="D50" s="56" t="s">
        <v>85</v>
      </c>
      <c r="F50" s="57"/>
      <c r="G50" s="3"/>
      <c r="H50" s="3"/>
      <c r="I50" s="4"/>
      <c r="J50" s="4"/>
    </row>
    <row r="51" ht="22.5" customHeight="1">
      <c r="B51" s="55"/>
      <c r="C51" s="56" t="s">
        <v>86</v>
      </c>
      <c r="D51" s="56" t="s">
        <v>87</v>
      </c>
      <c r="F51" s="57"/>
      <c r="G51" s="3"/>
      <c r="H51" s="3"/>
      <c r="I51" s="4"/>
      <c r="J51" s="4"/>
    </row>
    <row r="52" ht="22.5" customHeight="1">
      <c r="B52" s="55"/>
      <c r="C52" s="56" t="s">
        <v>88</v>
      </c>
      <c r="D52" s="56" t="s">
        <v>89</v>
      </c>
      <c r="F52" s="58" t="s">
        <v>90</v>
      </c>
      <c r="G52" s="3"/>
      <c r="H52" s="3"/>
      <c r="I52" s="4"/>
      <c r="J52" s="4"/>
    </row>
    <row r="53" ht="22.5" customHeight="1">
      <c r="B53" s="55"/>
      <c r="C53" s="59" t="s">
        <v>91</v>
      </c>
      <c r="D53" s="56" t="s">
        <v>92</v>
      </c>
      <c r="F53" s="57"/>
      <c r="G53" s="3"/>
      <c r="H53" s="3"/>
      <c r="I53" s="4"/>
      <c r="J53" s="4"/>
    </row>
    <row r="54" ht="22.5" customHeight="1">
      <c r="B54" s="55"/>
      <c r="C54" s="59" t="s">
        <v>88</v>
      </c>
      <c r="D54" s="56" t="s">
        <v>93</v>
      </c>
      <c r="F54" s="58" t="s">
        <v>94</v>
      </c>
      <c r="G54" s="3"/>
      <c r="H54" s="3"/>
      <c r="I54" s="4"/>
      <c r="J54" s="4"/>
    </row>
    <row r="55" ht="22.5" customHeight="1">
      <c r="B55" s="60"/>
      <c r="C55" s="56" t="s">
        <v>95</v>
      </c>
      <c r="D55" s="56" t="s">
        <v>96</v>
      </c>
      <c r="E55" s="61"/>
      <c r="F55" s="62"/>
      <c r="G55" s="3"/>
      <c r="H55" s="3"/>
      <c r="I55" s="4"/>
      <c r="J55" s="4"/>
    </row>
    <row r="56" ht="22.5" customHeight="1">
      <c r="B56" s="63" t="s">
        <v>42</v>
      </c>
      <c r="C56" s="64" t="s">
        <v>97</v>
      </c>
      <c r="D56" s="65" t="s">
        <v>98</v>
      </c>
      <c r="E56" s="66" t="s">
        <v>99</v>
      </c>
      <c r="F56" s="67" t="s">
        <v>100</v>
      </c>
      <c r="G56" s="3"/>
      <c r="H56" s="3"/>
      <c r="I56" s="4"/>
      <c r="J56" s="4"/>
    </row>
    <row r="57" ht="22.5" customHeight="1">
      <c r="B57" s="68"/>
      <c r="C57" s="69" t="s">
        <v>101</v>
      </c>
      <c r="D57" s="70" t="s">
        <v>102</v>
      </c>
      <c r="F57" s="71"/>
      <c r="G57" s="3"/>
      <c r="H57" s="3"/>
      <c r="I57" s="4"/>
      <c r="J57" s="4"/>
    </row>
    <row r="58" ht="22.5" customHeight="1">
      <c r="B58" s="72"/>
      <c r="C58" s="69" t="s">
        <v>103</v>
      </c>
      <c r="D58" s="70" t="s">
        <v>104</v>
      </c>
      <c r="E58" s="73"/>
      <c r="F58" s="74"/>
      <c r="G58" s="3"/>
      <c r="H58" s="3"/>
      <c r="I58" s="4"/>
      <c r="J58" s="4"/>
    </row>
    <row r="59" ht="22.5" customHeight="1">
      <c r="B59" s="75" t="s">
        <v>105</v>
      </c>
      <c r="C59" s="76" t="s">
        <v>106</v>
      </c>
      <c r="D59" s="76" t="s">
        <v>107</v>
      </c>
      <c r="E59" s="77" t="s">
        <v>108</v>
      </c>
      <c r="F59" s="78" t="s">
        <v>109</v>
      </c>
      <c r="G59" s="3"/>
      <c r="H59" s="3"/>
      <c r="I59" s="4"/>
      <c r="J59" s="4"/>
    </row>
    <row r="60" ht="22.5" customHeight="1">
      <c r="B60" s="79"/>
      <c r="C60" s="80" t="s">
        <v>110</v>
      </c>
      <c r="D60" s="80" t="s">
        <v>111</v>
      </c>
      <c r="F60" s="81"/>
      <c r="G60" s="3"/>
      <c r="H60" s="3"/>
      <c r="I60" s="4"/>
      <c r="J60" s="4"/>
    </row>
    <row r="61" ht="22.5" customHeight="1">
      <c r="B61" s="79"/>
      <c r="C61" s="80" t="s">
        <v>112</v>
      </c>
      <c r="D61" s="80" t="s">
        <v>113</v>
      </c>
      <c r="F61" s="81"/>
      <c r="G61" s="3"/>
      <c r="H61" s="3"/>
      <c r="I61" s="4"/>
      <c r="J61" s="4"/>
    </row>
    <row r="62" ht="22.5" customHeight="1">
      <c r="B62" s="79"/>
      <c r="C62" s="80" t="s">
        <v>114</v>
      </c>
      <c r="D62" s="80" t="s">
        <v>115</v>
      </c>
      <c r="F62" s="82" t="s">
        <v>116</v>
      </c>
      <c r="G62" s="3"/>
      <c r="H62" s="3"/>
      <c r="I62" s="4"/>
      <c r="J62" s="4"/>
    </row>
    <row r="63" ht="22.5" customHeight="1">
      <c r="B63" s="83"/>
      <c r="C63" s="84" t="s">
        <v>117</v>
      </c>
      <c r="D63" s="84" t="s">
        <v>118</v>
      </c>
      <c r="E63" s="85"/>
      <c r="F63" s="86"/>
      <c r="G63" s="3"/>
      <c r="H63" s="3"/>
      <c r="I63" s="4"/>
      <c r="J63" s="4"/>
    </row>
    <row r="64" ht="22.5" customHeight="1">
      <c r="B64" s="2" t="s">
        <v>10</v>
      </c>
      <c r="C64" s="2" t="s">
        <v>119</v>
      </c>
      <c r="D64" s="13" t="s">
        <v>120</v>
      </c>
      <c r="E64" s="2" t="s">
        <v>121</v>
      </c>
      <c r="F64" s="2" t="s">
        <v>122</v>
      </c>
      <c r="G64" s="3"/>
      <c r="H64" s="3"/>
      <c r="I64" s="4"/>
      <c r="J64" s="4"/>
    </row>
    <row r="65" ht="22.5" customHeight="1">
      <c r="B65" s="2" t="s">
        <v>123</v>
      </c>
      <c r="C65" s="87" t="s">
        <v>124</v>
      </c>
      <c r="D65" s="88" t="s">
        <v>125</v>
      </c>
      <c r="E65" s="2" t="s">
        <v>126</v>
      </c>
      <c r="F65" s="2" t="s">
        <v>127</v>
      </c>
      <c r="G65" s="3"/>
      <c r="H65" s="3"/>
      <c r="I65" s="4"/>
      <c r="J65" s="4"/>
    </row>
    <row r="66" ht="22.5" customHeight="1">
      <c r="C66" s="87" t="s">
        <v>128</v>
      </c>
      <c r="D66" s="88" t="s">
        <v>129</v>
      </c>
      <c r="G66" s="3"/>
      <c r="H66" s="3"/>
      <c r="I66" s="4"/>
      <c r="J66" s="4"/>
    </row>
    <row r="67" ht="22.5" customHeight="1">
      <c r="C67" s="87" t="s">
        <v>130</v>
      </c>
      <c r="D67" s="88" t="s">
        <v>131</v>
      </c>
      <c r="G67" s="3"/>
      <c r="H67" s="3"/>
      <c r="I67" s="4"/>
      <c r="J67" s="4"/>
    </row>
    <row r="68" ht="22.5" customHeight="1">
      <c r="C68" s="87" t="s">
        <v>132</v>
      </c>
      <c r="D68" s="88" t="s">
        <v>133</v>
      </c>
      <c r="G68" s="3"/>
      <c r="H68" s="3"/>
      <c r="I68" s="4"/>
      <c r="J68" s="4"/>
    </row>
    <row r="69" ht="22.5" customHeight="1">
      <c r="C69" s="87" t="s">
        <v>134</v>
      </c>
      <c r="D69" s="88" t="s">
        <v>135</v>
      </c>
      <c r="G69" s="3"/>
      <c r="H69" s="3"/>
      <c r="I69" s="4"/>
      <c r="J69" s="4"/>
    </row>
    <row r="70" ht="22.5" customHeight="1">
      <c r="B70" s="2"/>
      <c r="C70" s="2"/>
      <c r="D70" s="2"/>
      <c r="E70" s="3"/>
      <c r="F70" s="3"/>
      <c r="G70" s="3"/>
      <c r="H70" s="3"/>
      <c r="I70" s="4"/>
      <c r="J70" s="4"/>
    </row>
    <row r="71" ht="22.5" customHeight="1">
      <c r="B71" s="2"/>
      <c r="C71" s="2"/>
      <c r="D71" s="2"/>
      <c r="E71" s="3"/>
      <c r="F71" s="3"/>
      <c r="G71" s="3"/>
      <c r="H71" s="3"/>
      <c r="I71" s="4"/>
      <c r="J71" s="4"/>
    </row>
    <row r="72" ht="22.5" customHeight="1">
      <c r="B72" s="2"/>
      <c r="C72" s="2"/>
      <c r="D72" s="2"/>
      <c r="E72" s="3"/>
      <c r="F72" s="3"/>
      <c r="G72" s="3"/>
      <c r="H72" s="3"/>
      <c r="I72" s="4"/>
      <c r="J72" s="4"/>
    </row>
    <row r="73" ht="22.5" customHeight="1">
      <c r="B73" s="2"/>
      <c r="C73" s="2"/>
      <c r="D73" s="2"/>
      <c r="E73" s="3"/>
      <c r="F73" s="3"/>
      <c r="G73" s="3"/>
      <c r="H73" s="3"/>
      <c r="I73" s="4"/>
      <c r="J73" s="4"/>
    </row>
    <row r="74" ht="22.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22.5" customHeight="1">
      <c r="A75" s="89"/>
      <c r="B75" s="2"/>
      <c r="C75" s="90"/>
      <c r="D75" s="13"/>
      <c r="E75" s="27"/>
      <c r="F75" s="4"/>
      <c r="G75" s="4"/>
      <c r="H75" s="4"/>
      <c r="I75" s="4"/>
      <c r="J75" s="4"/>
    </row>
    <row r="76" ht="22.5" customHeight="1">
      <c r="A76" s="89" t="s">
        <v>136</v>
      </c>
      <c r="B76" s="2" t="s">
        <v>10</v>
      </c>
      <c r="C76" s="90" t="s">
        <v>137</v>
      </c>
      <c r="D76" s="13" t="s">
        <v>138</v>
      </c>
      <c r="E76" s="27" t="s">
        <v>36</v>
      </c>
      <c r="F76" s="4"/>
      <c r="G76" s="4"/>
      <c r="H76" s="4"/>
      <c r="I76" s="4"/>
      <c r="J76" s="4"/>
    </row>
    <row r="77" ht="22.5" customHeight="1">
      <c r="B77" s="4"/>
      <c r="C77" s="4"/>
      <c r="D77" s="4"/>
      <c r="E77" s="4"/>
      <c r="F77" s="4"/>
      <c r="G77" s="4"/>
      <c r="H77" s="4"/>
      <c r="I77" s="4"/>
      <c r="J77" s="4"/>
    </row>
    <row r="78" ht="22.5" customHeight="1">
      <c r="B78" s="4"/>
      <c r="C78" s="4"/>
      <c r="D78" s="4"/>
      <c r="E78" s="4"/>
      <c r="F78" s="4"/>
      <c r="G78" s="4"/>
      <c r="H78" s="4"/>
      <c r="I78" s="4"/>
      <c r="J78" s="4"/>
    </row>
    <row r="79" ht="22.5" customHeight="1">
      <c r="B79" s="4"/>
      <c r="C79" s="4"/>
      <c r="D79" s="4"/>
      <c r="E79" s="4"/>
      <c r="F79" s="4"/>
      <c r="G79" s="4"/>
      <c r="H79" s="4"/>
      <c r="I79" s="4"/>
      <c r="J79" s="4"/>
    </row>
    <row r="80" ht="22.5" customHeight="1">
      <c r="B80" s="4"/>
      <c r="C80" s="4"/>
      <c r="D80" s="4"/>
      <c r="E80" s="4"/>
      <c r="F80" s="4"/>
      <c r="G80" s="4"/>
      <c r="H80" s="4"/>
      <c r="I80" s="4"/>
      <c r="J80" s="4"/>
    </row>
    <row r="81" ht="22.5" customHeight="1">
      <c r="B81" s="4"/>
      <c r="C81" s="4"/>
      <c r="D81" s="4"/>
      <c r="E81" s="4"/>
      <c r="F81" s="4"/>
      <c r="G81" s="4"/>
      <c r="H81" s="4"/>
      <c r="I81" s="4"/>
      <c r="J81" s="4"/>
    </row>
    <row r="82" ht="22.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22.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22.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22.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22.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</row>
  </sheetData>
  <mergeCells count="35">
    <mergeCell ref="G6:J12"/>
    <mergeCell ref="G17:J17"/>
    <mergeCell ref="F54:F55"/>
    <mergeCell ref="B56:B58"/>
    <mergeCell ref="E56:E58"/>
    <mergeCell ref="F56:F58"/>
    <mergeCell ref="B59:B63"/>
    <mergeCell ref="E59:E63"/>
    <mergeCell ref="F59:F61"/>
    <mergeCell ref="F62:F63"/>
    <mergeCell ref="B65:B69"/>
    <mergeCell ref="E65:E69"/>
    <mergeCell ref="A76:A81"/>
    <mergeCell ref="A2:J2"/>
    <mergeCell ref="A3:E3"/>
    <mergeCell ref="G3:J3"/>
    <mergeCell ref="A4:A9"/>
    <mergeCell ref="G4:J5"/>
    <mergeCell ref="A10:A16"/>
    <mergeCell ref="A25:A73"/>
    <mergeCell ref="F65:F69"/>
    <mergeCell ref="G14:J15"/>
    <mergeCell ref="G16:J16"/>
    <mergeCell ref="A17:A24"/>
    <mergeCell ref="B32:B39"/>
    <mergeCell ref="E33:E39"/>
    <mergeCell ref="F33:F38"/>
    <mergeCell ref="B40:B48"/>
    <mergeCell ref="E40:E48"/>
    <mergeCell ref="F40:F45"/>
    <mergeCell ref="F46:F48"/>
    <mergeCell ref="B49:B55"/>
    <mergeCell ref="E49:E55"/>
    <mergeCell ref="F49:F51"/>
    <mergeCell ref="F52:F53"/>
  </mergeCells>
  <hyperlinks>
    <hyperlink r:id="rId1" ref="A3"/>
    <hyperlink r:id="rId2" ref="G4"/>
    <hyperlink r:id="rId3" ref="F33"/>
    <hyperlink r:id="rId4" ref="F40"/>
    <hyperlink r:id="rId5" ref="F56"/>
    <hyperlink r:id="rId6" ref="F59"/>
    <hyperlink r:id="rId7" ref="F6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13"/>
    <col customWidth="1" min="3" max="3" width="22.5"/>
    <col customWidth="1" min="4" max="4" width="27.63"/>
    <col customWidth="1" min="5" max="5" width="33.25"/>
    <col customWidth="1" min="6" max="6" width="218.13"/>
  </cols>
  <sheetData>
    <row r="1" ht="47.25" customHeight="1">
      <c r="A1" s="91" t="s">
        <v>0</v>
      </c>
      <c r="B1" s="92" t="s">
        <v>1</v>
      </c>
      <c r="C1" s="93" t="s">
        <v>2</v>
      </c>
      <c r="D1" s="92" t="s">
        <v>3</v>
      </c>
      <c r="E1" s="92" t="s">
        <v>4</v>
      </c>
      <c r="F1" s="94" t="s">
        <v>5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95" t="s">
        <v>139</v>
      </c>
      <c r="B2" s="92" t="s">
        <v>140</v>
      </c>
      <c r="C2" s="96" t="s">
        <v>141</v>
      </c>
      <c r="D2" s="97" t="s">
        <v>142</v>
      </c>
      <c r="E2" s="92" t="s">
        <v>13</v>
      </c>
      <c r="F2" s="98" t="s">
        <v>143</v>
      </c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B3" s="92" t="s">
        <v>26</v>
      </c>
      <c r="C3" s="97" t="s">
        <v>144</v>
      </c>
      <c r="D3" s="97" t="s">
        <v>145</v>
      </c>
      <c r="E3" s="92" t="s">
        <v>13</v>
      </c>
      <c r="F3" s="99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B4" s="92" t="s">
        <v>26</v>
      </c>
      <c r="C4" s="93" t="s">
        <v>146</v>
      </c>
      <c r="D4" s="100"/>
      <c r="E4" s="92" t="s">
        <v>147</v>
      </c>
      <c r="F4" s="101" t="s">
        <v>148</v>
      </c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B5" s="92" t="s">
        <v>26</v>
      </c>
      <c r="C5" s="93" t="s">
        <v>149</v>
      </c>
      <c r="D5" s="97" t="s">
        <v>150</v>
      </c>
      <c r="E5" s="92" t="s">
        <v>62</v>
      </c>
      <c r="F5" s="102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B6" s="92" t="s">
        <v>26</v>
      </c>
      <c r="C6" s="97" t="s">
        <v>151</v>
      </c>
      <c r="D6" s="97" t="s">
        <v>152</v>
      </c>
      <c r="E6" s="103" t="s">
        <v>153</v>
      </c>
      <c r="F6" s="99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B7" s="92" t="s">
        <v>26</v>
      </c>
      <c r="C7" s="104" t="s">
        <v>154</v>
      </c>
      <c r="D7" s="105" t="s">
        <v>155</v>
      </c>
      <c r="E7" s="106" t="s">
        <v>156</v>
      </c>
      <c r="F7" s="99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07" t="s">
        <v>33</v>
      </c>
      <c r="B8" s="108" t="s">
        <v>157</v>
      </c>
      <c r="C8" s="109" t="s">
        <v>158</v>
      </c>
      <c r="D8" s="109" t="s">
        <v>159</v>
      </c>
      <c r="E8" s="110" t="s">
        <v>147</v>
      </c>
      <c r="F8" s="111" t="s">
        <v>160</v>
      </c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B9" s="112"/>
      <c r="F9" s="11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B10" s="112"/>
      <c r="C10" s="114" t="s">
        <v>161</v>
      </c>
      <c r="D10" s="114" t="s">
        <v>162</v>
      </c>
      <c r="F10" s="11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B11" s="115" t="s">
        <v>163</v>
      </c>
      <c r="C11" s="116" t="s">
        <v>164</v>
      </c>
      <c r="D11" s="114" t="s">
        <v>165</v>
      </c>
      <c r="E11" s="117"/>
      <c r="F11" s="118" t="s">
        <v>166</v>
      </c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B12" s="119" t="s">
        <v>157</v>
      </c>
      <c r="C12" s="120" t="s">
        <v>167</v>
      </c>
      <c r="D12" s="120" t="s">
        <v>152</v>
      </c>
      <c r="E12" s="121" t="s">
        <v>62</v>
      </c>
      <c r="F12" s="122" t="s">
        <v>168</v>
      </c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B13" s="32"/>
      <c r="C13" s="123" t="s">
        <v>169</v>
      </c>
      <c r="D13" s="123" t="s">
        <v>170</v>
      </c>
      <c r="F13" s="124" t="s">
        <v>169</v>
      </c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B14" s="125"/>
      <c r="C14" s="126" t="s">
        <v>171</v>
      </c>
      <c r="D14" s="123" t="s">
        <v>172</v>
      </c>
      <c r="E14" s="127"/>
      <c r="F14" s="124" t="s">
        <v>173</v>
      </c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B15" s="128" t="s">
        <v>174</v>
      </c>
      <c r="C15" s="129" t="s">
        <v>175</v>
      </c>
      <c r="D15" s="130" t="s">
        <v>176</v>
      </c>
      <c r="E15" s="131" t="s">
        <v>62</v>
      </c>
      <c r="F15" s="132" t="s">
        <v>177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B16" s="17"/>
      <c r="C16" s="133" t="s">
        <v>178</v>
      </c>
      <c r="D16" s="133" t="s">
        <v>179</v>
      </c>
      <c r="E16" s="18"/>
      <c r="F16" s="134" t="s">
        <v>180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"/>
      <c r="B17" s="4"/>
      <c r="C17" s="4"/>
      <c r="D17" s="4"/>
      <c r="E17" s="4"/>
      <c r="F17" s="13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"/>
      <c r="B18" s="4"/>
      <c r="C18" s="4"/>
      <c r="D18" s="4"/>
      <c r="E18" s="4"/>
      <c r="F18" s="13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"/>
      <c r="B19" s="4"/>
      <c r="C19" s="4"/>
      <c r="D19" s="4"/>
      <c r="E19" s="4"/>
      <c r="F19" s="13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"/>
      <c r="B20" s="4"/>
      <c r="C20" s="4"/>
      <c r="D20" s="4"/>
      <c r="E20" s="4"/>
      <c r="F20" s="13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"/>
      <c r="B21" s="4"/>
      <c r="C21" s="4"/>
      <c r="D21" s="4"/>
      <c r="E21" s="4"/>
      <c r="F21" s="13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"/>
      <c r="B22" s="4"/>
      <c r="C22" s="4"/>
      <c r="D22" s="4"/>
      <c r="E22" s="4"/>
      <c r="F22" s="13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4"/>
      <c r="B23" s="4"/>
      <c r="C23" s="4"/>
      <c r="D23" s="4"/>
      <c r="E23" s="4"/>
      <c r="F23" s="13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"/>
      <c r="B24" s="4"/>
      <c r="C24" s="4"/>
      <c r="D24" s="4"/>
      <c r="E24" s="4"/>
      <c r="F24" s="13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"/>
      <c r="B25" s="4"/>
      <c r="C25" s="4"/>
      <c r="D25" s="4"/>
      <c r="E25" s="4"/>
      <c r="F25" s="13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4"/>
      <c r="B26" s="4"/>
      <c r="C26" s="4"/>
      <c r="D26" s="4"/>
      <c r="E26" s="4"/>
      <c r="F26" s="13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4"/>
      <c r="B27" s="4"/>
      <c r="C27" s="4"/>
      <c r="D27" s="4"/>
      <c r="E27" s="4"/>
      <c r="F27" s="13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4"/>
      <c r="B28" s="4"/>
      <c r="C28" s="4"/>
      <c r="D28" s="4"/>
      <c r="E28" s="4"/>
      <c r="F28" s="13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4"/>
      <c r="B29" s="4"/>
      <c r="C29" s="4"/>
      <c r="D29" s="4"/>
      <c r="E29" s="4"/>
      <c r="F29" s="13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4"/>
      <c r="B30" s="4"/>
      <c r="C30" s="4"/>
      <c r="D30" s="4"/>
      <c r="E30" s="4"/>
      <c r="F30" s="13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"/>
      <c r="B31" s="4"/>
      <c r="C31" s="4"/>
      <c r="D31" s="4"/>
      <c r="E31" s="4"/>
      <c r="F31" s="13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89" t="s">
        <v>136</v>
      </c>
      <c r="B32" s="2" t="s">
        <v>10</v>
      </c>
      <c r="C32" s="90" t="s">
        <v>137</v>
      </c>
      <c r="D32" s="13" t="s">
        <v>138</v>
      </c>
      <c r="E32" s="27" t="s">
        <v>36</v>
      </c>
      <c r="F32" s="13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B33" s="4"/>
      <c r="C33" s="4"/>
      <c r="D33" s="4"/>
      <c r="E33" s="4"/>
      <c r="F33" s="13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B34" s="4"/>
      <c r="C34" s="4"/>
      <c r="D34" s="4"/>
      <c r="E34" s="4"/>
      <c r="F34" s="13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B35" s="4"/>
      <c r="C35" s="4"/>
      <c r="D35" s="4"/>
      <c r="E35" s="4"/>
      <c r="F35" s="13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B36" s="4"/>
      <c r="C36" s="4"/>
      <c r="D36" s="4"/>
      <c r="E36" s="4"/>
      <c r="F36" s="13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B37" s="4"/>
      <c r="C37" s="4"/>
      <c r="D37" s="4"/>
      <c r="E37" s="4"/>
      <c r="F37" s="13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"/>
      <c r="B38" s="4"/>
      <c r="C38" s="4"/>
      <c r="D38" s="4"/>
      <c r="E38" s="4"/>
      <c r="F38" s="13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"/>
      <c r="B39" s="4"/>
      <c r="C39" s="4"/>
      <c r="D39" s="4"/>
      <c r="E39" s="4"/>
      <c r="F39" s="13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4"/>
      <c r="B40" s="4"/>
      <c r="C40" s="4"/>
      <c r="D40" s="4"/>
      <c r="E40" s="4"/>
      <c r="F40" s="13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4"/>
      <c r="B41" s="4"/>
      <c r="C41" s="4"/>
      <c r="D41" s="4"/>
      <c r="E41" s="4"/>
      <c r="F41" s="13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"/>
      <c r="B42" s="4"/>
      <c r="C42" s="4"/>
      <c r="D42" s="4"/>
      <c r="E42" s="4"/>
      <c r="F42" s="13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"/>
      <c r="B43" s="4"/>
      <c r="C43" s="4"/>
      <c r="D43" s="4"/>
      <c r="E43" s="4"/>
      <c r="F43" s="13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"/>
      <c r="B44" s="4"/>
      <c r="C44" s="4"/>
      <c r="D44" s="4"/>
      <c r="E44" s="4"/>
      <c r="F44" s="13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4"/>
      <c r="B45" s="4"/>
      <c r="C45" s="4"/>
      <c r="D45" s="4"/>
      <c r="E45" s="4"/>
      <c r="F45" s="13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4"/>
      <c r="B46" s="4"/>
      <c r="C46" s="4"/>
      <c r="D46" s="4"/>
      <c r="E46" s="4"/>
      <c r="F46" s="13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4"/>
      <c r="B47" s="4"/>
      <c r="C47" s="4"/>
      <c r="D47" s="4"/>
      <c r="E47" s="4"/>
      <c r="F47" s="13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4"/>
      <c r="B48" s="4"/>
      <c r="C48" s="4"/>
      <c r="D48" s="4"/>
      <c r="E48" s="4"/>
      <c r="F48" s="13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"/>
      <c r="B49" s="4"/>
      <c r="C49" s="4"/>
      <c r="D49" s="4"/>
      <c r="E49" s="4"/>
      <c r="F49" s="13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4"/>
      <c r="B50" s="4"/>
      <c r="C50" s="4"/>
      <c r="D50" s="4"/>
      <c r="E50" s="4"/>
      <c r="F50" s="13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4"/>
      <c r="B51" s="4"/>
      <c r="C51" s="4"/>
      <c r="D51" s="4"/>
      <c r="E51" s="4"/>
      <c r="F51" s="13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"/>
      <c r="B52" s="4"/>
      <c r="C52" s="4"/>
      <c r="D52" s="4"/>
      <c r="E52" s="4"/>
      <c r="F52" s="13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4"/>
      <c r="B53" s="4"/>
      <c r="C53" s="4"/>
      <c r="D53" s="4"/>
      <c r="E53" s="4"/>
      <c r="F53" s="13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4"/>
      <c r="B54" s="4"/>
      <c r="C54" s="4"/>
      <c r="D54" s="4"/>
      <c r="E54" s="4"/>
      <c r="F54" s="13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13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"/>
      <c r="B56" s="4"/>
      <c r="C56" s="4"/>
      <c r="D56" s="4"/>
      <c r="E56" s="4"/>
      <c r="F56" s="13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4"/>
      <c r="B57" s="4"/>
      <c r="C57" s="4"/>
      <c r="D57" s="4"/>
      <c r="E57" s="4"/>
      <c r="F57" s="13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"/>
      <c r="B58" s="4"/>
      <c r="C58" s="4"/>
      <c r="D58" s="4"/>
      <c r="E58" s="4"/>
      <c r="F58" s="13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4"/>
      <c r="B59" s="4"/>
      <c r="C59" s="4"/>
      <c r="D59" s="4"/>
      <c r="E59" s="4"/>
      <c r="F59" s="13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4"/>
      <c r="B60" s="4"/>
      <c r="C60" s="4"/>
      <c r="D60" s="4"/>
      <c r="E60" s="4"/>
      <c r="F60" s="13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4"/>
      <c r="B61" s="4"/>
      <c r="C61" s="4"/>
      <c r="D61" s="4"/>
      <c r="E61" s="4"/>
      <c r="F61" s="13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4"/>
      <c r="B62" s="4"/>
      <c r="C62" s="4"/>
      <c r="D62" s="4"/>
      <c r="E62" s="4"/>
      <c r="F62" s="13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4"/>
      <c r="B63" s="4"/>
      <c r="C63" s="4"/>
      <c r="D63" s="4"/>
      <c r="E63" s="4"/>
      <c r="F63" s="13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4"/>
      <c r="B64" s="4"/>
      <c r="C64" s="4"/>
      <c r="D64" s="4"/>
      <c r="E64" s="4"/>
      <c r="F64" s="13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"/>
      <c r="B65" s="4"/>
      <c r="C65" s="4"/>
      <c r="D65" s="4"/>
      <c r="E65" s="4"/>
      <c r="F65" s="13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"/>
      <c r="B66" s="4"/>
      <c r="C66" s="4"/>
      <c r="D66" s="4"/>
      <c r="E66" s="4"/>
      <c r="F66" s="13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4"/>
      <c r="B67" s="4"/>
      <c r="C67" s="4"/>
      <c r="D67" s="4"/>
      <c r="E67" s="4"/>
      <c r="F67" s="13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"/>
      <c r="B68" s="4"/>
      <c r="C68" s="4"/>
      <c r="D68" s="4"/>
      <c r="E68" s="4"/>
      <c r="F68" s="13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13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13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13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13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13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13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13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13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13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13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13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13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13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13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13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13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13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13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13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13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13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13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13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13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13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13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13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13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13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13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13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13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13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13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13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13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13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13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13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13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13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13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13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13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13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13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13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13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13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13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13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13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13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13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13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13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13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13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13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13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13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13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13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13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13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13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13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13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13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13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13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13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13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13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13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13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13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13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13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13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13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13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13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13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13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13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13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13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13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13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13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13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13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13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13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13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13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13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13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13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13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13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13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13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13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13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13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13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13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13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13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13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13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13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13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13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13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13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13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13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13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13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13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13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13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13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13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13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13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13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13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13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13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13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13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13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13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13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13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13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13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13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13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13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13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13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13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13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13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13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13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13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13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13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13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13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13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13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13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13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13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13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13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13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13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13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13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13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13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13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13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13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13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13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13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13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13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13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13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13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13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13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13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13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13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13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13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13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13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13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13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13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13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13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13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13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13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13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13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13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13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13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13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13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13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13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13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13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13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13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13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13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13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13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13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13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13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13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13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13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13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13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13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13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13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13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13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13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13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13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13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13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13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13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13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13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13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13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13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13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13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13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13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13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13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13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13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13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13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13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13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13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13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13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13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13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13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13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13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13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13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13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13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13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13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13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13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13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13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13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13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13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13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13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13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13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13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13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13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13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13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13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13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13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13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13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13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13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13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13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13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13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13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13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13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13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13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13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13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13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13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13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13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13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13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13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13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13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13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13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13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13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13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13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13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13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13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13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13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13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13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13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13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13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13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13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13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13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13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13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13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13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13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13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13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13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13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13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13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13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13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13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13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13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13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13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13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13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13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13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13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13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13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13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13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13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13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13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13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13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13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13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13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13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13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13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13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13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13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13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13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13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13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13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13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13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13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13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13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13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13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13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13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13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13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13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13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13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13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13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13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13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13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13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13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13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13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13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13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13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13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13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13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13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13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13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13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13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13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13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13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13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13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13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13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13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13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13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13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13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13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13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13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13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13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13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13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13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13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13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13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13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13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13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13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13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13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13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13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13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13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13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13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13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13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13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13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13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13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13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13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13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13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13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13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13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13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13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13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13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13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13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13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13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13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13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13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13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13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13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13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13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13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13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13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13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13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13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13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13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13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13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13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13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13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13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13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13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13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13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13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13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13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13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13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13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13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13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13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13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13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13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13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13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13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13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13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13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13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13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13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13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13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13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13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13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13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13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13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13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13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13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13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13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13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13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13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13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13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13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13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13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13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13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13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13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13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13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13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13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13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13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13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13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13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13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13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13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13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13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13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13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13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13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13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13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13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13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13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13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13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13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13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13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13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13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13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13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13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13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13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13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13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13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13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13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13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13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13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13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13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13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13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13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13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13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13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13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13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13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13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13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13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13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13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13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13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13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13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13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13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13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13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13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13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13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13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13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13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13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13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13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13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13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13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13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13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13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13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13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13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13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13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13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13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13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13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13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13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13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13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13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13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13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13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13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13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13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13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13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13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13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13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13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13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13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13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13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13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13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13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13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13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13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13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13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13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13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13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13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13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13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13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13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13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13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13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13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13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13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13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13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13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13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13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13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13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13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13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13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13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13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13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13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13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13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13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13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13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13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13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13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13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13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13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13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13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13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13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13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13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13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13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13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13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13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13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13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13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13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13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13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13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13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13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13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13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13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13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13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13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13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13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13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13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13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13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13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13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13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13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13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13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13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13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13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13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13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13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13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13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13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13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13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13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13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13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13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13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13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13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13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13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13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13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13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13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13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13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13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13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13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13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13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13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13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13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13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13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13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13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13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13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13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13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13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13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13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13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13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13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13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13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13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13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13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13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13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13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13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13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13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13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13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13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13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13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13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13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13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13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13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13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13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13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13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13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13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13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13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13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13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13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13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13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13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13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13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13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13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13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13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13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13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13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13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13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13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13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13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13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13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13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13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13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13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13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13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13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13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13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13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13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13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13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13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13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13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13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13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13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13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13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13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13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13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13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13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13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13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13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13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13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13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13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13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13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13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13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13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13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13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13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13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13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13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13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13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13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13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13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13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13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13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13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13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13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13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13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13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13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13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13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13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13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13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13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13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13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13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13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13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13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13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13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13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13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13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13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13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13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13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13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13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13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13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13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13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13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13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13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13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13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13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13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13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13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13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13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13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13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2">
    <mergeCell ref="E8:E11"/>
    <mergeCell ref="E12:E14"/>
    <mergeCell ref="B15:B16"/>
    <mergeCell ref="E15:E16"/>
    <mergeCell ref="A32:A37"/>
    <mergeCell ref="A2:A7"/>
    <mergeCell ref="A8:A16"/>
    <mergeCell ref="B8:B10"/>
    <mergeCell ref="C8:C9"/>
    <mergeCell ref="D8:D9"/>
    <mergeCell ref="F8:F10"/>
    <mergeCell ref="B12:B14"/>
  </mergeCells>
  <hyperlinks>
    <hyperlink r:id="rId1" ref="F1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5" max="5" width="19.88"/>
    <col customWidth="1" min="6" max="6" width="77.0"/>
  </cols>
  <sheetData>
    <row r="1" ht="22.5" customHeight="1">
      <c r="A1" s="136" t="s">
        <v>181</v>
      </c>
      <c r="C1" s="137" t="s">
        <v>182</v>
      </c>
      <c r="E1" s="138" t="s">
        <v>4</v>
      </c>
      <c r="F1" s="139"/>
      <c r="G1" s="139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ht="22.5" customHeight="1">
      <c r="A2" s="138" t="s">
        <v>183</v>
      </c>
      <c r="C2" s="141" t="s">
        <v>184</v>
      </c>
      <c r="E2" s="2" t="s">
        <v>13</v>
      </c>
      <c r="F2" s="139"/>
      <c r="G2" s="139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ht="22.5" customHeight="1">
      <c r="A3" s="138" t="s">
        <v>185</v>
      </c>
      <c r="C3" s="141" t="s">
        <v>186</v>
      </c>
      <c r="E3" s="2" t="s">
        <v>13</v>
      </c>
      <c r="F3" s="139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</row>
    <row r="4" ht="22.5" customHeight="1">
      <c r="A4" s="138" t="s">
        <v>187</v>
      </c>
      <c r="C4" s="88" t="s">
        <v>188</v>
      </c>
      <c r="D4" s="142"/>
      <c r="E4" s="2" t="s">
        <v>13</v>
      </c>
      <c r="F4" s="139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</row>
    <row r="5" ht="22.5" customHeight="1">
      <c r="A5" s="138" t="s">
        <v>189</v>
      </c>
      <c r="C5" s="141" t="s">
        <v>190</v>
      </c>
      <c r="E5" s="2" t="s">
        <v>13</v>
      </c>
      <c r="F5" s="139"/>
      <c r="G5" s="139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</row>
    <row r="6" ht="22.5" customHeight="1">
      <c r="A6" s="138" t="s">
        <v>191</v>
      </c>
      <c r="C6" s="141" t="s">
        <v>192</v>
      </c>
      <c r="E6" s="2" t="s">
        <v>13</v>
      </c>
      <c r="F6" s="139"/>
      <c r="G6" s="139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</row>
    <row r="7" ht="22.5" customHeight="1">
      <c r="A7" s="138" t="s">
        <v>193</v>
      </c>
      <c r="C7" s="141" t="s">
        <v>194</v>
      </c>
      <c r="E7" s="2" t="s">
        <v>13</v>
      </c>
      <c r="F7" s="139"/>
      <c r="G7" s="139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ht="22.5" customHeight="1">
      <c r="A8" s="138" t="s">
        <v>195</v>
      </c>
      <c r="C8" s="141" t="s">
        <v>196</v>
      </c>
      <c r="E8" s="2" t="s">
        <v>13</v>
      </c>
      <c r="F8" s="139"/>
      <c r="G8" s="139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ht="22.5" customHeight="1">
      <c r="A9" s="138" t="s">
        <v>197</v>
      </c>
      <c r="C9" s="141" t="s">
        <v>198</v>
      </c>
      <c r="E9" s="2" t="s">
        <v>13</v>
      </c>
      <c r="F9" s="139"/>
      <c r="G9" s="139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</row>
    <row r="10" ht="22.5" customHeight="1">
      <c r="A10" s="138" t="s">
        <v>199</v>
      </c>
      <c r="C10" s="141" t="s">
        <v>200</v>
      </c>
      <c r="E10" s="2" t="s">
        <v>13</v>
      </c>
      <c r="F10" s="139"/>
      <c r="G10" s="139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 ht="22.5" customHeight="1">
      <c r="A11" s="138" t="s">
        <v>201</v>
      </c>
      <c r="C11" s="141" t="s">
        <v>202</v>
      </c>
      <c r="E11" s="2" t="s">
        <v>13</v>
      </c>
      <c r="F11" s="139"/>
      <c r="G11" s="139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 ht="22.5" customHeight="1">
      <c r="A12" s="138" t="s">
        <v>203</v>
      </c>
      <c r="C12" s="141" t="s">
        <v>204</v>
      </c>
      <c r="E12" s="2" t="s">
        <v>13</v>
      </c>
      <c r="F12" s="139"/>
      <c r="G12" s="139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ht="22.5" customHeight="1">
      <c r="A13" s="138" t="s">
        <v>205</v>
      </c>
      <c r="C13" s="141" t="s">
        <v>206</v>
      </c>
      <c r="E13" s="2" t="s">
        <v>13</v>
      </c>
      <c r="F13" s="139"/>
      <c r="G13" s="139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</row>
    <row r="14" ht="22.5" customHeight="1">
      <c r="A14" s="138" t="s">
        <v>207</v>
      </c>
      <c r="C14" s="141" t="s">
        <v>208</v>
      </c>
      <c r="E14" s="2" t="s">
        <v>13</v>
      </c>
      <c r="F14" s="139"/>
      <c r="G14" s="139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</row>
    <row r="15" ht="22.5" customHeight="1">
      <c r="A15" s="138" t="s">
        <v>209</v>
      </c>
      <c r="C15" s="141" t="s">
        <v>210</v>
      </c>
      <c r="E15" s="2" t="s">
        <v>13</v>
      </c>
      <c r="F15" s="139"/>
      <c r="G15" s="139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</row>
    <row r="16" ht="22.5" customHeight="1">
      <c r="A16" s="138" t="s">
        <v>211</v>
      </c>
      <c r="C16" s="141" t="s">
        <v>212</v>
      </c>
      <c r="E16" s="2" t="s">
        <v>13</v>
      </c>
      <c r="F16" s="139"/>
      <c r="G16" s="139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</row>
    <row r="17" ht="22.5" customHeight="1">
      <c r="A17" s="138" t="s">
        <v>213</v>
      </c>
      <c r="C17" s="88" t="s">
        <v>214</v>
      </c>
      <c r="E17" s="138" t="s">
        <v>215</v>
      </c>
      <c r="F17" s="139"/>
      <c r="G17" s="139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ht="22.5" customHeight="1">
      <c r="A18" s="24" t="s">
        <v>17</v>
      </c>
      <c r="C18" s="87" t="s">
        <v>216</v>
      </c>
      <c r="E18" s="24" t="s">
        <v>62</v>
      </c>
      <c r="F18" s="139"/>
      <c r="G18" s="139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ht="22.5" customHeight="1">
      <c r="A19" s="24" t="s">
        <v>217</v>
      </c>
      <c r="C19" s="87" t="s">
        <v>218</v>
      </c>
      <c r="F19" s="139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ht="22.5" customHeight="1">
      <c r="A20" s="24" t="s">
        <v>219</v>
      </c>
      <c r="C20" s="87" t="s">
        <v>220</v>
      </c>
      <c r="F20" s="139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ht="22.5" customHeight="1">
      <c r="A21" s="24" t="s">
        <v>221</v>
      </c>
      <c r="C21" s="87" t="s">
        <v>222</v>
      </c>
      <c r="F21" s="139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ht="22.5" customHeight="1">
      <c r="A22" s="24" t="s">
        <v>223</v>
      </c>
      <c r="C22" s="87" t="s">
        <v>224</v>
      </c>
      <c r="F22" s="139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ht="22.5" customHeight="1">
      <c r="A23" s="24" t="s">
        <v>225</v>
      </c>
      <c r="C23" s="87" t="s">
        <v>226</v>
      </c>
      <c r="F23" s="139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 ht="22.5" customHeight="1">
      <c r="A24" s="24" t="s">
        <v>227</v>
      </c>
      <c r="C24" s="87" t="s">
        <v>228</v>
      </c>
      <c r="F24" s="139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</row>
    <row r="25" ht="22.5" customHeight="1">
      <c r="A25" s="24" t="s">
        <v>23</v>
      </c>
      <c r="C25" s="87" t="s">
        <v>229</v>
      </c>
      <c r="F25" s="139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ht="22.5" customHeight="1">
      <c r="A26" s="24" t="s">
        <v>34</v>
      </c>
      <c r="C26" s="87" t="s">
        <v>230</v>
      </c>
      <c r="F26" s="139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ht="22.5" customHeight="1">
      <c r="A27" s="24" t="s">
        <v>231</v>
      </c>
      <c r="C27" s="87" t="s">
        <v>232</v>
      </c>
      <c r="F27" s="139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ht="22.5" customHeight="1">
      <c r="A28" s="24" t="s">
        <v>233</v>
      </c>
      <c r="C28" s="87" t="s">
        <v>234</v>
      </c>
      <c r="F28" s="139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ht="22.5" customHeight="1">
      <c r="A29" s="24" t="s">
        <v>235</v>
      </c>
      <c r="C29" s="87" t="s">
        <v>236</v>
      </c>
      <c r="F29" s="139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ht="22.5" customHeight="1">
      <c r="A30" s="24" t="s">
        <v>237</v>
      </c>
      <c r="C30" s="87" t="s">
        <v>238</v>
      </c>
      <c r="F30" s="139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ht="22.5" customHeight="1">
      <c r="A31" s="24" t="s">
        <v>239</v>
      </c>
      <c r="C31" s="87" t="s">
        <v>240</v>
      </c>
      <c r="F31" s="139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</row>
    <row r="32" ht="22.5" customHeight="1">
      <c r="A32" s="24" t="s">
        <v>241</v>
      </c>
      <c r="C32" s="87" t="s">
        <v>242</v>
      </c>
      <c r="F32" s="139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</row>
    <row r="33" ht="22.5" customHeight="1">
      <c r="A33" s="24" t="s">
        <v>243</v>
      </c>
      <c r="C33" s="87" t="s">
        <v>244</v>
      </c>
      <c r="F33" s="139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</row>
    <row r="34" ht="22.5" customHeight="1">
      <c r="A34" s="24" t="s">
        <v>245</v>
      </c>
      <c r="C34" s="87" t="s">
        <v>246</v>
      </c>
      <c r="F34" s="139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</row>
    <row r="35" ht="22.5" customHeight="1">
      <c r="A35" s="24" t="s">
        <v>247</v>
      </c>
      <c r="C35" s="24" t="s">
        <v>248</v>
      </c>
      <c r="E35" s="24" t="s">
        <v>249</v>
      </c>
      <c r="F35" s="24" t="s">
        <v>250</v>
      </c>
      <c r="G35" s="143"/>
      <c r="H35" s="143"/>
      <c r="I35" s="143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</row>
    <row r="36" ht="22.5" customHeight="1">
      <c r="C36" s="24" t="s">
        <v>251</v>
      </c>
      <c r="G36" s="143"/>
      <c r="H36" s="143"/>
      <c r="I36" s="143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</row>
    <row r="37" ht="22.5" customHeight="1">
      <c r="A37" s="24" t="s">
        <v>252</v>
      </c>
      <c r="C37" s="24" t="s">
        <v>253</v>
      </c>
      <c r="E37" s="24" t="s">
        <v>254</v>
      </c>
      <c r="F37" s="24" t="s">
        <v>255</v>
      </c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</row>
    <row r="38" ht="22.5" customHeight="1">
      <c r="A38" s="144"/>
      <c r="C38" s="144"/>
      <c r="E38" s="144"/>
      <c r="F38" s="144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ht="22.5" customHeight="1">
      <c r="A39" s="140"/>
      <c r="C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</row>
    <row r="40" ht="22.5" customHeight="1">
      <c r="A40" s="140"/>
      <c r="C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</row>
    <row r="41" ht="22.5" customHeight="1">
      <c r="A41" s="140"/>
      <c r="C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</row>
    <row r="42" ht="22.5" customHeight="1">
      <c r="A42" s="140"/>
      <c r="C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</row>
    <row r="43" ht="22.5" customHeight="1">
      <c r="A43" s="140"/>
      <c r="C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</row>
    <row r="44" ht="22.5" customHeight="1">
      <c r="A44" s="140"/>
      <c r="C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</row>
    <row r="45" ht="22.5" customHeight="1">
      <c r="A45" s="140"/>
      <c r="C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</row>
    <row r="46" ht="22.5" customHeight="1">
      <c r="A46" s="140"/>
      <c r="C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</row>
    <row r="47" ht="22.5" customHeight="1">
      <c r="A47" s="140"/>
      <c r="C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ht="22.5" customHeight="1">
      <c r="A48" s="140"/>
      <c r="C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</row>
    <row r="49" ht="22.5" customHeight="1">
      <c r="A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</row>
    <row r="50" ht="22.5" customHeight="1">
      <c r="A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</row>
    <row r="5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  <row r="52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</row>
    <row r="53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</row>
    <row r="54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</row>
    <row r="55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</row>
    <row r="56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</row>
    <row r="57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</row>
    <row r="58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</row>
    <row r="59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</row>
    <row r="60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</row>
    <row r="6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</row>
    <row r="6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</row>
    <row r="63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</row>
    <row r="64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</row>
    <row r="6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</row>
    <row r="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</row>
    <row r="67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</row>
    <row r="68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</row>
    <row r="69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</row>
    <row r="70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</row>
    <row r="7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</row>
    <row r="72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</row>
    <row r="73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</row>
    <row r="74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</row>
    <row r="7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</row>
    <row r="7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</row>
    <row r="77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</row>
    <row r="78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</row>
    <row r="79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</row>
    <row r="80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</row>
    <row r="8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</row>
    <row r="82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</row>
    <row r="83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</row>
    <row r="84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</row>
    <row r="85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</row>
    <row r="86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</row>
    <row r="87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</row>
    <row r="88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</row>
    <row r="89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</row>
    <row r="90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</row>
    <row r="9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</row>
    <row r="92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</row>
    <row r="93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</row>
    <row r="94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</row>
    <row r="95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</row>
    <row r="96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</row>
    <row r="97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</row>
    <row r="98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</row>
    <row r="99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</row>
    <row r="100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</row>
    <row r="10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</row>
    <row r="1000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</row>
  </sheetData>
  <mergeCells count="99"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F35:F36"/>
    <mergeCell ref="C36:D36"/>
    <mergeCell ref="E18:E34"/>
    <mergeCell ref="E35:E36"/>
    <mergeCell ref="C16:D16"/>
    <mergeCell ref="C17:D17"/>
    <mergeCell ref="C18:D18"/>
    <mergeCell ref="C19:D19"/>
    <mergeCell ref="C20:D20"/>
    <mergeCell ref="C21:D21"/>
    <mergeCell ref="C34:D34"/>
    <mergeCell ref="A29:B29"/>
    <mergeCell ref="A30:B30"/>
    <mergeCell ref="A31:B31"/>
    <mergeCell ref="A32:B32"/>
    <mergeCell ref="A33:B33"/>
    <mergeCell ref="A34:B34"/>
    <mergeCell ref="C35:D35"/>
    <mergeCell ref="A35:B36"/>
    <mergeCell ref="A37:B37"/>
    <mergeCell ref="C37:D37"/>
    <mergeCell ref="A38:B38"/>
    <mergeCell ref="C38:D38"/>
    <mergeCell ref="A39:B39"/>
    <mergeCell ref="C39:D39"/>
    <mergeCell ref="A43:B43"/>
    <mergeCell ref="A44:B44"/>
    <mergeCell ref="A45:B45"/>
    <mergeCell ref="A46:B46"/>
    <mergeCell ref="A47:B47"/>
    <mergeCell ref="A48:B48"/>
    <mergeCell ref="A49:B49"/>
    <mergeCell ref="A50:B50"/>
    <mergeCell ref="C44:D44"/>
    <mergeCell ref="C45:D45"/>
    <mergeCell ref="C46:D46"/>
    <mergeCell ref="C47:D47"/>
    <mergeCell ref="C48:D48"/>
    <mergeCell ref="A40:B40"/>
    <mergeCell ref="C40:D40"/>
    <mergeCell ref="A41:B41"/>
    <mergeCell ref="C41:D41"/>
    <mergeCell ref="A42:B42"/>
    <mergeCell ref="C42:D42"/>
    <mergeCell ref="C43:D43"/>
    <mergeCell ref="A1:B1"/>
    <mergeCell ref="C1:D1"/>
    <mergeCell ref="A2:B2"/>
    <mergeCell ref="C2:D2"/>
    <mergeCell ref="A3:B3"/>
    <mergeCell ref="C3:D3"/>
    <mergeCell ref="A4:B4"/>
    <mergeCell ref="A5:B5"/>
    <mergeCell ref="C5:D5"/>
    <mergeCell ref="A6:B6"/>
    <mergeCell ref="C6:D6"/>
    <mergeCell ref="A7:B7"/>
    <mergeCell ref="C7:D7"/>
    <mergeCell ref="C8:D8"/>
    <mergeCell ref="A8:B8"/>
    <mergeCell ref="A9:B9"/>
    <mergeCell ref="A10:B10"/>
    <mergeCell ref="A11:B11"/>
    <mergeCell ref="A12:B12"/>
    <mergeCell ref="A13:B13"/>
    <mergeCell ref="A14:B14"/>
    <mergeCell ref="C9:D9"/>
    <mergeCell ref="C10:D10"/>
    <mergeCell ref="C11:D11"/>
    <mergeCell ref="C12:D12"/>
    <mergeCell ref="C13:D13"/>
    <mergeCell ref="C14:D14"/>
    <mergeCell ref="C15:D15"/>
    <mergeCell ref="A15:B15"/>
    <mergeCell ref="A16:B16"/>
    <mergeCell ref="A17:B17"/>
    <mergeCell ref="A18:B18"/>
    <mergeCell ref="A19:B19"/>
    <mergeCell ref="A20:B20"/>
    <mergeCell ref="A21:B21"/>
    <mergeCell ref="C22:D22"/>
    <mergeCell ref="C23:D23"/>
    <mergeCell ref="A22:B22"/>
    <mergeCell ref="A23:B23"/>
    <mergeCell ref="A24:B24"/>
    <mergeCell ref="A25:B25"/>
    <mergeCell ref="A26:B26"/>
    <mergeCell ref="A27:B27"/>
    <mergeCell ref="A28:B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6" t="s">
        <v>181</v>
      </c>
      <c r="C1" s="137" t="s">
        <v>182</v>
      </c>
      <c r="E1" s="138" t="s">
        <v>4</v>
      </c>
      <c r="F1" s="138" t="s">
        <v>256</v>
      </c>
    </row>
    <row r="2">
      <c r="A2" s="90" t="s">
        <v>257</v>
      </c>
      <c r="C2" s="90" t="s">
        <v>258</v>
      </c>
      <c r="E2" s="90" t="s">
        <v>259</v>
      </c>
      <c r="F2" s="145" t="s">
        <v>260</v>
      </c>
    </row>
  </sheetData>
  <mergeCells count="51"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A6:B6"/>
    <mergeCell ref="A7:B7"/>
    <mergeCell ref="A8:B8"/>
    <mergeCell ref="A9:B9"/>
    <mergeCell ref="A10:B10"/>
    <mergeCell ref="C5:D5"/>
    <mergeCell ref="C6:D6"/>
    <mergeCell ref="C7:D7"/>
    <mergeCell ref="C8:D8"/>
    <mergeCell ref="C9:D9"/>
    <mergeCell ref="C10:D10"/>
    <mergeCell ref="C11:D11"/>
    <mergeCell ref="A18:B18"/>
    <mergeCell ref="A19:B19"/>
    <mergeCell ref="A20:B20"/>
    <mergeCell ref="A21:B21"/>
    <mergeCell ref="A22:B22"/>
    <mergeCell ref="A23:B23"/>
    <mergeCell ref="A24:B24"/>
    <mergeCell ref="A25:B25"/>
    <mergeCell ref="A11:B11"/>
    <mergeCell ref="A12:B12"/>
    <mergeCell ref="A13:B13"/>
    <mergeCell ref="A14:B14"/>
    <mergeCell ref="A15:B15"/>
    <mergeCell ref="A16:B16"/>
    <mergeCell ref="A17:B17"/>
    <mergeCell ref="C19:D19"/>
    <mergeCell ref="C20:D20"/>
    <mergeCell ref="C21:D21"/>
    <mergeCell ref="C22:D22"/>
    <mergeCell ref="C23:D23"/>
    <mergeCell ref="C24:D24"/>
    <mergeCell ref="C25:D25"/>
    <mergeCell ref="C26:D26"/>
    <mergeCell ref="C12:D12"/>
    <mergeCell ref="C13:D13"/>
    <mergeCell ref="C14:D14"/>
    <mergeCell ref="C15:D15"/>
    <mergeCell ref="C16:D16"/>
    <mergeCell ref="C17:D17"/>
    <mergeCell ref="C18:D18"/>
  </mergeCells>
  <hyperlinks>
    <hyperlink r:id="rId1" ref="F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7.88"/>
    <col customWidth="1" min="6" max="6" width="27.5"/>
  </cols>
  <sheetData>
    <row r="1">
      <c r="A1" s="146" t="s">
        <v>261</v>
      </c>
      <c r="B1" s="147"/>
      <c r="C1" s="147"/>
      <c r="D1" s="147"/>
      <c r="E1" s="147"/>
      <c r="F1" s="147"/>
      <c r="G1" s="147"/>
      <c r="H1" s="147"/>
      <c r="I1" s="147"/>
      <c r="J1" s="148"/>
      <c r="K1" s="149" t="s">
        <v>262</v>
      </c>
      <c r="L1" s="147"/>
      <c r="M1" s="147"/>
      <c r="N1" s="147"/>
      <c r="O1" s="148"/>
      <c r="P1" s="150" t="s">
        <v>263</v>
      </c>
    </row>
    <row r="2">
      <c r="A2" s="112"/>
      <c r="J2" s="113"/>
      <c r="K2" s="112"/>
      <c r="O2" s="113"/>
    </row>
    <row r="3">
      <c r="A3" s="151"/>
      <c r="B3" s="117"/>
      <c r="C3" s="117"/>
      <c r="D3" s="117"/>
      <c r="E3" s="117"/>
      <c r="F3" s="117"/>
      <c r="G3" s="117"/>
      <c r="H3" s="117"/>
      <c r="I3" s="117"/>
      <c r="J3" s="152"/>
      <c r="K3" s="151"/>
      <c r="L3" s="117"/>
      <c r="M3" s="117"/>
      <c r="N3" s="117"/>
      <c r="O3" s="152"/>
    </row>
    <row r="5">
      <c r="A5" s="153" t="s">
        <v>264</v>
      </c>
      <c r="D5" s="154"/>
      <c r="E5" s="155"/>
      <c r="F5" s="155"/>
      <c r="G5" s="156" t="s">
        <v>265</v>
      </c>
      <c r="H5" s="157"/>
      <c r="I5" s="158" t="s">
        <v>266</v>
      </c>
      <c r="J5" s="155"/>
      <c r="K5" s="155"/>
      <c r="L5" s="156" t="s">
        <v>267</v>
      </c>
      <c r="M5" s="155"/>
      <c r="N5" s="155"/>
      <c r="O5" s="157"/>
      <c r="P5" s="156" t="s">
        <v>268</v>
      </c>
      <c r="Q5" s="155"/>
      <c r="R5" s="155"/>
      <c r="S5" s="157"/>
    </row>
    <row r="6">
      <c r="A6" s="159" t="s">
        <v>269</v>
      </c>
      <c r="B6" s="159" t="s">
        <v>270</v>
      </c>
      <c r="D6" s="160"/>
      <c r="E6" s="161"/>
      <c r="F6" s="161"/>
      <c r="G6" s="162" t="s">
        <v>271</v>
      </c>
      <c r="H6" s="163" t="s">
        <v>272</v>
      </c>
      <c r="I6" s="164" t="s">
        <v>273</v>
      </c>
      <c r="J6" s="164" t="s">
        <v>274</v>
      </c>
      <c r="K6" s="164" t="s">
        <v>275</v>
      </c>
      <c r="L6" s="162" t="s">
        <v>276</v>
      </c>
      <c r="M6" s="164" t="s">
        <v>277</v>
      </c>
      <c r="N6" s="164" t="s">
        <v>278</v>
      </c>
      <c r="O6" s="163" t="s">
        <v>279</v>
      </c>
      <c r="P6" s="162" t="s">
        <v>280</v>
      </c>
      <c r="Q6" s="164" t="s">
        <v>281</v>
      </c>
      <c r="R6" s="164" t="s">
        <v>282</v>
      </c>
      <c r="S6" s="163" t="s">
        <v>283</v>
      </c>
    </row>
    <row r="7">
      <c r="A7" s="159" t="s">
        <v>284</v>
      </c>
      <c r="B7" s="159" t="s">
        <v>285</v>
      </c>
      <c r="D7" s="165" t="s">
        <v>286</v>
      </c>
      <c r="E7" s="159" t="s">
        <v>269</v>
      </c>
      <c r="F7" s="159" t="s">
        <v>270</v>
      </c>
      <c r="G7" s="166"/>
      <c r="H7" s="167"/>
      <c r="I7" s="168">
        <v>0.5</v>
      </c>
      <c r="J7" s="168">
        <f t="shared" ref="J7:J8" si="1">I7*60</f>
        <v>30</v>
      </c>
      <c r="K7" s="168">
        <v>1800.0</v>
      </c>
      <c r="L7" s="166"/>
      <c r="M7" s="168">
        <v>30.0</v>
      </c>
      <c r="N7" s="159"/>
      <c r="O7" s="167"/>
      <c r="P7" s="169" t="s">
        <v>287</v>
      </c>
      <c r="Q7" s="168">
        <v>1.0</v>
      </c>
      <c r="R7" s="168">
        <v>25.0</v>
      </c>
      <c r="S7" s="167"/>
    </row>
    <row r="8">
      <c r="A8" s="159" t="s">
        <v>288</v>
      </c>
      <c r="B8" s="159" t="s">
        <v>289</v>
      </c>
      <c r="D8" s="170"/>
      <c r="E8" s="159" t="s">
        <v>284</v>
      </c>
      <c r="F8" s="159" t="s">
        <v>285</v>
      </c>
      <c r="G8" s="166"/>
      <c r="H8" s="167"/>
      <c r="I8" s="168">
        <v>0.5</v>
      </c>
      <c r="J8" s="168">
        <f t="shared" si="1"/>
        <v>30</v>
      </c>
      <c r="K8" s="168">
        <v>1800.0</v>
      </c>
      <c r="L8" s="166"/>
      <c r="M8" s="168">
        <v>30.0</v>
      </c>
      <c r="N8" s="159"/>
      <c r="O8" s="167"/>
      <c r="P8" s="169" t="s">
        <v>287</v>
      </c>
      <c r="Q8" s="168">
        <v>1.0</v>
      </c>
      <c r="R8" s="168">
        <v>25.0</v>
      </c>
      <c r="S8" s="167"/>
    </row>
    <row r="9">
      <c r="A9" s="153" t="s">
        <v>290</v>
      </c>
      <c r="D9" s="170"/>
      <c r="E9" s="171" t="s">
        <v>288</v>
      </c>
      <c r="F9" s="171" t="s">
        <v>289</v>
      </c>
      <c r="G9" s="172"/>
      <c r="H9" s="173"/>
      <c r="I9" s="171"/>
      <c r="J9" s="171"/>
      <c r="K9" s="171"/>
      <c r="L9" s="172"/>
      <c r="M9" s="171"/>
      <c r="N9" s="171"/>
      <c r="O9" s="173"/>
      <c r="P9" s="174" t="s">
        <v>291</v>
      </c>
      <c r="Q9" s="175">
        <v>5.0</v>
      </c>
      <c r="R9" s="171"/>
      <c r="S9" s="176">
        <v>1.5</v>
      </c>
    </row>
    <row r="10">
      <c r="A10" s="159" t="s">
        <v>189</v>
      </c>
      <c r="B10" s="159" t="s">
        <v>292</v>
      </c>
      <c r="D10" s="177" t="s">
        <v>293</v>
      </c>
      <c r="E10" s="178" t="s">
        <v>189</v>
      </c>
      <c r="F10" s="178" t="s">
        <v>292</v>
      </c>
      <c r="G10" s="179">
        <v>1.0</v>
      </c>
      <c r="H10" s="180">
        <f t="shared" ref="H10:H11" si="2">G10/SUM(L10:N10)*30</f>
        <v>1</v>
      </c>
      <c r="I10" s="181">
        <v>0.5</v>
      </c>
      <c r="J10" s="181">
        <f t="shared" ref="J10:J17" si="3">I10*60</f>
        <v>30</v>
      </c>
      <c r="K10" s="181">
        <v>1800.0</v>
      </c>
      <c r="L10" s="182"/>
      <c r="M10" s="181">
        <v>30.0</v>
      </c>
      <c r="N10" s="178"/>
      <c r="O10" s="183"/>
      <c r="P10" s="179" t="s">
        <v>294</v>
      </c>
      <c r="Q10" s="181">
        <v>1.0</v>
      </c>
      <c r="R10" s="181">
        <v>30.0</v>
      </c>
      <c r="S10" s="183"/>
    </row>
    <row r="11">
      <c r="A11" s="159" t="s">
        <v>295</v>
      </c>
      <c r="B11" s="159" t="s">
        <v>296</v>
      </c>
      <c r="D11" s="170"/>
      <c r="E11" s="159" t="s">
        <v>295</v>
      </c>
      <c r="F11" s="159" t="s">
        <v>296</v>
      </c>
      <c r="G11" s="169">
        <v>1.0</v>
      </c>
      <c r="H11" s="184">
        <f t="shared" si="2"/>
        <v>1</v>
      </c>
      <c r="I11" s="168">
        <v>0.5</v>
      </c>
      <c r="J11" s="168">
        <f t="shared" si="3"/>
        <v>30</v>
      </c>
      <c r="K11" s="168">
        <v>1800.0</v>
      </c>
      <c r="L11" s="166"/>
      <c r="M11" s="159"/>
      <c r="N11" s="168">
        <v>30.0</v>
      </c>
      <c r="O11" s="167"/>
      <c r="P11" s="169" t="s">
        <v>294</v>
      </c>
      <c r="Q11" s="168">
        <v>1.0</v>
      </c>
      <c r="R11" s="168">
        <v>30.0</v>
      </c>
      <c r="S11" s="167"/>
    </row>
    <row r="12">
      <c r="A12" s="159" t="s">
        <v>243</v>
      </c>
      <c r="B12" s="159" t="s">
        <v>297</v>
      </c>
      <c r="D12" s="170"/>
      <c r="E12" s="159" t="s">
        <v>243</v>
      </c>
      <c r="F12" s="159" t="s">
        <v>297</v>
      </c>
      <c r="G12" s="166"/>
      <c r="H12" s="167"/>
      <c r="I12" s="168">
        <v>0.5</v>
      </c>
      <c r="J12" s="168">
        <f t="shared" si="3"/>
        <v>30</v>
      </c>
      <c r="K12" s="168">
        <v>1800.0</v>
      </c>
      <c r="L12" s="166"/>
      <c r="M12" s="168">
        <v>60.0</v>
      </c>
      <c r="N12" s="159"/>
      <c r="O12" s="185" t="s">
        <v>298</v>
      </c>
      <c r="P12" s="169" t="s">
        <v>299</v>
      </c>
      <c r="Q12" s="168">
        <v>3.0</v>
      </c>
      <c r="R12" s="168">
        <v>100.0</v>
      </c>
      <c r="S12" s="167"/>
    </row>
    <row r="13">
      <c r="A13" s="159" t="s">
        <v>300</v>
      </c>
      <c r="B13" s="159" t="s">
        <v>301</v>
      </c>
      <c r="D13" s="160"/>
      <c r="E13" s="186" t="s">
        <v>300</v>
      </c>
      <c r="F13" s="186" t="s">
        <v>301</v>
      </c>
      <c r="G13" s="162">
        <v>3.0</v>
      </c>
      <c r="H13" s="187">
        <f t="shared" ref="H13:H14" si="4">G13/SUM(L13:N13)*30</f>
        <v>1.5</v>
      </c>
      <c r="I13" s="164">
        <v>0.5</v>
      </c>
      <c r="J13" s="164">
        <f t="shared" si="3"/>
        <v>30</v>
      </c>
      <c r="K13" s="164">
        <v>1800.0</v>
      </c>
      <c r="L13" s="188"/>
      <c r="M13" s="186"/>
      <c r="N13" s="164">
        <v>60.0</v>
      </c>
      <c r="O13" s="163" t="s">
        <v>298</v>
      </c>
      <c r="P13" s="162" t="s">
        <v>299</v>
      </c>
      <c r="Q13" s="164">
        <v>3.0</v>
      </c>
      <c r="R13" s="164">
        <v>100.0</v>
      </c>
      <c r="S13" s="189"/>
    </row>
    <row r="14">
      <c r="A14" s="153" t="s">
        <v>302</v>
      </c>
      <c r="D14" s="165" t="s">
        <v>303</v>
      </c>
      <c r="E14" s="159" t="s">
        <v>304</v>
      </c>
      <c r="F14" s="159" t="s">
        <v>305</v>
      </c>
      <c r="G14" s="169">
        <v>2.0</v>
      </c>
      <c r="H14" s="184">
        <f t="shared" si="4"/>
        <v>1</v>
      </c>
      <c r="I14" s="168">
        <v>0.5</v>
      </c>
      <c r="J14" s="168">
        <f t="shared" si="3"/>
        <v>30</v>
      </c>
      <c r="K14" s="168">
        <v>1800.0</v>
      </c>
      <c r="L14" s="166"/>
      <c r="M14" s="168">
        <v>60.0</v>
      </c>
      <c r="N14" s="159"/>
      <c r="O14" s="167"/>
      <c r="P14" s="169" t="s">
        <v>306</v>
      </c>
      <c r="Q14" s="168">
        <v>2.0</v>
      </c>
      <c r="R14" s="168">
        <v>25.0</v>
      </c>
      <c r="S14" s="167"/>
    </row>
    <row r="15">
      <c r="A15" s="159" t="s">
        <v>304</v>
      </c>
      <c r="B15" s="159" t="s">
        <v>305</v>
      </c>
      <c r="D15" s="170"/>
      <c r="E15" s="159" t="s">
        <v>307</v>
      </c>
      <c r="F15" s="159" t="s">
        <v>308</v>
      </c>
      <c r="G15" s="166"/>
      <c r="H15" s="167"/>
      <c r="I15" s="168">
        <v>0.5</v>
      </c>
      <c r="J15" s="168">
        <f t="shared" si="3"/>
        <v>30</v>
      </c>
      <c r="K15" s="168">
        <v>1800.0</v>
      </c>
      <c r="L15" s="166"/>
      <c r="M15" s="159"/>
      <c r="N15" s="168">
        <v>60.0</v>
      </c>
      <c r="O15" s="167"/>
      <c r="P15" s="169" t="s">
        <v>306</v>
      </c>
      <c r="Q15" s="168">
        <v>2.0</v>
      </c>
      <c r="R15" s="168">
        <v>25.0</v>
      </c>
      <c r="S15" s="167"/>
    </row>
    <row r="16">
      <c r="A16" s="159" t="s">
        <v>307</v>
      </c>
      <c r="B16" s="159" t="s">
        <v>308</v>
      </c>
      <c r="D16" s="170"/>
      <c r="E16" s="159" t="s">
        <v>309</v>
      </c>
      <c r="F16" s="159" t="s">
        <v>310</v>
      </c>
      <c r="G16" s="166"/>
      <c r="H16" s="167"/>
      <c r="I16" s="168">
        <v>0.25</v>
      </c>
      <c r="J16" s="168">
        <f t="shared" si="3"/>
        <v>15</v>
      </c>
      <c r="K16" s="168">
        <v>900.0</v>
      </c>
      <c r="L16" s="166"/>
      <c r="M16" s="168">
        <v>60.0</v>
      </c>
      <c r="N16" s="159"/>
      <c r="O16" s="185" t="s">
        <v>298</v>
      </c>
      <c r="P16" s="169" t="s">
        <v>299</v>
      </c>
      <c r="Q16" s="168">
        <v>3.0</v>
      </c>
      <c r="R16" s="168">
        <v>90.0</v>
      </c>
      <c r="S16" s="167"/>
    </row>
    <row r="17">
      <c r="A17" s="159" t="s">
        <v>309</v>
      </c>
      <c r="B17" s="159" t="s">
        <v>310</v>
      </c>
      <c r="D17" s="170"/>
      <c r="E17" s="159" t="s">
        <v>311</v>
      </c>
      <c r="F17" s="159" t="s">
        <v>312</v>
      </c>
      <c r="G17" s="166"/>
      <c r="H17" s="167"/>
      <c r="I17" s="168">
        <v>0.25</v>
      </c>
      <c r="J17" s="168">
        <f t="shared" si="3"/>
        <v>15</v>
      </c>
      <c r="K17" s="168">
        <v>900.0</v>
      </c>
      <c r="L17" s="166"/>
      <c r="M17" s="159"/>
      <c r="N17" s="168">
        <v>60.0</v>
      </c>
      <c r="O17" s="185" t="s">
        <v>298</v>
      </c>
      <c r="P17" s="169" t="s">
        <v>299</v>
      </c>
      <c r="Q17" s="168">
        <v>3.0</v>
      </c>
      <c r="R17" s="168">
        <v>90.0</v>
      </c>
      <c r="S17" s="167"/>
    </row>
    <row r="18">
      <c r="A18" s="159" t="s">
        <v>311</v>
      </c>
      <c r="B18" s="159" t="s">
        <v>312</v>
      </c>
      <c r="D18" s="177" t="s">
        <v>313</v>
      </c>
      <c r="E18" s="178" t="s">
        <v>314</v>
      </c>
      <c r="F18" s="178" t="s">
        <v>315</v>
      </c>
      <c r="G18" s="182"/>
      <c r="H18" s="183"/>
      <c r="I18" s="181" t="s">
        <v>316</v>
      </c>
      <c r="J18" s="181" t="s">
        <v>317</v>
      </c>
      <c r="K18" s="190" t="s">
        <v>318</v>
      </c>
      <c r="L18" s="182"/>
      <c r="M18" s="178"/>
      <c r="N18" s="178"/>
      <c r="O18" s="183"/>
      <c r="P18" s="179" t="s">
        <v>319</v>
      </c>
      <c r="Q18" s="181">
        <v>0.0</v>
      </c>
      <c r="R18" s="181">
        <v>60.0</v>
      </c>
      <c r="S18" s="183"/>
    </row>
    <row r="19">
      <c r="A19" s="153" t="s">
        <v>320</v>
      </c>
      <c r="D19" s="170"/>
      <c r="E19" s="159" t="s">
        <v>321</v>
      </c>
      <c r="F19" s="159" t="s">
        <v>322</v>
      </c>
      <c r="G19" s="166"/>
      <c r="H19" s="167"/>
      <c r="I19" s="168">
        <v>0.5</v>
      </c>
      <c r="J19" s="168">
        <f t="shared" ref="J19:J41" si="5">I19*60</f>
        <v>30</v>
      </c>
      <c r="K19" s="168">
        <v>1800.0</v>
      </c>
      <c r="L19" s="166"/>
      <c r="M19" s="159"/>
      <c r="N19" s="159"/>
      <c r="O19" s="167"/>
      <c r="P19" s="169" t="s">
        <v>323</v>
      </c>
      <c r="Q19" s="168">
        <v>0.0</v>
      </c>
      <c r="R19" s="168">
        <v>35.0</v>
      </c>
      <c r="S19" s="167"/>
    </row>
    <row r="20">
      <c r="A20" s="159" t="s">
        <v>314</v>
      </c>
      <c r="B20" s="159" t="s">
        <v>315</v>
      </c>
      <c r="D20" s="160"/>
      <c r="E20" s="186" t="s">
        <v>324</v>
      </c>
      <c r="F20" s="186" t="s">
        <v>325</v>
      </c>
      <c r="G20" s="188"/>
      <c r="H20" s="189"/>
      <c r="I20" s="164">
        <v>0.5</v>
      </c>
      <c r="J20" s="164">
        <f t="shared" si="5"/>
        <v>30</v>
      </c>
      <c r="K20" s="164">
        <v>1800.0</v>
      </c>
      <c r="L20" s="188"/>
      <c r="M20" s="186"/>
      <c r="N20" s="186"/>
      <c r="O20" s="189"/>
      <c r="P20" s="162" t="s">
        <v>319</v>
      </c>
      <c r="Q20" s="164">
        <v>0.0</v>
      </c>
      <c r="R20" s="164">
        <v>60.0</v>
      </c>
      <c r="S20" s="189"/>
    </row>
    <row r="21">
      <c r="A21" s="159" t="s">
        <v>321</v>
      </c>
      <c r="B21" s="159" t="s">
        <v>322</v>
      </c>
      <c r="D21" s="165" t="s">
        <v>326</v>
      </c>
      <c r="E21" s="159" t="s">
        <v>327</v>
      </c>
      <c r="F21" s="159" t="s">
        <v>328</v>
      </c>
      <c r="G21" s="166"/>
      <c r="H21" s="167"/>
      <c r="I21" s="168">
        <v>0.5</v>
      </c>
      <c r="J21" s="168">
        <f t="shared" si="5"/>
        <v>30</v>
      </c>
      <c r="K21" s="168">
        <v>1800.0</v>
      </c>
      <c r="L21" s="169">
        <v>60.0</v>
      </c>
      <c r="M21" s="159"/>
      <c r="N21" s="159"/>
      <c r="O21" s="185" t="s">
        <v>298</v>
      </c>
      <c r="P21" s="169" t="s">
        <v>323</v>
      </c>
      <c r="Q21" s="168">
        <v>3.0</v>
      </c>
      <c r="R21" s="168">
        <v>65.0</v>
      </c>
      <c r="S21" s="167"/>
    </row>
    <row r="22">
      <c r="A22" s="159" t="s">
        <v>324</v>
      </c>
      <c r="B22" s="159" t="s">
        <v>325</v>
      </c>
      <c r="D22" s="170"/>
      <c r="E22" s="159" t="s">
        <v>329</v>
      </c>
      <c r="F22" s="159" t="s">
        <v>330</v>
      </c>
      <c r="G22" s="166"/>
      <c r="H22" s="167"/>
      <c r="I22" s="168">
        <v>0.5</v>
      </c>
      <c r="J22" s="168">
        <f t="shared" si="5"/>
        <v>30</v>
      </c>
      <c r="K22" s="168">
        <v>1800.0</v>
      </c>
      <c r="L22" s="166"/>
      <c r="M22" s="168">
        <v>60.0</v>
      </c>
      <c r="N22" s="159"/>
      <c r="O22" s="185" t="s">
        <v>298</v>
      </c>
      <c r="P22" s="169" t="s">
        <v>299</v>
      </c>
      <c r="Q22" s="168">
        <v>3.0</v>
      </c>
      <c r="R22" s="168">
        <v>80.0</v>
      </c>
      <c r="S22" s="167"/>
    </row>
    <row r="23">
      <c r="A23" s="153" t="s">
        <v>331</v>
      </c>
      <c r="D23" s="170"/>
      <c r="E23" s="159" t="s">
        <v>332</v>
      </c>
      <c r="F23" s="159" t="s">
        <v>333</v>
      </c>
      <c r="G23" s="166"/>
      <c r="H23" s="167"/>
      <c r="I23" s="168">
        <v>0.5</v>
      </c>
      <c r="J23" s="168">
        <f t="shared" si="5"/>
        <v>30</v>
      </c>
      <c r="K23" s="168">
        <v>1800.0</v>
      </c>
      <c r="L23" s="166"/>
      <c r="M23" s="159"/>
      <c r="N23" s="168">
        <v>60.0</v>
      </c>
      <c r="O23" s="185" t="s">
        <v>298</v>
      </c>
      <c r="P23" s="169" t="s">
        <v>299</v>
      </c>
      <c r="Q23" s="168">
        <v>3.0</v>
      </c>
      <c r="R23" s="168">
        <v>80.0</v>
      </c>
      <c r="S23" s="167"/>
    </row>
    <row r="24">
      <c r="A24" s="159" t="s">
        <v>327</v>
      </c>
      <c r="B24" s="159" t="s">
        <v>328</v>
      </c>
      <c r="D24" s="170"/>
      <c r="E24" s="171" t="s">
        <v>334</v>
      </c>
      <c r="F24" s="171" t="s">
        <v>335</v>
      </c>
      <c r="G24" s="174">
        <v>1.0</v>
      </c>
      <c r="H24" s="191"/>
      <c r="I24" s="175">
        <v>0.5</v>
      </c>
      <c r="J24" s="175">
        <f t="shared" si="5"/>
        <v>30</v>
      </c>
      <c r="K24" s="175">
        <v>1800.0</v>
      </c>
      <c r="L24" s="172"/>
      <c r="M24" s="171"/>
      <c r="N24" s="171"/>
      <c r="O24" s="173"/>
      <c r="P24" s="174" t="s">
        <v>336</v>
      </c>
      <c r="Q24" s="175">
        <v>0.0</v>
      </c>
      <c r="R24" s="175">
        <v>270.0</v>
      </c>
      <c r="S24" s="176">
        <v>1.0</v>
      </c>
    </row>
    <row r="25">
      <c r="A25" s="159" t="s">
        <v>329</v>
      </c>
      <c r="B25" s="159" t="s">
        <v>330</v>
      </c>
      <c r="D25" s="177" t="s">
        <v>337</v>
      </c>
      <c r="E25" s="178" t="s">
        <v>17</v>
      </c>
      <c r="F25" s="178" t="s">
        <v>338</v>
      </c>
      <c r="G25" s="179">
        <v>10.0</v>
      </c>
      <c r="H25" s="192">
        <f t="shared" ref="H25:H29" si="6">G25/SUM(L25:N25)*6</f>
        <v>1</v>
      </c>
      <c r="I25" s="181">
        <v>0.1</v>
      </c>
      <c r="J25" s="181">
        <f t="shared" si="5"/>
        <v>6</v>
      </c>
      <c r="K25" s="181">
        <v>360.0</v>
      </c>
      <c r="L25" s="182"/>
      <c r="M25" s="181">
        <v>60.0</v>
      </c>
      <c r="N25" s="178"/>
      <c r="O25" s="193" t="s">
        <v>339</v>
      </c>
      <c r="P25" s="179" t="s">
        <v>340</v>
      </c>
      <c r="Q25" s="181">
        <v>3.0</v>
      </c>
      <c r="R25" s="181">
        <v>35.0</v>
      </c>
      <c r="S25" s="183"/>
    </row>
    <row r="26">
      <c r="A26" s="159" t="s">
        <v>332</v>
      </c>
      <c r="B26" s="159" t="s">
        <v>333</v>
      </c>
      <c r="D26" s="170"/>
      <c r="E26" s="159" t="s">
        <v>219</v>
      </c>
      <c r="F26" s="159" t="s">
        <v>341</v>
      </c>
      <c r="G26" s="169">
        <v>27.0</v>
      </c>
      <c r="H26" s="184">
        <f t="shared" si="6"/>
        <v>1.35</v>
      </c>
      <c r="I26" s="168">
        <v>0.1</v>
      </c>
      <c r="J26" s="168">
        <f t="shared" si="5"/>
        <v>6</v>
      </c>
      <c r="K26" s="168">
        <v>360.0</v>
      </c>
      <c r="L26" s="166"/>
      <c r="M26" s="159"/>
      <c r="N26" s="168">
        <v>120.0</v>
      </c>
      <c r="O26" s="167"/>
      <c r="P26" s="169" t="s">
        <v>342</v>
      </c>
      <c r="Q26" s="168">
        <v>4.0</v>
      </c>
      <c r="R26" s="168">
        <v>120.0</v>
      </c>
      <c r="S26" s="167"/>
    </row>
    <row r="27">
      <c r="A27" s="159" t="s">
        <v>334</v>
      </c>
      <c r="B27" s="159" t="s">
        <v>335</v>
      </c>
      <c r="D27" s="170"/>
      <c r="E27" s="159" t="s">
        <v>343</v>
      </c>
      <c r="F27" s="159" t="s">
        <v>344</v>
      </c>
      <c r="G27" s="169">
        <v>70.0</v>
      </c>
      <c r="H27" s="194">
        <f t="shared" si="6"/>
        <v>1.75</v>
      </c>
      <c r="I27" s="168">
        <v>0.1</v>
      </c>
      <c r="J27" s="168">
        <f t="shared" si="5"/>
        <v>6</v>
      </c>
      <c r="K27" s="168">
        <v>360.0</v>
      </c>
      <c r="L27" s="166"/>
      <c r="M27" s="159"/>
      <c r="N27" s="168">
        <v>240.0</v>
      </c>
      <c r="O27" s="167"/>
      <c r="P27" s="169" t="s">
        <v>345</v>
      </c>
      <c r="Q27" s="168">
        <v>8.0</v>
      </c>
      <c r="R27" s="168">
        <v>665.0</v>
      </c>
      <c r="S27" s="167"/>
    </row>
    <row r="28">
      <c r="A28" s="153" t="s">
        <v>346</v>
      </c>
      <c r="D28" s="160"/>
      <c r="E28" s="195" t="s">
        <v>347</v>
      </c>
      <c r="F28" s="195" t="s">
        <v>348</v>
      </c>
      <c r="G28" s="196">
        <v>16.0</v>
      </c>
      <c r="H28" s="197">
        <f t="shared" si="6"/>
        <v>0.8</v>
      </c>
      <c r="I28" s="198">
        <v>0.1</v>
      </c>
      <c r="J28" s="198">
        <f t="shared" si="5"/>
        <v>6</v>
      </c>
      <c r="K28" s="198">
        <v>360.0</v>
      </c>
      <c r="L28" s="199"/>
      <c r="M28" s="195"/>
      <c r="N28" s="198">
        <v>120.0</v>
      </c>
      <c r="O28" s="200"/>
      <c r="P28" s="196" t="s">
        <v>349</v>
      </c>
      <c r="Q28" s="198">
        <v>4.0</v>
      </c>
      <c r="R28" s="198">
        <v>200.0</v>
      </c>
      <c r="S28" s="201">
        <v>1.0</v>
      </c>
    </row>
    <row r="29">
      <c r="A29" s="159" t="s">
        <v>17</v>
      </c>
      <c r="B29" s="159" t="s">
        <v>338</v>
      </c>
      <c r="D29" s="165" t="s">
        <v>350</v>
      </c>
      <c r="E29" s="159" t="s">
        <v>351</v>
      </c>
      <c r="F29" s="159" t="s">
        <v>352</v>
      </c>
      <c r="G29" s="169">
        <v>16.0</v>
      </c>
      <c r="H29" s="184">
        <f t="shared" si="6"/>
        <v>1.066666667</v>
      </c>
      <c r="I29" s="168">
        <v>0.1</v>
      </c>
      <c r="J29" s="168">
        <f t="shared" si="5"/>
        <v>6</v>
      </c>
      <c r="K29" s="168">
        <v>360.0</v>
      </c>
      <c r="L29" s="169">
        <v>60.0</v>
      </c>
      <c r="M29" s="168">
        <v>30.0</v>
      </c>
      <c r="N29" s="159"/>
      <c r="O29" s="167"/>
      <c r="P29" s="169" t="s">
        <v>353</v>
      </c>
      <c r="Q29" s="168">
        <v>3.0</v>
      </c>
      <c r="R29" s="168">
        <v>60.0</v>
      </c>
      <c r="S29" s="167"/>
    </row>
    <row r="30">
      <c r="A30" s="159" t="s">
        <v>219</v>
      </c>
      <c r="B30" s="159" t="s">
        <v>341</v>
      </c>
      <c r="D30" s="170"/>
      <c r="E30" s="159" t="s">
        <v>354</v>
      </c>
      <c r="F30" s="159" t="s">
        <v>355</v>
      </c>
      <c r="G30" s="169">
        <v>30.0</v>
      </c>
      <c r="H30" s="184">
        <v>1.2000000000000002</v>
      </c>
      <c r="I30" s="168">
        <v>0.1</v>
      </c>
      <c r="J30" s="168">
        <f t="shared" si="5"/>
        <v>6</v>
      </c>
      <c r="K30" s="168">
        <v>360.0</v>
      </c>
      <c r="L30" s="169">
        <v>90.0</v>
      </c>
      <c r="M30" s="159"/>
      <c r="N30" s="168">
        <v>60.0</v>
      </c>
      <c r="O30" s="167"/>
      <c r="P30" s="169" t="s">
        <v>356</v>
      </c>
      <c r="Q30" s="168">
        <v>5.0</v>
      </c>
      <c r="R30" s="168">
        <v>90.0</v>
      </c>
      <c r="S30" s="167"/>
    </row>
    <row r="31">
      <c r="A31" s="159" t="s">
        <v>343</v>
      </c>
      <c r="B31" s="159" t="s">
        <v>344</v>
      </c>
      <c r="D31" s="170"/>
      <c r="E31" s="159" t="s">
        <v>357</v>
      </c>
      <c r="F31" s="159" t="s">
        <v>358</v>
      </c>
      <c r="G31" s="169">
        <v>30.0</v>
      </c>
      <c r="H31" s="184">
        <v>1.2000000000000002</v>
      </c>
      <c r="I31" s="168">
        <v>0.05</v>
      </c>
      <c r="J31" s="168">
        <f t="shared" si="5"/>
        <v>3</v>
      </c>
      <c r="K31" s="168">
        <v>180.0</v>
      </c>
      <c r="L31" s="169">
        <v>45.0</v>
      </c>
      <c r="M31" s="159"/>
      <c r="N31" s="168">
        <v>30.0</v>
      </c>
      <c r="O31" s="167"/>
      <c r="P31" s="169" t="s">
        <v>353</v>
      </c>
      <c r="Q31" s="168">
        <v>3.0</v>
      </c>
      <c r="R31" s="168">
        <v>60.0</v>
      </c>
      <c r="S31" s="167"/>
    </row>
    <row r="32">
      <c r="A32" s="159" t="s">
        <v>347</v>
      </c>
      <c r="B32" s="159" t="s">
        <v>348</v>
      </c>
      <c r="D32" s="170"/>
      <c r="E32" s="159" t="s">
        <v>359</v>
      </c>
      <c r="F32" s="159" t="s">
        <v>360</v>
      </c>
      <c r="G32" s="169">
        <v>70.0</v>
      </c>
      <c r="H32" s="194">
        <v>1.4</v>
      </c>
      <c r="I32" s="168">
        <v>0.1</v>
      </c>
      <c r="J32" s="168">
        <f t="shared" si="5"/>
        <v>6</v>
      </c>
      <c r="K32" s="168">
        <v>360.0</v>
      </c>
      <c r="L32" s="169">
        <v>180.0</v>
      </c>
      <c r="M32" s="159"/>
      <c r="N32" s="168">
        <v>120.0</v>
      </c>
      <c r="O32" s="167"/>
      <c r="P32" s="169" t="s">
        <v>361</v>
      </c>
      <c r="Q32" s="168">
        <v>10.0</v>
      </c>
      <c r="R32" s="168">
        <v>505.0</v>
      </c>
      <c r="S32" s="167"/>
    </row>
    <row r="33">
      <c r="A33" s="153" t="s">
        <v>362</v>
      </c>
      <c r="D33" s="170"/>
      <c r="E33" s="159" t="s">
        <v>363</v>
      </c>
      <c r="F33" s="159" t="s">
        <v>364</v>
      </c>
      <c r="G33" s="169">
        <v>70.0</v>
      </c>
      <c r="H33" s="194">
        <v>1.4</v>
      </c>
      <c r="I33" s="168">
        <v>0.033</v>
      </c>
      <c r="J33" s="202">
        <f t="shared" si="5"/>
        <v>1.98</v>
      </c>
      <c r="K33" s="202">
        <v>120.0</v>
      </c>
      <c r="L33" s="169">
        <v>60.0</v>
      </c>
      <c r="M33" s="159"/>
      <c r="N33" s="168">
        <v>40.0</v>
      </c>
      <c r="O33" s="167"/>
      <c r="P33" s="169" t="s">
        <v>365</v>
      </c>
      <c r="Q33" s="168">
        <v>4.0</v>
      </c>
      <c r="R33" s="168">
        <v>235.0</v>
      </c>
      <c r="S33" s="167"/>
    </row>
    <row r="34">
      <c r="A34" s="159" t="s">
        <v>351</v>
      </c>
      <c r="B34" s="159" t="s">
        <v>352</v>
      </c>
      <c r="D34" s="170"/>
      <c r="E34" s="159" t="s">
        <v>366</v>
      </c>
      <c r="F34" s="159" t="s">
        <v>367</v>
      </c>
      <c r="G34" s="169">
        <v>70.0</v>
      </c>
      <c r="H34" s="194">
        <v>1.4</v>
      </c>
      <c r="I34" s="168">
        <v>0.033</v>
      </c>
      <c r="J34" s="202">
        <f t="shared" si="5"/>
        <v>1.98</v>
      </c>
      <c r="K34" s="202">
        <v>120.0</v>
      </c>
      <c r="L34" s="169">
        <v>60.0</v>
      </c>
      <c r="M34" s="159"/>
      <c r="N34" s="168">
        <v>40.0</v>
      </c>
      <c r="O34" s="167"/>
      <c r="P34" s="169" t="s">
        <v>368</v>
      </c>
      <c r="Q34" s="168">
        <v>4.0</v>
      </c>
      <c r="R34" s="168">
        <v>235.0</v>
      </c>
      <c r="S34" s="167"/>
    </row>
    <row r="35">
      <c r="A35" s="159" t="s">
        <v>354</v>
      </c>
      <c r="B35" s="159" t="s">
        <v>355</v>
      </c>
      <c r="D35" s="170"/>
      <c r="E35" s="171" t="s">
        <v>369</v>
      </c>
      <c r="F35" s="171" t="s">
        <v>370</v>
      </c>
      <c r="G35" s="174">
        <v>25.0</v>
      </c>
      <c r="H35" s="203">
        <f>G35/SUM(L35:N35)*6</f>
        <v>0.8333333333</v>
      </c>
      <c r="I35" s="175">
        <v>0.1</v>
      </c>
      <c r="J35" s="175">
        <f t="shared" si="5"/>
        <v>6</v>
      </c>
      <c r="K35" s="175">
        <v>360.0</v>
      </c>
      <c r="L35" s="174">
        <v>180.0</v>
      </c>
      <c r="M35" s="171"/>
      <c r="N35" s="171"/>
      <c r="O35" s="176" t="s">
        <v>371</v>
      </c>
      <c r="P35" s="174" t="s">
        <v>372</v>
      </c>
      <c r="Q35" s="175">
        <v>10.0</v>
      </c>
      <c r="R35" s="175">
        <v>205.0</v>
      </c>
      <c r="S35" s="173"/>
    </row>
    <row r="36">
      <c r="A36" s="159" t="s">
        <v>357</v>
      </c>
      <c r="B36" s="159" t="s">
        <v>358</v>
      </c>
      <c r="D36" s="170"/>
      <c r="E36" s="171" t="s">
        <v>373</v>
      </c>
      <c r="F36" s="171" t="s">
        <v>374</v>
      </c>
      <c r="G36" s="174">
        <v>25.0</v>
      </c>
      <c r="H36" s="203">
        <v>0.8333333333333334</v>
      </c>
      <c r="I36" s="175">
        <v>0.2</v>
      </c>
      <c r="J36" s="175">
        <f t="shared" si="5"/>
        <v>12</v>
      </c>
      <c r="K36" s="175">
        <v>720.0</v>
      </c>
      <c r="L36" s="174">
        <v>360.0</v>
      </c>
      <c r="M36" s="171"/>
      <c r="N36" s="171"/>
      <c r="O36" s="176" t="s">
        <v>375</v>
      </c>
      <c r="P36" s="174" t="s">
        <v>361</v>
      </c>
      <c r="Q36" s="175">
        <v>20.0</v>
      </c>
      <c r="R36" s="175">
        <v>410.0</v>
      </c>
      <c r="S36" s="173"/>
    </row>
    <row r="37">
      <c r="A37" s="159" t="s">
        <v>359</v>
      </c>
      <c r="B37" s="159" t="s">
        <v>360</v>
      </c>
      <c r="D37" s="177" t="s">
        <v>376</v>
      </c>
      <c r="E37" s="178" t="s">
        <v>377</v>
      </c>
      <c r="F37" s="178" t="s">
        <v>378</v>
      </c>
      <c r="G37" s="182"/>
      <c r="H37" s="183"/>
      <c r="I37" s="181">
        <v>0.05</v>
      </c>
      <c r="J37" s="181">
        <f t="shared" si="5"/>
        <v>3</v>
      </c>
      <c r="K37" s="181">
        <v>180.0</v>
      </c>
      <c r="L37" s="179">
        <v>30.0</v>
      </c>
      <c r="M37" s="178"/>
      <c r="N37" s="181">
        <v>30.0</v>
      </c>
      <c r="O37" s="183"/>
      <c r="P37" s="179" t="s">
        <v>379</v>
      </c>
      <c r="Q37" s="181">
        <v>2.0</v>
      </c>
      <c r="R37" s="181">
        <v>25.0</v>
      </c>
      <c r="S37" s="183"/>
    </row>
    <row r="38">
      <c r="A38" s="159" t="s">
        <v>363</v>
      </c>
      <c r="B38" s="159" t="s">
        <v>364</v>
      </c>
      <c r="D38" s="170"/>
      <c r="E38" s="159" t="s">
        <v>380</v>
      </c>
      <c r="F38" s="159" t="s">
        <v>381</v>
      </c>
      <c r="G38" s="166"/>
      <c r="H38" s="167"/>
      <c r="I38" s="168">
        <v>0.025</v>
      </c>
      <c r="J38" s="168">
        <f t="shared" si="5"/>
        <v>1.5</v>
      </c>
      <c r="K38" s="168">
        <v>90.0</v>
      </c>
      <c r="L38" s="169">
        <v>30.0</v>
      </c>
      <c r="M38" s="168">
        <v>30.0</v>
      </c>
      <c r="N38" s="159"/>
      <c r="O38" s="185" t="s">
        <v>298</v>
      </c>
      <c r="P38" s="169" t="s">
        <v>382</v>
      </c>
      <c r="Q38" s="168">
        <v>3.0</v>
      </c>
      <c r="R38" s="168">
        <v>145.0</v>
      </c>
      <c r="S38" s="167"/>
    </row>
    <row r="39">
      <c r="A39" s="159" t="s">
        <v>366</v>
      </c>
      <c r="B39" s="159" t="s">
        <v>367</v>
      </c>
      <c r="D39" s="160"/>
      <c r="E39" s="195" t="s">
        <v>383</v>
      </c>
      <c r="F39" s="195" t="s">
        <v>384</v>
      </c>
      <c r="G39" s="199"/>
      <c r="H39" s="200"/>
      <c r="I39" s="198">
        <v>0.05</v>
      </c>
      <c r="J39" s="198">
        <f t="shared" si="5"/>
        <v>3</v>
      </c>
      <c r="K39" s="198">
        <v>180.0</v>
      </c>
      <c r="L39" s="196">
        <v>60.0</v>
      </c>
      <c r="M39" s="195"/>
      <c r="N39" s="195"/>
      <c r="O39" s="201" t="s">
        <v>385</v>
      </c>
      <c r="P39" s="196" t="s">
        <v>386</v>
      </c>
      <c r="Q39" s="198">
        <v>4.0</v>
      </c>
      <c r="R39" s="198">
        <v>85.0</v>
      </c>
      <c r="S39" s="200"/>
    </row>
    <row r="40">
      <c r="A40" s="159" t="s">
        <v>369</v>
      </c>
      <c r="B40" s="159" t="s">
        <v>370</v>
      </c>
      <c r="D40" s="165" t="s">
        <v>387</v>
      </c>
      <c r="E40" s="159" t="s">
        <v>388</v>
      </c>
      <c r="F40" s="159" t="s">
        <v>389</v>
      </c>
      <c r="G40" s="166"/>
      <c r="H40" s="167"/>
      <c r="I40" s="168">
        <v>0.1</v>
      </c>
      <c r="J40" s="168">
        <f t="shared" si="5"/>
        <v>6</v>
      </c>
      <c r="K40" s="168">
        <v>360.0</v>
      </c>
      <c r="L40" s="166"/>
      <c r="M40" s="168">
        <v>30.0</v>
      </c>
      <c r="N40" s="159"/>
      <c r="O40" s="167"/>
      <c r="P40" s="169" t="s">
        <v>390</v>
      </c>
      <c r="Q40" s="168">
        <v>1.0</v>
      </c>
      <c r="R40" s="168">
        <v>105.0</v>
      </c>
      <c r="S40" s="167"/>
    </row>
    <row r="41">
      <c r="A41" s="159" t="s">
        <v>373</v>
      </c>
      <c r="B41" s="159" t="s">
        <v>374</v>
      </c>
      <c r="D41" s="170"/>
      <c r="E41" s="171" t="s">
        <v>391</v>
      </c>
      <c r="F41" s="171" t="s">
        <v>392</v>
      </c>
      <c r="G41" s="172"/>
      <c r="H41" s="173"/>
      <c r="I41" s="175">
        <v>0.5</v>
      </c>
      <c r="J41" s="175">
        <f t="shared" si="5"/>
        <v>30</v>
      </c>
      <c r="K41" s="175">
        <v>1800.0</v>
      </c>
      <c r="L41" s="172"/>
      <c r="M41" s="171"/>
      <c r="N41" s="175">
        <v>60.0</v>
      </c>
      <c r="O41" s="176" t="s">
        <v>393</v>
      </c>
      <c r="P41" s="174" t="s">
        <v>394</v>
      </c>
      <c r="Q41" s="175">
        <v>3.0</v>
      </c>
      <c r="R41" s="175">
        <v>95.0</v>
      </c>
      <c r="S41" s="176">
        <v>0.5</v>
      </c>
    </row>
    <row r="42">
      <c r="A42" s="153" t="s">
        <v>395</v>
      </c>
      <c r="D42" s="177" t="s">
        <v>10</v>
      </c>
      <c r="E42" s="178" t="s">
        <v>396</v>
      </c>
      <c r="F42" s="178" t="s">
        <v>397</v>
      </c>
      <c r="G42" s="182"/>
      <c r="H42" s="183"/>
      <c r="I42" s="178"/>
      <c r="J42" s="178"/>
      <c r="K42" s="178"/>
      <c r="L42" s="182"/>
      <c r="M42" s="178"/>
      <c r="N42" s="178"/>
      <c r="O42" s="183"/>
      <c r="P42" s="179" t="s">
        <v>398</v>
      </c>
      <c r="Q42" s="181" t="s">
        <v>399</v>
      </c>
      <c r="R42" s="181">
        <v>0.0</v>
      </c>
      <c r="S42" s="183"/>
    </row>
    <row r="43">
      <c r="A43" s="159" t="s">
        <v>377</v>
      </c>
      <c r="B43" s="159" t="s">
        <v>378</v>
      </c>
      <c r="D43" s="170"/>
      <c r="E43" s="159" t="s">
        <v>400</v>
      </c>
      <c r="F43" s="159" t="s">
        <v>401</v>
      </c>
      <c r="G43" s="166"/>
      <c r="H43" s="167"/>
      <c r="I43" s="159"/>
      <c r="J43" s="159"/>
      <c r="K43" s="159"/>
      <c r="L43" s="166"/>
      <c r="M43" s="159"/>
      <c r="N43" s="159"/>
      <c r="O43" s="167"/>
      <c r="P43" s="169" t="s">
        <v>402</v>
      </c>
      <c r="Q43" s="168" t="s">
        <v>399</v>
      </c>
      <c r="R43" s="168">
        <v>5.0</v>
      </c>
      <c r="S43" s="167"/>
    </row>
    <row r="44">
      <c r="A44" s="159" t="s">
        <v>380</v>
      </c>
      <c r="B44" s="159" t="s">
        <v>381</v>
      </c>
      <c r="D44" s="170"/>
      <c r="E44" s="159" t="s">
        <v>403</v>
      </c>
      <c r="F44" s="159" t="s">
        <v>404</v>
      </c>
      <c r="G44" s="166"/>
      <c r="H44" s="167"/>
      <c r="I44" s="159"/>
      <c r="J44" s="159"/>
      <c r="K44" s="159"/>
      <c r="L44" s="166"/>
      <c r="M44" s="159"/>
      <c r="N44" s="159"/>
      <c r="O44" s="167"/>
      <c r="P44" s="169" t="s">
        <v>405</v>
      </c>
      <c r="Q44" s="168" t="s">
        <v>399</v>
      </c>
      <c r="R44" s="168">
        <v>5.0</v>
      </c>
      <c r="S44" s="167"/>
    </row>
    <row r="45">
      <c r="A45" s="159" t="s">
        <v>383</v>
      </c>
      <c r="B45" s="159" t="s">
        <v>384</v>
      </c>
      <c r="D45" s="160"/>
      <c r="E45" s="186" t="s">
        <v>406</v>
      </c>
      <c r="F45" s="186" t="s">
        <v>407</v>
      </c>
      <c r="G45" s="188"/>
      <c r="H45" s="189"/>
      <c r="I45" s="186"/>
      <c r="J45" s="186"/>
      <c r="K45" s="186"/>
      <c r="L45" s="188"/>
      <c r="M45" s="186"/>
      <c r="N45" s="186"/>
      <c r="O45" s="189"/>
      <c r="P45" s="162" t="s">
        <v>408</v>
      </c>
      <c r="Q45" s="164" t="s">
        <v>399</v>
      </c>
      <c r="R45" s="164">
        <v>5.0</v>
      </c>
      <c r="S45" s="189"/>
    </row>
    <row r="46">
      <c r="A46" s="153" t="s">
        <v>409</v>
      </c>
    </row>
    <row r="47">
      <c r="A47" s="159" t="s">
        <v>388</v>
      </c>
      <c r="B47" s="159" t="s">
        <v>389</v>
      </c>
    </row>
    <row r="48">
      <c r="A48" s="159" t="s">
        <v>391</v>
      </c>
      <c r="B48" s="159" t="s">
        <v>392</v>
      </c>
    </row>
    <row r="49">
      <c r="A49" s="153" t="s">
        <v>410</v>
      </c>
    </row>
    <row r="50">
      <c r="A50" s="159" t="s">
        <v>396</v>
      </c>
      <c r="B50" s="159" t="s">
        <v>397</v>
      </c>
    </row>
    <row r="51">
      <c r="A51" s="159" t="s">
        <v>400</v>
      </c>
      <c r="B51" s="159" t="s">
        <v>401</v>
      </c>
    </row>
    <row r="52">
      <c r="A52" s="159" t="s">
        <v>403</v>
      </c>
      <c r="B52" s="159" t="s">
        <v>404</v>
      </c>
    </row>
    <row r="53">
      <c r="A53" s="159" t="s">
        <v>406</v>
      </c>
      <c r="B53" s="159" t="s">
        <v>407</v>
      </c>
    </row>
    <row r="56">
      <c r="A56" s="204" t="s">
        <v>411</v>
      </c>
      <c r="D56" s="204" t="s">
        <v>412</v>
      </c>
      <c r="F56" s="135"/>
      <c r="G56" s="135"/>
    </row>
    <row r="57">
      <c r="A57" s="205" t="s">
        <v>189</v>
      </c>
      <c r="B57" s="206" t="s">
        <v>413</v>
      </c>
      <c r="D57" s="205" t="s">
        <v>288</v>
      </c>
      <c r="E57" s="206" t="s">
        <v>414</v>
      </c>
      <c r="G57" s="135"/>
    </row>
    <row r="58">
      <c r="A58" s="205" t="s">
        <v>295</v>
      </c>
      <c r="B58" s="206" t="s">
        <v>415</v>
      </c>
      <c r="D58" s="205" t="s">
        <v>334</v>
      </c>
      <c r="E58" s="207" t="s">
        <v>416</v>
      </c>
      <c r="G58" s="208" t="s">
        <v>417</v>
      </c>
    </row>
    <row r="59">
      <c r="A59" s="205" t="s">
        <v>243</v>
      </c>
      <c r="B59" s="206" t="s">
        <v>418</v>
      </c>
      <c r="D59" s="209" t="s">
        <v>347</v>
      </c>
      <c r="E59" s="206" t="s">
        <v>419</v>
      </c>
      <c r="G59" s="208" t="s">
        <v>417</v>
      </c>
    </row>
    <row r="60">
      <c r="A60" s="205" t="s">
        <v>300</v>
      </c>
      <c r="B60" s="206" t="s">
        <v>420</v>
      </c>
      <c r="D60" s="205" t="s">
        <v>369</v>
      </c>
      <c r="E60" s="206" t="s">
        <v>421</v>
      </c>
      <c r="G60" s="144"/>
    </row>
    <row r="61">
      <c r="A61" s="210"/>
      <c r="B61" s="135"/>
      <c r="D61" s="209" t="s">
        <v>422</v>
      </c>
      <c r="E61" s="206" t="s">
        <v>423</v>
      </c>
      <c r="G61" s="144"/>
    </row>
    <row r="62">
      <c r="A62" s="205" t="s">
        <v>304</v>
      </c>
      <c r="B62" s="206" t="s">
        <v>424</v>
      </c>
      <c r="D62" s="209" t="s">
        <v>383</v>
      </c>
      <c r="E62" s="206" t="s">
        <v>425</v>
      </c>
      <c r="G62" s="144"/>
    </row>
    <row r="63">
      <c r="A63" s="205" t="s">
        <v>307</v>
      </c>
      <c r="B63" s="206" t="s">
        <v>426</v>
      </c>
      <c r="D63" s="209" t="s">
        <v>391</v>
      </c>
      <c r="E63" s="206" t="s">
        <v>427</v>
      </c>
      <c r="G63" s="208" t="s">
        <v>428</v>
      </c>
    </row>
    <row r="64">
      <c r="A64" s="205" t="s">
        <v>309</v>
      </c>
      <c r="B64" s="206" t="s">
        <v>429</v>
      </c>
      <c r="D64" s="210"/>
      <c r="E64" s="135"/>
      <c r="G64" s="144"/>
    </row>
    <row r="65">
      <c r="A65" s="205" t="s">
        <v>311</v>
      </c>
      <c r="B65" s="206" t="s">
        <v>430</v>
      </c>
      <c r="D65" s="209" t="s">
        <v>400</v>
      </c>
      <c r="E65" s="206" t="s">
        <v>431</v>
      </c>
      <c r="G65" s="144"/>
    </row>
    <row r="66">
      <c r="A66" s="210"/>
      <c r="B66" s="135"/>
      <c r="D66" s="209" t="s">
        <v>403</v>
      </c>
      <c r="E66" s="206" t="s">
        <v>432</v>
      </c>
      <c r="G66" s="135"/>
    </row>
    <row r="67">
      <c r="A67" s="209" t="s">
        <v>327</v>
      </c>
      <c r="B67" s="206" t="s">
        <v>433</v>
      </c>
      <c r="D67" s="209" t="s">
        <v>406</v>
      </c>
      <c r="E67" s="206" t="s">
        <v>434</v>
      </c>
      <c r="G67" s="135"/>
    </row>
    <row r="68">
      <c r="A68" s="209" t="s">
        <v>329</v>
      </c>
      <c r="B68" s="206" t="s">
        <v>435</v>
      </c>
    </row>
    <row r="69">
      <c r="A69" s="209" t="s">
        <v>332</v>
      </c>
      <c r="B69" s="206" t="s">
        <v>436</v>
      </c>
    </row>
    <row r="70">
      <c r="A70" s="210"/>
      <c r="B70" s="135"/>
    </row>
    <row r="71">
      <c r="A71" s="209" t="s">
        <v>17</v>
      </c>
      <c r="B71" s="206" t="s">
        <v>437</v>
      </c>
    </row>
    <row r="72">
      <c r="A72" s="209" t="s">
        <v>219</v>
      </c>
      <c r="B72" s="206" t="s">
        <v>438</v>
      </c>
    </row>
    <row r="73">
      <c r="A73" s="209" t="s">
        <v>343</v>
      </c>
      <c r="B73" s="206" t="s">
        <v>439</v>
      </c>
    </row>
    <row r="74">
      <c r="A74" s="209"/>
      <c r="B74" s="206"/>
    </row>
    <row r="75">
      <c r="A75" s="209" t="s">
        <v>351</v>
      </c>
      <c r="B75" s="206" t="s">
        <v>440</v>
      </c>
    </row>
    <row r="76">
      <c r="A76" s="209" t="s">
        <v>354</v>
      </c>
      <c r="B76" s="206" t="s">
        <v>441</v>
      </c>
    </row>
    <row r="77">
      <c r="A77" s="209" t="s">
        <v>357</v>
      </c>
      <c r="B77" s="206" t="s">
        <v>442</v>
      </c>
    </row>
    <row r="78">
      <c r="A78" s="209" t="s">
        <v>359</v>
      </c>
      <c r="B78" s="206" t="s">
        <v>443</v>
      </c>
    </row>
    <row r="79">
      <c r="A79" s="209" t="s">
        <v>363</v>
      </c>
      <c r="B79" s="206" t="s">
        <v>444</v>
      </c>
    </row>
    <row r="80">
      <c r="A80" s="209" t="s">
        <v>366</v>
      </c>
      <c r="B80" s="206" t="s">
        <v>445</v>
      </c>
    </row>
    <row r="81">
      <c r="A81" s="210"/>
      <c r="B81" s="135"/>
    </row>
    <row r="82">
      <c r="A82" s="209" t="s">
        <v>377</v>
      </c>
      <c r="B82" s="206" t="s">
        <v>446</v>
      </c>
    </row>
    <row r="83">
      <c r="A83" s="209" t="s">
        <v>380</v>
      </c>
      <c r="B83" s="206" t="s">
        <v>447</v>
      </c>
    </row>
    <row r="84">
      <c r="A84" s="210"/>
      <c r="B84" s="135"/>
    </row>
    <row r="85">
      <c r="A85" s="209" t="s">
        <v>314</v>
      </c>
      <c r="B85" s="206" t="s">
        <v>448</v>
      </c>
    </row>
    <row r="86">
      <c r="A86" s="209" t="s">
        <v>324</v>
      </c>
      <c r="B86" s="206" t="s">
        <v>449</v>
      </c>
    </row>
    <row r="87">
      <c r="A87" s="209" t="s">
        <v>388</v>
      </c>
      <c r="B87" s="206" t="s">
        <v>450</v>
      </c>
    </row>
    <row r="88">
      <c r="A88" s="209" t="s">
        <v>396</v>
      </c>
      <c r="B88" s="206" t="s">
        <v>451</v>
      </c>
    </row>
  </sheetData>
  <mergeCells count="41">
    <mergeCell ref="L5:O5"/>
    <mergeCell ref="P5:S5"/>
    <mergeCell ref="A1:J3"/>
    <mergeCell ref="K1:O3"/>
    <mergeCell ref="P1:T1"/>
    <mergeCell ref="D5:F6"/>
    <mergeCell ref="G5:H5"/>
    <mergeCell ref="I5:K5"/>
    <mergeCell ref="D7:D9"/>
    <mergeCell ref="A19:B19"/>
    <mergeCell ref="A23:B23"/>
    <mergeCell ref="A5:B5"/>
    <mergeCell ref="A9:B9"/>
    <mergeCell ref="D10:D13"/>
    <mergeCell ref="A14:B14"/>
    <mergeCell ref="D14:D17"/>
    <mergeCell ref="D18:D20"/>
    <mergeCell ref="D21:D24"/>
    <mergeCell ref="D25:D28"/>
    <mergeCell ref="A28:B28"/>
    <mergeCell ref="D29:D36"/>
    <mergeCell ref="A33:B33"/>
    <mergeCell ref="D37:D39"/>
    <mergeCell ref="D40:D41"/>
    <mergeCell ref="D42:D45"/>
    <mergeCell ref="A42:B42"/>
    <mergeCell ref="A46:B46"/>
    <mergeCell ref="A49:B49"/>
    <mergeCell ref="A56:B56"/>
    <mergeCell ref="D56:E56"/>
    <mergeCell ref="E57:F57"/>
    <mergeCell ref="E58:F58"/>
    <mergeCell ref="E66:F66"/>
    <mergeCell ref="E67:F67"/>
    <mergeCell ref="E59:F59"/>
    <mergeCell ref="E60:F60"/>
    <mergeCell ref="E61:F61"/>
    <mergeCell ref="E62:F62"/>
    <mergeCell ref="E63:F63"/>
    <mergeCell ref="E64:F64"/>
    <mergeCell ref="E65:F65"/>
  </mergeCells>
  <hyperlinks>
    <hyperlink r:id="rId1" ref="A1"/>
    <hyperlink r:id="rId2" ref="K1"/>
    <hyperlink r:id="rId3" ref="P1"/>
  </hyperlinks>
  <drawing r:id="rId4"/>
</worksheet>
</file>