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Old Drive\D Drive\Desktop\MIS Turnover\Sir Marc Files\Tabulation Documents\2025-BBTANAUAN\"/>
    </mc:Choice>
  </mc:AlternateContent>
  <xr:revisionPtr revIDLastSave="0" documentId="13_ncr:1_{C7C22C38-0CD3-417C-A24C-CA7A7EE115DF}" xr6:coauthVersionLast="37" xr6:coauthVersionMax="37" xr10:uidLastSave="{00000000-0000-0000-0000-000000000000}"/>
  <bookViews>
    <workbookView xWindow="0" yWindow="0" windowWidth="20490" windowHeight="6945" activeTab="2" xr2:uid="{91E89B0C-0085-4DD7-A3F5-6B6ABBE4DACF}"/>
  </bookViews>
  <sheets>
    <sheet name="SETTINGS" sheetId="1" r:id="rId1"/>
    <sheet name="CANDIDATES" sheetId="3" state="hidden" r:id="rId2"/>
    <sheet name="PRE-SWIMWEAR" sheetId="6" r:id="rId3"/>
    <sheet name="COR-SWIMWEAR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6" l="1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H28" i="6" s="1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H14" i="6" s="1"/>
  <c r="G13" i="6"/>
  <c r="G12" i="6"/>
  <c r="G11" i="6"/>
  <c r="G10" i="6"/>
  <c r="G9" i="6"/>
  <c r="G8" i="6"/>
  <c r="G7" i="6"/>
  <c r="G6" i="6"/>
  <c r="G5" i="6"/>
  <c r="G4" i="6"/>
  <c r="E43" i="6"/>
  <c r="E42" i="6"/>
  <c r="E41" i="6"/>
  <c r="E40" i="6"/>
  <c r="E39" i="6"/>
  <c r="E38" i="6"/>
  <c r="H38" i="6" s="1"/>
  <c r="E37" i="6"/>
  <c r="E36" i="6"/>
  <c r="H36" i="6" s="1"/>
  <c r="E35" i="6"/>
  <c r="E34" i="6"/>
  <c r="E33" i="6"/>
  <c r="E32" i="6"/>
  <c r="E31" i="6"/>
  <c r="E30" i="6"/>
  <c r="H30" i="6" s="1"/>
  <c r="E29" i="6"/>
  <c r="H29" i="6" s="1"/>
  <c r="E28" i="6"/>
  <c r="E27" i="6"/>
  <c r="E26" i="6"/>
  <c r="E25" i="6"/>
  <c r="E24" i="6"/>
  <c r="E23" i="6"/>
  <c r="E22" i="6"/>
  <c r="H22" i="6" s="1"/>
  <c r="E21" i="6"/>
  <c r="H21" i="6" s="1"/>
  <c r="E20" i="6"/>
  <c r="H20" i="6" s="1"/>
  <c r="E19" i="6"/>
  <c r="E18" i="6"/>
  <c r="E17" i="6"/>
  <c r="E16" i="6"/>
  <c r="E15" i="6"/>
  <c r="E14" i="6"/>
  <c r="E13" i="6"/>
  <c r="H13" i="6" s="1"/>
  <c r="E12" i="6"/>
  <c r="E11" i="6"/>
  <c r="E10" i="6"/>
  <c r="E9" i="6"/>
  <c r="E8" i="6"/>
  <c r="E7" i="6"/>
  <c r="E6" i="6"/>
  <c r="H6" i="6" s="1"/>
  <c r="E5" i="6"/>
  <c r="H5" i="6" s="1"/>
  <c r="E4" i="6"/>
  <c r="H4" i="6" s="1"/>
  <c r="C43" i="6"/>
  <c r="C42" i="6"/>
  <c r="H42" i="6" s="1"/>
  <c r="C41" i="6"/>
  <c r="C40" i="6"/>
  <c r="C39" i="6"/>
  <c r="C38" i="6"/>
  <c r="C37" i="6"/>
  <c r="C36" i="6"/>
  <c r="C35" i="6"/>
  <c r="C34" i="6"/>
  <c r="H34" i="6" s="1"/>
  <c r="C33" i="6"/>
  <c r="C32" i="6"/>
  <c r="C31" i="6"/>
  <c r="C30" i="6"/>
  <c r="C29" i="6"/>
  <c r="C28" i="6"/>
  <c r="C27" i="6"/>
  <c r="C26" i="6"/>
  <c r="H26" i="6" s="1"/>
  <c r="C25" i="6"/>
  <c r="C24" i="6"/>
  <c r="C23" i="6"/>
  <c r="C22" i="6"/>
  <c r="C21" i="6"/>
  <c r="C20" i="6"/>
  <c r="C19" i="6"/>
  <c r="H19" i="6" s="1"/>
  <c r="C18" i="6"/>
  <c r="H18" i="6" s="1"/>
  <c r="C17" i="6"/>
  <c r="H17" i="6" s="1"/>
  <c r="C16" i="6"/>
  <c r="C15" i="6"/>
  <c r="C14" i="6"/>
  <c r="C13" i="6"/>
  <c r="C12" i="6"/>
  <c r="C11" i="6"/>
  <c r="H11" i="6" s="1"/>
  <c r="C10" i="6"/>
  <c r="H10" i="6" s="1"/>
  <c r="C9" i="6"/>
  <c r="H9" i="6" s="1"/>
  <c r="C8" i="6"/>
  <c r="C7" i="6"/>
  <c r="C6" i="6"/>
  <c r="C5" i="6"/>
  <c r="C4" i="6"/>
  <c r="H7" i="6"/>
  <c r="H8" i="6"/>
  <c r="H15" i="6"/>
  <c r="H16" i="6"/>
  <c r="H23" i="6"/>
  <c r="H24" i="6"/>
  <c r="H25" i="6"/>
  <c r="H27" i="6"/>
  <c r="H31" i="6"/>
  <c r="H32" i="6"/>
  <c r="H33" i="6"/>
  <c r="H35" i="6"/>
  <c r="H37" i="6"/>
  <c r="H39" i="6"/>
  <c r="H40" i="6"/>
  <c r="H41" i="6"/>
  <c r="H43" i="6"/>
  <c r="AC45" i="2"/>
  <c r="W45" i="2"/>
  <c r="Q45" i="2"/>
  <c r="K45" i="2"/>
  <c r="E43" i="2"/>
  <c r="E45" i="2"/>
  <c r="AC43" i="2"/>
  <c r="AD43" i="2" s="1"/>
  <c r="AD42" i="2"/>
  <c r="AC42" i="2"/>
  <c r="AD41" i="2"/>
  <c r="AC41" i="2"/>
  <c r="AE41" i="2" s="1"/>
  <c r="AC40" i="2"/>
  <c r="AE40" i="2" s="1"/>
  <c r="AC39" i="2"/>
  <c r="AC38" i="2"/>
  <c r="AC37" i="2"/>
  <c r="AE37" i="2" s="1"/>
  <c r="AC36" i="2"/>
  <c r="AE36" i="2" s="1"/>
  <c r="AC35" i="2"/>
  <c r="AD35" i="2" s="1"/>
  <c r="AC34" i="2"/>
  <c r="AC33" i="2"/>
  <c r="AD33" i="2" s="1"/>
  <c r="AC32" i="2"/>
  <c r="AE32" i="2" s="1"/>
  <c r="AC31" i="2"/>
  <c r="AC30" i="2"/>
  <c r="AC29" i="2"/>
  <c r="AE29" i="2" s="1"/>
  <c r="AC28" i="2"/>
  <c r="AE28" i="2" s="1"/>
  <c r="AC27" i="2"/>
  <c r="AD27" i="2" s="1"/>
  <c r="AC26" i="2"/>
  <c r="AC25" i="2"/>
  <c r="AD25" i="2" s="1"/>
  <c r="AC24" i="2"/>
  <c r="AE24" i="2" s="1"/>
  <c r="AC23" i="2"/>
  <c r="AC22" i="2"/>
  <c r="AC21" i="2"/>
  <c r="AE21" i="2" s="1"/>
  <c r="AC20" i="2"/>
  <c r="AE20" i="2" s="1"/>
  <c r="AC19" i="2"/>
  <c r="AD19" i="2" s="1"/>
  <c r="AC18" i="2"/>
  <c r="AC17" i="2"/>
  <c r="AD17" i="2" s="1"/>
  <c r="AC16" i="2"/>
  <c r="AE16" i="2" s="1"/>
  <c r="AC15" i="2"/>
  <c r="AC14" i="2"/>
  <c r="AC13" i="2"/>
  <c r="AE13" i="2" s="1"/>
  <c r="AC12" i="2"/>
  <c r="AE12" i="2" s="1"/>
  <c r="AE11" i="2"/>
  <c r="AC11" i="2"/>
  <c r="AD11" i="2" s="1"/>
  <c r="AC10" i="2"/>
  <c r="AC9" i="2"/>
  <c r="AD9" i="2" s="1"/>
  <c r="AC8" i="2"/>
  <c r="AE8" i="2" s="1"/>
  <c r="AC7" i="2"/>
  <c r="AC6" i="2"/>
  <c r="AC5" i="2"/>
  <c r="AE43" i="2" s="1"/>
  <c r="AC4" i="2"/>
  <c r="AE42" i="2" s="1"/>
  <c r="AC3" i="2"/>
  <c r="AD38" i="2" s="1"/>
  <c r="W43" i="2"/>
  <c r="W42" i="2"/>
  <c r="W41" i="2"/>
  <c r="W40" i="2"/>
  <c r="W39" i="2"/>
  <c r="W38" i="2"/>
  <c r="W37" i="2"/>
  <c r="X37" i="2" s="1"/>
  <c r="W36" i="2"/>
  <c r="X36" i="2" s="1"/>
  <c r="W35" i="2"/>
  <c r="W34" i="2"/>
  <c r="W33" i="2"/>
  <c r="W32" i="2"/>
  <c r="W31" i="2"/>
  <c r="W30" i="2"/>
  <c r="W29" i="2"/>
  <c r="X29" i="2" s="1"/>
  <c r="W28" i="2"/>
  <c r="X28" i="2" s="1"/>
  <c r="W27" i="2"/>
  <c r="W26" i="2"/>
  <c r="W25" i="2"/>
  <c r="W24" i="2"/>
  <c r="W23" i="2"/>
  <c r="W22" i="2"/>
  <c r="W21" i="2"/>
  <c r="X21" i="2" s="1"/>
  <c r="W20" i="2"/>
  <c r="X20" i="2" s="1"/>
  <c r="W19" i="2"/>
  <c r="W18" i="2"/>
  <c r="W17" i="2"/>
  <c r="W16" i="2"/>
  <c r="W15" i="2"/>
  <c r="W14" i="2"/>
  <c r="W13" i="2"/>
  <c r="X13" i="2" s="1"/>
  <c r="W12" i="2"/>
  <c r="X12" i="2" s="1"/>
  <c r="W11" i="2"/>
  <c r="W10" i="2"/>
  <c r="W9" i="2"/>
  <c r="W8" i="2"/>
  <c r="W7" i="2"/>
  <c r="W6" i="2"/>
  <c r="W5" i="2"/>
  <c r="X5" i="2" s="1"/>
  <c r="W4" i="2"/>
  <c r="Y39" i="2" s="1"/>
  <c r="W3" i="2"/>
  <c r="X35" i="2" s="1"/>
  <c r="Q43" i="2"/>
  <c r="Q42" i="2"/>
  <c r="Q41" i="2"/>
  <c r="Q40" i="2"/>
  <c r="Q39" i="2"/>
  <c r="Q38" i="2"/>
  <c r="Q37" i="2"/>
  <c r="R37" i="2" s="1"/>
  <c r="Q36" i="2"/>
  <c r="Q35" i="2"/>
  <c r="Q34" i="2"/>
  <c r="Q33" i="2"/>
  <c r="Q32" i="2"/>
  <c r="Q31" i="2"/>
  <c r="Q30" i="2"/>
  <c r="R29" i="2"/>
  <c r="Q29" i="2"/>
  <c r="Q28" i="2"/>
  <c r="Q27" i="2"/>
  <c r="Q26" i="2"/>
  <c r="Q25" i="2"/>
  <c r="Q24" i="2"/>
  <c r="Q23" i="2"/>
  <c r="Q22" i="2"/>
  <c r="Q21" i="2"/>
  <c r="R21" i="2" s="1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F29" i="2" s="1"/>
  <c r="E30" i="2"/>
  <c r="E31" i="2"/>
  <c r="E32" i="2"/>
  <c r="E33" i="2"/>
  <c r="E34" i="2"/>
  <c r="E35" i="2"/>
  <c r="E36" i="2"/>
  <c r="E37" i="2"/>
  <c r="F37" i="2" s="1"/>
  <c r="E38" i="2"/>
  <c r="E39" i="2"/>
  <c r="E40" i="2"/>
  <c r="E41" i="2"/>
  <c r="E42" i="2"/>
  <c r="F43" i="2"/>
  <c r="E3" i="2"/>
  <c r="H12" i="6" l="1"/>
  <c r="I4" i="6"/>
  <c r="R9" i="2"/>
  <c r="Y40" i="2"/>
  <c r="Y14" i="2"/>
  <c r="Y22" i="2"/>
  <c r="Y30" i="2"/>
  <c r="Y38" i="2"/>
  <c r="AD4" i="2"/>
  <c r="AE9" i="2"/>
  <c r="AD12" i="2"/>
  <c r="AE17" i="2"/>
  <c r="AD20" i="2"/>
  <c r="AE25" i="2"/>
  <c r="AD28" i="2"/>
  <c r="AE33" i="2"/>
  <c r="AD36" i="2"/>
  <c r="S16" i="2"/>
  <c r="AE6" i="2"/>
  <c r="AE14" i="2"/>
  <c r="AE22" i="2"/>
  <c r="AE30" i="2"/>
  <c r="AE38" i="2"/>
  <c r="F27" i="2"/>
  <c r="F11" i="2"/>
  <c r="L16" i="2"/>
  <c r="AE4" i="2"/>
  <c r="AD7" i="2"/>
  <c r="AD15" i="2"/>
  <c r="AD23" i="2"/>
  <c r="AD31" i="2"/>
  <c r="AD39" i="2"/>
  <c r="R19" i="2"/>
  <c r="S26" i="2"/>
  <c r="AE7" i="2"/>
  <c r="AD10" i="2"/>
  <c r="AE15" i="2"/>
  <c r="AD18" i="2"/>
  <c r="AE23" i="2"/>
  <c r="AD26" i="2"/>
  <c r="AE31" i="2"/>
  <c r="AD34" i="2"/>
  <c r="AE39" i="2"/>
  <c r="R12" i="2"/>
  <c r="R42" i="2"/>
  <c r="Y5" i="2"/>
  <c r="Y17" i="2"/>
  <c r="Y25" i="2"/>
  <c r="Y33" i="2"/>
  <c r="Y41" i="2"/>
  <c r="AD5" i="2"/>
  <c r="AE10" i="2"/>
  <c r="AD13" i="2"/>
  <c r="AE18" i="2"/>
  <c r="AD21" i="2"/>
  <c r="AE26" i="2"/>
  <c r="AD29" i="2"/>
  <c r="AE34" i="2"/>
  <c r="AD37" i="2"/>
  <c r="R5" i="2"/>
  <c r="R35" i="2"/>
  <c r="Y18" i="2"/>
  <c r="Y42" i="2"/>
  <c r="R13" i="2"/>
  <c r="R43" i="2"/>
  <c r="Y10" i="2"/>
  <c r="Y26" i="2"/>
  <c r="Y34" i="2"/>
  <c r="AE5" i="2"/>
  <c r="AD8" i="2"/>
  <c r="AD16" i="2"/>
  <c r="AD24" i="2"/>
  <c r="AD32" i="2"/>
  <c r="AD40" i="2"/>
  <c r="R36" i="2"/>
  <c r="X11" i="2"/>
  <c r="X19" i="2"/>
  <c r="X43" i="2"/>
  <c r="AD6" i="2"/>
  <c r="AD14" i="2"/>
  <c r="AE19" i="2"/>
  <c r="AD22" i="2"/>
  <c r="AE27" i="2"/>
  <c r="AD30" i="2"/>
  <c r="AE35" i="2"/>
  <c r="F35" i="2"/>
  <c r="S23" i="2"/>
  <c r="X6" i="2"/>
  <c r="Y11" i="2"/>
  <c r="X14" i="2"/>
  <c r="Y19" i="2"/>
  <c r="X22" i="2"/>
  <c r="Y27" i="2"/>
  <c r="X30" i="2"/>
  <c r="Y35" i="2"/>
  <c r="X38" i="2"/>
  <c r="Y43" i="2"/>
  <c r="F42" i="2"/>
  <c r="F34" i="2"/>
  <c r="F26" i="2"/>
  <c r="F18" i="2"/>
  <c r="F10" i="2"/>
  <c r="L12" i="2"/>
  <c r="R26" i="2"/>
  <c r="R10" i="2"/>
  <c r="S17" i="2"/>
  <c r="S24" i="2"/>
  <c r="Y6" i="2"/>
  <c r="X9" i="2"/>
  <c r="X17" i="2"/>
  <c r="X25" i="2"/>
  <c r="X33" i="2"/>
  <c r="X41" i="2"/>
  <c r="F41" i="2"/>
  <c r="F33" i="2"/>
  <c r="F25" i="2"/>
  <c r="F17" i="2"/>
  <c r="F9" i="2"/>
  <c r="S37" i="2"/>
  <c r="R11" i="2"/>
  <c r="R18" i="2"/>
  <c r="S25" i="2"/>
  <c r="S31" i="2"/>
  <c r="X4" i="2"/>
  <c r="Y9" i="2"/>
  <c r="F19" i="2"/>
  <c r="F16" i="2"/>
  <c r="S32" i="2"/>
  <c r="Y4" i="2"/>
  <c r="X7" i="2"/>
  <c r="X15" i="2"/>
  <c r="Y20" i="2"/>
  <c r="X23" i="2"/>
  <c r="Y28" i="2"/>
  <c r="X31" i="2"/>
  <c r="Y36" i="2"/>
  <c r="X39" i="2"/>
  <c r="F40" i="2"/>
  <c r="F32" i="2"/>
  <c r="F24" i="2"/>
  <c r="F8" i="2"/>
  <c r="S39" i="2"/>
  <c r="Y12" i="2"/>
  <c r="F39" i="2"/>
  <c r="F31" i="2"/>
  <c r="F23" i="2"/>
  <c r="F15" i="2"/>
  <c r="F7" i="2"/>
  <c r="S20" i="2"/>
  <c r="R33" i="2"/>
  <c r="S40" i="2"/>
  <c r="Y7" i="2"/>
  <c r="X10" i="2"/>
  <c r="Y15" i="2"/>
  <c r="X18" i="2"/>
  <c r="Y23" i="2"/>
  <c r="X26" i="2"/>
  <c r="Y31" i="2"/>
  <c r="X34" i="2"/>
  <c r="X42" i="2"/>
  <c r="F38" i="2"/>
  <c r="F30" i="2"/>
  <c r="F22" i="2"/>
  <c r="F14" i="2"/>
  <c r="F6" i="2"/>
  <c r="L24" i="2"/>
  <c r="R27" i="2"/>
  <c r="R34" i="2"/>
  <c r="S41" i="2"/>
  <c r="F21" i="2"/>
  <c r="F13" i="2"/>
  <c r="S7" i="2"/>
  <c r="S28" i="2"/>
  <c r="X8" i="2"/>
  <c r="Y13" i="2"/>
  <c r="X16" i="2"/>
  <c r="Y21" i="2"/>
  <c r="X24" i="2"/>
  <c r="Y29" i="2"/>
  <c r="X32" i="2"/>
  <c r="Y37" i="2"/>
  <c r="X40" i="2"/>
  <c r="S8" i="2"/>
  <c r="S15" i="2"/>
  <c r="Y8" i="2"/>
  <c r="Y16" i="2"/>
  <c r="Y24" i="2"/>
  <c r="X27" i="2"/>
  <c r="Y32" i="2"/>
  <c r="S10" i="2"/>
  <c r="S34" i="2"/>
  <c r="M32" i="2"/>
  <c r="L28" i="2"/>
  <c r="R6" i="2"/>
  <c r="R14" i="2"/>
  <c r="R22" i="2"/>
  <c r="R30" i="2"/>
  <c r="S43" i="2"/>
  <c r="S6" i="2"/>
  <c r="S14" i="2"/>
  <c r="R17" i="2"/>
  <c r="S22" i="2"/>
  <c r="R25" i="2"/>
  <c r="S38" i="2"/>
  <c r="R4" i="2"/>
  <c r="S9" i="2"/>
  <c r="R20" i="2"/>
  <c r="R28" i="2"/>
  <c r="S33" i="2"/>
  <c r="M31" i="2"/>
  <c r="S4" i="2"/>
  <c r="R7" i="2"/>
  <c r="S12" i="2"/>
  <c r="R15" i="2"/>
  <c r="R23" i="2"/>
  <c r="R31" i="2"/>
  <c r="S36" i="2"/>
  <c r="R39" i="2"/>
  <c r="M18" i="2"/>
  <c r="L36" i="2"/>
  <c r="S11" i="2"/>
  <c r="S19" i="2"/>
  <c r="S27" i="2"/>
  <c r="S35" i="2"/>
  <c r="R38" i="2"/>
  <c r="L37" i="2"/>
  <c r="S30" i="2"/>
  <c r="R41" i="2"/>
  <c r="L8" i="2"/>
  <c r="F36" i="2"/>
  <c r="F28" i="2"/>
  <c r="F20" i="2"/>
  <c r="F12" i="2"/>
  <c r="L40" i="2"/>
  <c r="S18" i="2"/>
  <c r="S42" i="2"/>
  <c r="L4" i="2"/>
  <c r="S5" i="2"/>
  <c r="R8" i="2"/>
  <c r="S13" i="2"/>
  <c r="R16" i="2"/>
  <c r="S21" i="2"/>
  <c r="R24" i="2"/>
  <c r="S29" i="2"/>
  <c r="R32" i="2"/>
  <c r="R40" i="2"/>
  <c r="L20" i="2"/>
  <c r="M7" i="2"/>
  <c r="L13" i="2"/>
  <c r="L19" i="2"/>
  <c r="L25" i="2"/>
  <c r="M38" i="2"/>
  <c r="M13" i="2"/>
  <c r="M26" i="2"/>
  <c r="L32" i="2"/>
  <c r="M39" i="2"/>
  <c r="F5" i="2"/>
  <c r="M14" i="2"/>
  <c r="M27" i="2"/>
  <c r="L33" i="2"/>
  <c r="L9" i="2"/>
  <c r="M15" i="2"/>
  <c r="L21" i="2"/>
  <c r="M34" i="2"/>
  <c r="M10" i="2"/>
  <c r="M22" i="2"/>
  <c r="L35" i="2"/>
  <c r="L41" i="2"/>
  <c r="L5" i="2"/>
  <c r="M29" i="2"/>
  <c r="M23" i="2"/>
  <c r="L29" i="2"/>
  <c r="M42" i="2"/>
  <c r="M5" i="2"/>
  <c r="L17" i="2"/>
  <c r="M30" i="2"/>
  <c r="M43" i="2"/>
  <c r="M21" i="2"/>
  <c r="M8" i="2"/>
  <c r="L11" i="2"/>
  <c r="M16" i="2"/>
  <c r="M24" i="2"/>
  <c r="L27" i="2"/>
  <c r="M40" i="2"/>
  <c r="L43" i="2"/>
  <c r="L6" i="2"/>
  <c r="M11" i="2"/>
  <c r="L14" i="2"/>
  <c r="M19" i="2"/>
  <c r="L22" i="2"/>
  <c r="L30" i="2"/>
  <c r="M35" i="2"/>
  <c r="L38" i="2"/>
  <c r="M6" i="2"/>
  <c r="M37" i="2"/>
  <c r="M9" i="2"/>
  <c r="M25" i="2"/>
  <c r="M33" i="2"/>
  <c r="M41" i="2"/>
  <c r="M28" i="2"/>
  <c r="M17" i="2"/>
  <c r="M4" i="2"/>
  <c r="L7" i="2"/>
  <c r="M12" i="2"/>
  <c r="L15" i="2"/>
  <c r="M20" i="2"/>
  <c r="L23" i="2"/>
  <c r="L31" i="2"/>
  <c r="M36" i="2"/>
  <c r="L39" i="2"/>
  <c r="L10" i="2"/>
  <c r="L18" i="2"/>
  <c r="L26" i="2"/>
  <c r="L34" i="2"/>
  <c r="L42" i="2"/>
  <c r="G30" i="2"/>
  <c r="AF30" i="2" s="1"/>
  <c r="G7" i="2"/>
  <c r="AF7" i="2" s="1"/>
  <c r="F4" i="2"/>
  <c r="G40" i="2"/>
  <c r="AF40" i="2" s="1"/>
  <c r="G6" i="2"/>
  <c r="AF6" i="2" s="1"/>
  <c r="G22" i="2"/>
  <c r="AF22" i="2" s="1"/>
  <c r="G14" i="2"/>
  <c r="AF14" i="2" s="1"/>
  <c r="G16" i="2"/>
  <c r="AF16" i="2" s="1"/>
  <c r="G38" i="2"/>
  <c r="AF38" i="2" s="1"/>
  <c r="G37" i="2"/>
  <c r="AF37" i="2" s="1"/>
  <c r="G13" i="2"/>
  <c r="AF13" i="2" s="1"/>
  <c r="G28" i="2"/>
  <c r="AF28" i="2" s="1"/>
  <c r="G12" i="2"/>
  <c r="AF12" i="2" s="1"/>
  <c r="G35" i="2"/>
  <c r="AF35" i="2" s="1"/>
  <c r="G19" i="2"/>
  <c r="AF19" i="2" s="1"/>
  <c r="G42" i="2"/>
  <c r="AF42" i="2" s="1"/>
  <c r="G34" i="2"/>
  <c r="AF34" i="2" s="1"/>
  <c r="G26" i="2"/>
  <c r="AF26" i="2" s="1"/>
  <c r="G18" i="2"/>
  <c r="AF18" i="2" s="1"/>
  <c r="G10" i="2"/>
  <c r="AF10" i="2" s="1"/>
  <c r="G29" i="2"/>
  <c r="AF29" i="2" s="1"/>
  <c r="G5" i="2"/>
  <c r="AF5" i="2" s="1"/>
  <c r="G4" i="2"/>
  <c r="AF4" i="2" s="1"/>
  <c r="G36" i="2"/>
  <c r="AF36" i="2" s="1"/>
  <c r="G20" i="2"/>
  <c r="AF20" i="2" s="1"/>
  <c r="G43" i="2"/>
  <c r="AF43" i="2" s="1"/>
  <c r="G27" i="2"/>
  <c r="AF27" i="2" s="1"/>
  <c r="G11" i="2"/>
  <c r="AF11" i="2" s="1"/>
  <c r="G41" i="2"/>
  <c r="AF41" i="2" s="1"/>
  <c r="G33" i="2"/>
  <c r="AF33" i="2" s="1"/>
  <c r="G25" i="2"/>
  <c r="AF25" i="2" s="1"/>
  <c r="G17" i="2"/>
  <c r="AF17" i="2" s="1"/>
  <c r="G9" i="2"/>
  <c r="AF9" i="2" s="1"/>
  <c r="G21" i="2"/>
  <c r="AF21" i="2" s="1"/>
  <c r="G32" i="2"/>
  <c r="AF32" i="2" s="1"/>
  <c r="G24" i="2"/>
  <c r="AF24" i="2" s="1"/>
  <c r="G8" i="2"/>
  <c r="AF8" i="2" s="1"/>
  <c r="G39" i="2"/>
  <c r="AF39" i="2" s="1"/>
  <c r="G31" i="2"/>
  <c r="AF31" i="2" s="1"/>
  <c r="G23" i="2"/>
  <c r="AF23" i="2" s="1"/>
  <c r="G15" i="2"/>
  <c r="AF15" i="2" s="1"/>
  <c r="AG31" i="2" l="1"/>
  <c r="AG43" i="2"/>
  <c r="AG32" i="2"/>
  <c r="AG34" i="2"/>
  <c r="AG30" i="2"/>
  <c r="AG36" i="2"/>
  <c r="AG9" i="2"/>
  <c r="AG21" i="2"/>
  <c r="AG14" i="2"/>
  <c r="AG29" i="2"/>
  <c r="AG25" i="2"/>
  <c r="AG19" i="2"/>
  <c r="AG41" i="2"/>
  <c r="AG12" i="2"/>
  <c r="AG6" i="2"/>
  <c r="AG24" i="2"/>
  <c r="AG11" i="2"/>
  <c r="AG20" i="2"/>
  <c r="AG8" i="2"/>
  <c r="AG15" i="2"/>
  <c r="AG13" i="2"/>
  <c r="AG35" i="2"/>
  <c r="AG26" i="2"/>
  <c r="AG7" i="2"/>
  <c r="AG5" i="2"/>
  <c r="AG38" i="2"/>
  <c r="AG18" i="2"/>
  <c r="AG17" i="2"/>
  <c r="AG33" i="2"/>
  <c r="AG27" i="2"/>
  <c r="AG10" i="2"/>
  <c r="AG40" i="2"/>
  <c r="AG4" i="2"/>
  <c r="AG22" i="2"/>
  <c r="AG39" i="2"/>
  <c r="AG37" i="2"/>
  <c r="AG28" i="2"/>
  <c r="AG42" i="2"/>
  <c r="AG16" i="2"/>
  <c r="AG23" i="2"/>
</calcChain>
</file>

<file path=xl/sharedStrings.xml><?xml version="1.0" encoding="utf-8"?>
<sst xmlns="http://schemas.openxmlformats.org/spreadsheetml/2006/main" count="145" uniqueCount="103">
  <si>
    <t>EVENT A</t>
  </si>
  <si>
    <t>NAME</t>
  </si>
  <si>
    <t>DATE</t>
  </si>
  <si>
    <t>ADDRESS</t>
  </si>
  <si>
    <t>JUDGE 1</t>
  </si>
  <si>
    <t>JUDGE 2</t>
  </si>
  <si>
    <t>JUDGE 3</t>
  </si>
  <si>
    <t>BINIBINING TANAUAN 2025</t>
  </si>
  <si>
    <t>MARCH 06, 2025</t>
  </si>
  <si>
    <t>TABULATOR</t>
  </si>
  <si>
    <t>MARC JOHN O. BENAMERA</t>
  </si>
  <si>
    <t>NUMBER</t>
  </si>
  <si>
    <t>BARANGGAY</t>
  </si>
  <si>
    <t>&lt;N/A&gt;</t>
  </si>
  <si>
    <t>AUDREY MOLINO</t>
  </si>
  <si>
    <t>SANTOR</t>
  </si>
  <si>
    <t>CHARLENE BUCAD</t>
  </si>
  <si>
    <t>BOOT</t>
  </si>
  <si>
    <t>TRISHA ANNE ORUGA</t>
  </si>
  <si>
    <t>BANJO EAST</t>
  </si>
  <si>
    <t>FRANCHESKA MAE AZUCENA</t>
  </si>
  <si>
    <t>POBLACION 5</t>
  </si>
  <si>
    <t>POBLACION 6</t>
  </si>
  <si>
    <t>MA. ROZEL AHLYSON CASTILLO</t>
  </si>
  <si>
    <t>MABINI</t>
  </si>
  <si>
    <t>MARINEL RAIZA ROGACION</t>
  </si>
  <si>
    <t>PANTAY BATA</t>
  </si>
  <si>
    <t>DIANNE DELA ROSA</t>
  </si>
  <si>
    <t>GONZALES</t>
  </si>
  <si>
    <t>BEA ERIKA LLARENA</t>
  </si>
  <si>
    <t>PRECIELLA DIANE MALDIA</t>
  </si>
  <si>
    <t>PAGASPAS</t>
  </si>
  <si>
    <t>NINA VIEL CASAURAN</t>
  </si>
  <si>
    <t>BILOG-BILOG</t>
  </si>
  <si>
    <t>STEPHANIE KATE ATISADO</t>
  </si>
  <si>
    <t>BAGBAG</t>
  </si>
  <si>
    <t>SEAN AIRAH DE PAULA</t>
  </si>
  <si>
    <t>TINURIK</t>
  </si>
  <si>
    <t>MIKAELA YSABEL DIMAPILIS</t>
  </si>
  <si>
    <t>SULPOC</t>
  </si>
  <si>
    <t>BERNADETH GARCIA</t>
  </si>
  <si>
    <t>ULANGO</t>
  </si>
  <si>
    <t>JIA REIGN LADERAS</t>
  </si>
  <si>
    <t>DARASA</t>
  </si>
  <si>
    <t>KOLYN ALEXA SARAVILLO</t>
  </si>
  <si>
    <t>MALAKING PULO</t>
  </si>
  <si>
    <t>MA. ANGELICA PAGSALIGAN</t>
  </si>
  <si>
    <t>PANTAY MATANDA</t>
  </si>
  <si>
    <t>ANGEL FAITH ASPRIL</t>
  </si>
  <si>
    <t>LUYOS</t>
  </si>
  <si>
    <t>RHEEZ AZAHLEE PIAMONTE</t>
  </si>
  <si>
    <t>SANTOL</t>
  </si>
  <si>
    <t>LESLIE MAIGUE</t>
  </si>
  <si>
    <t>AMBULONG</t>
  </si>
  <si>
    <t>ALIYAH QUILAY</t>
  </si>
  <si>
    <t>LAUREL</t>
  </si>
  <si>
    <t>ATASHA DOREEN VILLAMAYOR</t>
  </si>
  <si>
    <t>POBLACION 2</t>
  </si>
  <si>
    <t>JOJIE GRACE PLATON</t>
  </si>
  <si>
    <t>BAGUMBAYAN</t>
  </si>
  <si>
    <t>ANGEL BETH OPENA</t>
  </si>
  <si>
    <t>POBLACION 1</t>
  </si>
  <si>
    <t>GWYNETH ROSE GONZALES</t>
  </si>
  <si>
    <t>SALA</t>
  </si>
  <si>
    <t>JEAN RAI-ANNE CLARIN</t>
  </si>
  <si>
    <t>BALELE</t>
  </si>
  <si>
    <t>MARIONN RAVEN AGUINALDO</t>
  </si>
  <si>
    <t>SAN JOSE</t>
  </si>
  <si>
    <t>MARJOREEN JOYCE NONES</t>
  </si>
  <si>
    <t>NATATAS</t>
  </si>
  <si>
    <t>JAY ANNE REIN MANALO</t>
  </si>
  <si>
    <t>BAÑADERO</t>
  </si>
  <si>
    <t>DIANA JOY TUIZA</t>
  </si>
  <si>
    <t>TALAGA</t>
  </si>
  <si>
    <t>PATRICIA AUSTRIA</t>
  </si>
  <si>
    <t>SAMBAT</t>
  </si>
  <si>
    <t>LOVELY TRICIA ZATA</t>
  </si>
  <si>
    <t>POBLACION 4</t>
  </si>
  <si>
    <t>KAYE ERICA TESORO</t>
  </si>
  <si>
    <t>JANOPOL OCCIDENTAL</t>
  </si>
  <si>
    <t>CATHLENE KATE BALBA</t>
  </si>
  <si>
    <t>MARIA PAZ</t>
  </si>
  <si>
    <t>JANNAH PUNO</t>
  </si>
  <si>
    <t>CALE</t>
  </si>
  <si>
    <t>KIRSTEEN ROSE MAGPANTAY</t>
  </si>
  <si>
    <t>JANOPOL ORIENTAL</t>
  </si>
  <si>
    <t>AIRA LYNN OPULENCIA</t>
  </si>
  <si>
    <t>HIDALGO</t>
  </si>
  <si>
    <t>SHAHONERY VALENCIA</t>
  </si>
  <si>
    <t>SUPLANG</t>
  </si>
  <si>
    <t>JUDGE 4</t>
  </si>
  <si>
    <t>JUDGE 5</t>
  </si>
  <si>
    <t>POINTS</t>
  </si>
  <si>
    <t>RANK</t>
  </si>
  <si>
    <t>RANK TOTAL</t>
  </si>
  <si>
    <t>FINAL RANKING</t>
  </si>
  <si>
    <t>CANDIDATE</t>
  </si>
  <si>
    <t>PLAZA MABINI, POBLACION 2, TANAUAN CITY, BATANGAS</t>
  </si>
  <si>
    <t>TOTAL</t>
  </si>
  <si>
    <t>Body Proportion and Physique</t>
  </si>
  <si>
    <t>Beauty and Personality</t>
  </si>
  <si>
    <t>Stage Presence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</si>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</sst>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A52E3-40AC-4A82-B0F0-81265D2C71AD}" name="Table1" displayName="Table1" ref="A1:C41" totalsRowShown="0">
  <autoFilter ref="A1:C41" xr:uid="{4E7600DC-C073-4C03-95BE-26E6669B33B0}"/>
  <tableColumns count="3">
    <tableColumn id="1" xr3:uid="{4783535A-6A06-499D-B33F-66BB6DAC10E9}" name="NUMBER"/>
    <tableColumn id="2" xr3:uid="{C1A12864-D3C8-45D3-944C-046388A4DBC1}" name="NAME"/>
    <tableColumn id="3" xr3:uid="{4FB6BEF3-3858-4F85-BC2B-5297FB01592A}" name="BARANGG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EA7F-AF35-4150-91DA-3EAC4F78B9E7}">
  <dimension ref="A1:B11"/>
  <sheetViews>
    <sheetView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97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1" spans="1:2" x14ac:dyDescent="0.25">
      <c r="A11" t="s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8526-DC16-41B0-944B-5E7D32484D80}">
  <dimension ref="A1:C41"/>
  <sheetViews>
    <sheetView workbookViewId="0">
      <selection activeCell="C41" sqref="A2:C41"/>
    </sheetView>
  </sheetViews>
  <sheetFormatPr defaultRowHeight="15" x14ac:dyDescent="0.25"/>
  <cols>
    <col min="1" max="1" width="10.85546875" customWidth="1"/>
    <col min="2" max="2" width="28.28515625" bestFit="1" customWidth="1"/>
    <col min="3" max="3" width="21.140625" bestFit="1" customWidth="1"/>
  </cols>
  <sheetData>
    <row r="1" spans="1:3" x14ac:dyDescent="0.25">
      <c r="A1" t="s">
        <v>11</v>
      </c>
      <c r="B1" t="s">
        <v>1</v>
      </c>
      <c r="C1" t="s">
        <v>12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16</v>
      </c>
      <c r="C3" t="s">
        <v>17</v>
      </c>
    </row>
    <row r="4" spans="1:3" x14ac:dyDescent="0.25">
      <c r="A4">
        <v>3</v>
      </c>
      <c r="B4" t="s">
        <v>13</v>
      </c>
      <c r="C4" t="s">
        <v>13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23</v>
      </c>
      <c r="C7" t="s">
        <v>24</v>
      </c>
    </row>
    <row r="8" spans="1:3" x14ac:dyDescent="0.25">
      <c r="A8">
        <v>7</v>
      </c>
      <c r="B8" t="s">
        <v>25</v>
      </c>
      <c r="C8" t="s">
        <v>26</v>
      </c>
    </row>
    <row r="9" spans="1:3" x14ac:dyDescent="0.25">
      <c r="A9">
        <v>8</v>
      </c>
      <c r="B9" t="s">
        <v>27</v>
      </c>
      <c r="C9" t="s">
        <v>28</v>
      </c>
    </row>
    <row r="10" spans="1:3" x14ac:dyDescent="0.25">
      <c r="A10">
        <v>9</v>
      </c>
      <c r="B10" t="s">
        <v>29</v>
      </c>
      <c r="C10" t="s">
        <v>22</v>
      </c>
    </row>
    <row r="11" spans="1:3" x14ac:dyDescent="0.25">
      <c r="A11">
        <v>10</v>
      </c>
      <c r="B11" t="s">
        <v>30</v>
      </c>
      <c r="C11" t="s">
        <v>31</v>
      </c>
    </row>
    <row r="12" spans="1:3" x14ac:dyDescent="0.25">
      <c r="A12">
        <v>11</v>
      </c>
      <c r="B12" t="s">
        <v>32</v>
      </c>
      <c r="C12" t="s">
        <v>33</v>
      </c>
    </row>
    <row r="13" spans="1:3" x14ac:dyDescent="0.25">
      <c r="A13">
        <v>12</v>
      </c>
      <c r="B13" t="s">
        <v>34</v>
      </c>
      <c r="C13" t="s">
        <v>35</v>
      </c>
    </row>
    <row r="14" spans="1:3" x14ac:dyDescent="0.25">
      <c r="A14">
        <v>13</v>
      </c>
      <c r="B14" t="s">
        <v>36</v>
      </c>
      <c r="C14" t="s">
        <v>37</v>
      </c>
    </row>
    <row r="15" spans="1:3" x14ac:dyDescent="0.25">
      <c r="A15">
        <v>14</v>
      </c>
      <c r="B15" t="s">
        <v>38</v>
      </c>
      <c r="C15" t="s">
        <v>39</v>
      </c>
    </row>
    <row r="16" spans="1:3" x14ac:dyDescent="0.25">
      <c r="A16">
        <v>15</v>
      </c>
      <c r="B16" t="s">
        <v>40</v>
      </c>
      <c r="C16" t="s">
        <v>41</v>
      </c>
    </row>
    <row r="17" spans="1:3" x14ac:dyDescent="0.25">
      <c r="A17">
        <v>16</v>
      </c>
      <c r="B17" t="s">
        <v>42</v>
      </c>
      <c r="C17" t="s">
        <v>43</v>
      </c>
    </row>
    <row r="18" spans="1:3" x14ac:dyDescent="0.25">
      <c r="A18">
        <v>17</v>
      </c>
      <c r="B18" t="s">
        <v>44</v>
      </c>
      <c r="C18" t="s">
        <v>45</v>
      </c>
    </row>
    <row r="19" spans="1:3" x14ac:dyDescent="0.25">
      <c r="A19">
        <v>18</v>
      </c>
      <c r="B19" t="s">
        <v>46</v>
      </c>
      <c r="C19" t="s">
        <v>47</v>
      </c>
    </row>
    <row r="20" spans="1:3" x14ac:dyDescent="0.25">
      <c r="A20">
        <v>19</v>
      </c>
      <c r="B20" t="s">
        <v>48</v>
      </c>
      <c r="C20" t="s">
        <v>49</v>
      </c>
    </row>
    <row r="21" spans="1:3" x14ac:dyDescent="0.25">
      <c r="A21">
        <v>20</v>
      </c>
      <c r="B21" t="s">
        <v>50</v>
      </c>
      <c r="C21" t="s">
        <v>51</v>
      </c>
    </row>
    <row r="22" spans="1:3" x14ac:dyDescent="0.25">
      <c r="A22">
        <v>21</v>
      </c>
      <c r="B22" t="s">
        <v>52</v>
      </c>
      <c r="C22" t="s">
        <v>53</v>
      </c>
    </row>
    <row r="23" spans="1:3" x14ac:dyDescent="0.25">
      <c r="A23">
        <v>22</v>
      </c>
      <c r="B23" t="s">
        <v>54</v>
      </c>
      <c r="C23" t="s">
        <v>55</v>
      </c>
    </row>
    <row r="24" spans="1:3" x14ac:dyDescent="0.25">
      <c r="A24">
        <v>23</v>
      </c>
      <c r="B24" t="s">
        <v>56</v>
      </c>
      <c r="C24" t="s">
        <v>57</v>
      </c>
    </row>
    <row r="25" spans="1:3" x14ac:dyDescent="0.25">
      <c r="A25">
        <v>24</v>
      </c>
      <c r="B25" t="s">
        <v>58</v>
      </c>
      <c r="C25" t="s">
        <v>59</v>
      </c>
    </row>
    <row r="26" spans="1:3" x14ac:dyDescent="0.25">
      <c r="A26">
        <v>25</v>
      </c>
      <c r="B26" t="s">
        <v>60</v>
      </c>
      <c r="C26" t="s">
        <v>61</v>
      </c>
    </row>
    <row r="27" spans="1:3" x14ac:dyDescent="0.25">
      <c r="A27">
        <v>26</v>
      </c>
      <c r="B27" t="s">
        <v>13</v>
      </c>
      <c r="C27" t="s">
        <v>13</v>
      </c>
    </row>
    <row r="28" spans="1:3" x14ac:dyDescent="0.25">
      <c r="A28">
        <v>27</v>
      </c>
      <c r="B28" t="s">
        <v>62</v>
      </c>
      <c r="C28" t="s">
        <v>63</v>
      </c>
    </row>
    <row r="29" spans="1:3" x14ac:dyDescent="0.25">
      <c r="A29">
        <v>28</v>
      </c>
      <c r="B29" t="s">
        <v>64</v>
      </c>
      <c r="C29" t="s">
        <v>65</v>
      </c>
    </row>
    <row r="30" spans="1:3" x14ac:dyDescent="0.25">
      <c r="A30">
        <v>29</v>
      </c>
      <c r="B30" t="s">
        <v>66</v>
      </c>
      <c r="C30" t="s">
        <v>67</v>
      </c>
    </row>
    <row r="31" spans="1:3" x14ac:dyDescent="0.25">
      <c r="A31">
        <v>30</v>
      </c>
      <c r="B31" t="s">
        <v>68</v>
      </c>
      <c r="C31" t="s">
        <v>69</v>
      </c>
    </row>
    <row r="32" spans="1:3" x14ac:dyDescent="0.25">
      <c r="A32">
        <v>31</v>
      </c>
      <c r="B32" t="s">
        <v>70</v>
      </c>
      <c r="C32" t="s">
        <v>71</v>
      </c>
    </row>
    <row r="33" spans="1:3" x14ac:dyDescent="0.25">
      <c r="A33">
        <v>32</v>
      </c>
      <c r="B33" t="s">
        <v>72</v>
      </c>
      <c r="C33" t="s">
        <v>73</v>
      </c>
    </row>
    <row r="34" spans="1:3" x14ac:dyDescent="0.25">
      <c r="A34">
        <v>33</v>
      </c>
      <c r="B34" t="s">
        <v>74</v>
      </c>
      <c r="C34" t="s">
        <v>75</v>
      </c>
    </row>
    <row r="35" spans="1:3" x14ac:dyDescent="0.25">
      <c r="A35">
        <v>34</v>
      </c>
      <c r="B35" t="s">
        <v>76</v>
      </c>
      <c r="C35" t="s">
        <v>77</v>
      </c>
    </row>
    <row r="36" spans="1:3" x14ac:dyDescent="0.25">
      <c r="A36">
        <v>35</v>
      </c>
      <c r="B36" t="s">
        <v>78</v>
      </c>
      <c r="C36" t="s">
        <v>79</v>
      </c>
    </row>
    <row r="37" spans="1:3" x14ac:dyDescent="0.25">
      <c r="A37">
        <v>36</v>
      </c>
      <c r="B37" t="s">
        <v>80</v>
      </c>
      <c r="C37" t="s">
        <v>81</v>
      </c>
    </row>
    <row r="38" spans="1:3" x14ac:dyDescent="0.25">
      <c r="A38">
        <v>37</v>
      </c>
      <c r="B38" t="s">
        <v>82</v>
      </c>
      <c r="C38" t="s">
        <v>83</v>
      </c>
    </row>
    <row r="39" spans="1:3" x14ac:dyDescent="0.25">
      <c r="A39">
        <v>38</v>
      </c>
      <c r="B39" t="s">
        <v>84</v>
      </c>
      <c r="C39" t="s">
        <v>85</v>
      </c>
    </row>
    <row r="40" spans="1:3" x14ac:dyDescent="0.25">
      <c r="A40">
        <v>39</v>
      </c>
      <c r="B40" t="s">
        <v>86</v>
      </c>
      <c r="C40" t="s">
        <v>87</v>
      </c>
    </row>
    <row r="41" spans="1:3" x14ac:dyDescent="0.25">
      <c r="A41">
        <v>40</v>
      </c>
      <c r="B41" t="s">
        <v>88</v>
      </c>
      <c r="C41" t="s">
        <v>89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379A-1F48-49D7-860A-89D6E0BC4DD0}">
  <dimension ref="A1:I43"/>
  <sheetViews>
    <sheetView tabSelected="1" workbookViewId="0">
      <selection activeCell="L4" sqref="L4"/>
    </sheetView>
  </sheetViews>
  <sheetFormatPr defaultRowHeight="15" x14ac:dyDescent="0.25"/>
  <cols>
    <col min="1" max="1" width="11.28515625" bestFit="1" customWidth="1"/>
    <col min="2" max="2" width="7.5703125" bestFit="1" customWidth="1"/>
    <col min="3" max="3" width="6" bestFit="1" customWidth="1"/>
    <col min="4" max="4" width="7.5703125" bestFit="1" customWidth="1"/>
    <col min="5" max="5" width="6" bestFit="1" customWidth="1"/>
    <col min="6" max="6" width="7.5703125" bestFit="1" customWidth="1"/>
    <col min="7" max="7" width="6" bestFit="1" customWidth="1"/>
    <col min="8" max="8" width="12" bestFit="1" customWidth="1"/>
    <col min="9" max="9" width="15" bestFit="1" customWidth="1"/>
  </cols>
  <sheetData>
    <row r="1" spans="1:9" x14ac:dyDescent="0.25">
      <c r="A1" s="1" t="s">
        <v>96</v>
      </c>
      <c r="B1" s="6" t="s">
        <v>4</v>
      </c>
      <c r="C1" s="11"/>
      <c r="D1" s="6" t="s">
        <v>5</v>
      </c>
      <c r="E1" s="11"/>
      <c r="F1" s="6" t="s">
        <v>6</v>
      </c>
      <c r="G1" s="11"/>
      <c r="H1" s="1" t="s">
        <v>94</v>
      </c>
      <c r="I1" s="1" t="s">
        <v>95</v>
      </c>
    </row>
    <row r="2" spans="1:9" x14ac:dyDescent="0.25">
      <c r="A2" s="2"/>
      <c r="B2" s="12" t="s">
        <v>92</v>
      </c>
      <c r="C2" s="13" t="s">
        <v>93</v>
      </c>
      <c r="D2" s="12" t="s">
        <v>92</v>
      </c>
      <c r="E2" s="13" t="s">
        <v>93</v>
      </c>
      <c r="F2" s="12" t="s">
        <v>92</v>
      </c>
      <c r="G2" s="13" t="s">
        <v>93</v>
      </c>
      <c r="H2" s="2"/>
      <c r="I2" s="2"/>
    </row>
    <row r="3" spans="1:9" ht="15.75" thickBot="1" x14ac:dyDescent="0.3">
      <c r="A3" s="7"/>
      <c r="B3" s="39">
        <v>15</v>
      </c>
      <c r="C3" s="15"/>
      <c r="D3" s="39">
        <v>15</v>
      </c>
      <c r="E3" s="15"/>
      <c r="F3" s="39">
        <v>15</v>
      </c>
      <c r="G3" s="15"/>
      <c r="H3" s="7"/>
      <c r="I3" s="7"/>
    </row>
    <row r="4" spans="1:9" x14ac:dyDescent="0.25">
      <c r="A4" s="42">
        <v>1</v>
      </c>
      <c r="B4" s="27">
        <v>0</v>
      </c>
      <c r="C4" s="43">
        <f>_xlfn.RANK.AVG(B4,B$4:B$43,0)</f>
        <v>19.5</v>
      </c>
      <c r="D4" s="27">
        <v>0</v>
      </c>
      <c r="E4" s="43">
        <f t="shared" ref="E4:E43" si="0">_xlfn.RANK.AVG(D4,D$4:D$43,0)</f>
        <v>19.5</v>
      </c>
      <c r="F4" s="27">
        <v>0</v>
      </c>
      <c r="G4" s="43">
        <f t="shared" ref="G4:G43" si="1">_xlfn.RANK.AVG(F4,F$4:F$43,0)</f>
        <v>19.5</v>
      </c>
      <c r="H4" s="42">
        <f>SUM(C4,E4,G4)</f>
        <v>58.5</v>
      </c>
      <c r="I4" s="42">
        <f>_xlfn.RANK.AVG(H4,H$4:H$43,1)</f>
        <v>19.5</v>
      </c>
    </row>
    <row r="5" spans="1:9" x14ac:dyDescent="0.25">
      <c r="A5" s="40">
        <v>2</v>
      </c>
      <c r="B5" s="12">
        <v>0</v>
      </c>
      <c r="C5" s="20">
        <f t="shared" ref="C5:C43" si="2">_xlfn.RANK.AVG(B5,B$4:B$43,0)</f>
        <v>19.5</v>
      </c>
      <c r="D5" s="12">
        <v>0</v>
      </c>
      <c r="E5" s="20">
        <f t="shared" si="0"/>
        <v>19.5</v>
      </c>
      <c r="F5" s="12">
        <v>0</v>
      </c>
      <c r="G5" s="20">
        <f t="shared" si="1"/>
        <v>19.5</v>
      </c>
      <c r="H5" s="40">
        <f t="shared" ref="H5:H43" si="3">SUM(C5,E5,G5)</f>
        <v>58.5</v>
      </c>
      <c r="I5" s="40">
        <f t="shared" ref="I5:I43" si="4">_xlfn.RANK.AVG(H5,H$4:H$43,1)</f>
        <v>19.5</v>
      </c>
    </row>
    <row r="6" spans="1:9" x14ac:dyDescent="0.25">
      <c r="A6" s="40">
        <v>3</v>
      </c>
      <c r="B6" s="12">
        <v>-1</v>
      </c>
      <c r="C6" s="20">
        <f t="shared" si="2"/>
        <v>39.5</v>
      </c>
      <c r="D6" s="12">
        <v>-1</v>
      </c>
      <c r="E6" s="20">
        <f t="shared" si="0"/>
        <v>39.5</v>
      </c>
      <c r="F6" s="12">
        <v>-1</v>
      </c>
      <c r="G6" s="20">
        <f t="shared" si="1"/>
        <v>39.5</v>
      </c>
      <c r="H6" s="40">
        <f t="shared" si="3"/>
        <v>118.5</v>
      </c>
      <c r="I6" s="40">
        <f t="shared" si="4"/>
        <v>39.5</v>
      </c>
    </row>
    <row r="7" spans="1:9" x14ac:dyDescent="0.25">
      <c r="A7" s="40">
        <v>4</v>
      </c>
      <c r="B7" s="12">
        <v>0</v>
      </c>
      <c r="C7" s="20">
        <f t="shared" si="2"/>
        <v>19.5</v>
      </c>
      <c r="D7" s="12">
        <v>0</v>
      </c>
      <c r="E7" s="20">
        <f t="shared" si="0"/>
        <v>19.5</v>
      </c>
      <c r="F7" s="12">
        <v>0</v>
      </c>
      <c r="G7" s="20">
        <f t="shared" si="1"/>
        <v>19.5</v>
      </c>
      <c r="H7" s="40">
        <f t="shared" si="3"/>
        <v>58.5</v>
      </c>
      <c r="I7" s="40">
        <f t="shared" si="4"/>
        <v>19.5</v>
      </c>
    </row>
    <row r="8" spans="1:9" x14ac:dyDescent="0.25">
      <c r="A8" s="40">
        <v>5</v>
      </c>
      <c r="B8" s="12">
        <v>0</v>
      </c>
      <c r="C8" s="20">
        <f t="shared" si="2"/>
        <v>19.5</v>
      </c>
      <c r="D8" s="12">
        <v>0</v>
      </c>
      <c r="E8" s="20">
        <f t="shared" si="0"/>
        <v>19.5</v>
      </c>
      <c r="F8" s="12">
        <v>0</v>
      </c>
      <c r="G8" s="20">
        <f t="shared" si="1"/>
        <v>19.5</v>
      </c>
      <c r="H8" s="40">
        <f t="shared" si="3"/>
        <v>58.5</v>
      </c>
      <c r="I8" s="40">
        <f t="shared" si="4"/>
        <v>19.5</v>
      </c>
    </row>
    <row r="9" spans="1:9" x14ac:dyDescent="0.25">
      <c r="A9" s="40">
        <v>6</v>
      </c>
      <c r="B9" s="12">
        <v>0</v>
      </c>
      <c r="C9" s="20">
        <f t="shared" si="2"/>
        <v>19.5</v>
      </c>
      <c r="D9" s="12">
        <v>0</v>
      </c>
      <c r="E9" s="20">
        <f t="shared" si="0"/>
        <v>19.5</v>
      </c>
      <c r="F9" s="12">
        <v>0</v>
      </c>
      <c r="G9" s="20">
        <f t="shared" si="1"/>
        <v>19.5</v>
      </c>
      <c r="H9" s="40">
        <f t="shared" si="3"/>
        <v>58.5</v>
      </c>
      <c r="I9" s="40">
        <f t="shared" si="4"/>
        <v>19.5</v>
      </c>
    </row>
    <row r="10" spans="1:9" x14ac:dyDescent="0.25">
      <c r="A10" s="40">
        <v>7</v>
      </c>
      <c r="B10" s="12">
        <v>0</v>
      </c>
      <c r="C10" s="20">
        <f t="shared" si="2"/>
        <v>19.5</v>
      </c>
      <c r="D10" s="12">
        <v>0</v>
      </c>
      <c r="E10" s="20">
        <f t="shared" si="0"/>
        <v>19.5</v>
      </c>
      <c r="F10" s="12">
        <v>0</v>
      </c>
      <c r="G10" s="20">
        <f t="shared" si="1"/>
        <v>19.5</v>
      </c>
      <c r="H10" s="40">
        <f t="shared" si="3"/>
        <v>58.5</v>
      </c>
      <c r="I10" s="40">
        <f t="shared" si="4"/>
        <v>19.5</v>
      </c>
    </row>
    <row r="11" spans="1:9" x14ac:dyDescent="0.25">
      <c r="A11" s="40">
        <v>8</v>
      </c>
      <c r="B11" s="12">
        <v>0</v>
      </c>
      <c r="C11" s="20">
        <f t="shared" si="2"/>
        <v>19.5</v>
      </c>
      <c r="D11" s="12">
        <v>0</v>
      </c>
      <c r="E11" s="20">
        <f t="shared" si="0"/>
        <v>19.5</v>
      </c>
      <c r="F11" s="12">
        <v>0</v>
      </c>
      <c r="G11" s="20">
        <f t="shared" si="1"/>
        <v>19.5</v>
      </c>
      <c r="H11" s="40">
        <f t="shared" si="3"/>
        <v>58.5</v>
      </c>
      <c r="I11" s="40">
        <f t="shared" si="4"/>
        <v>19.5</v>
      </c>
    </row>
    <row r="12" spans="1:9" x14ac:dyDescent="0.25">
      <c r="A12" s="40">
        <v>9</v>
      </c>
      <c r="B12" s="12">
        <v>0</v>
      </c>
      <c r="C12" s="20">
        <f t="shared" si="2"/>
        <v>19.5</v>
      </c>
      <c r="D12" s="12">
        <v>0</v>
      </c>
      <c r="E12" s="20">
        <f t="shared" si="0"/>
        <v>19.5</v>
      </c>
      <c r="F12" s="12">
        <v>0</v>
      </c>
      <c r="G12" s="20">
        <f t="shared" si="1"/>
        <v>19.5</v>
      </c>
      <c r="H12" s="40">
        <f t="shared" si="3"/>
        <v>58.5</v>
      </c>
      <c r="I12" s="40">
        <f t="shared" si="4"/>
        <v>19.5</v>
      </c>
    </row>
    <row r="13" spans="1:9" x14ac:dyDescent="0.25">
      <c r="A13" s="40">
        <v>10</v>
      </c>
      <c r="B13" s="12">
        <v>0</v>
      </c>
      <c r="C13" s="20">
        <f t="shared" si="2"/>
        <v>19.5</v>
      </c>
      <c r="D13" s="12">
        <v>0</v>
      </c>
      <c r="E13" s="20">
        <f t="shared" si="0"/>
        <v>19.5</v>
      </c>
      <c r="F13" s="12">
        <v>0</v>
      </c>
      <c r="G13" s="20">
        <f t="shared" si="1"/>
        <v>19.5</v>
      </c>
      <c r="H13" s="40">
        <f t="shared" si="3"/>
        <v>58.5</v>
      </c>
      <c r="I13" s="40">
        <f t="shared" si="4"/>
        <v>19.5</v>
      </c>
    </row>
    <row r="14" spans="1:9" x14ac:dyDescent="0.25">
      <c r="A14" s="40">
        <v>11</v>
      </c>
      <c r="B14" s="12">
        <v>0</v>
      </c>
      <c r="C14" s="20">
        <f t="shared" si="2"/>
        <v>19.5</v>
      </c>
      <c r="D14" s="12">
        <v>0</v>
      </c>
      <c r="E14" s="20">
        <f t="shared" si="0"/>
        <v>19.5</v>
      </c>
      <c r="F14" s="12">
        <v>0</v>
      </c>
      <c r="G14" s="20">
        <f t="shared" si="1"/>
        <v>19.5</v>
      </c>
      <c r="H14" s="40">
        <f t="shared" si="3"/>
        <v>58.5</v>
      </c>
      <c r="I14" s="40">
        <f t="shared" si="4"/>
        <v>19.5</v>
      </c>
    </row>
    <row r="15" spans="1:9" x14ac:dyDescent="0.25">
      <c r="A15" s="40">
        <v>12</v>
      </c>
      <c r="B15" s="12">
        <v>0</v>
      </c>
      <c r="C15" s="20">
        <f t="shared" si="2"/>
        <v>19.5</v>
      </c>
      <c r="D15" s="12">
        <v>0</v>
      </c>
      <c r="E15" s="20">
        <f t="shared" si="0"/>
        <v>19.5</v>
      </c>
      <c r="F15" s="12">
        <v>0</v>
      </c>
      <c r="G15" s="20">
        <f t="shared" si="1"/>
        <v>19.5</v>
      </c>
      <c r="H15" s="40">
        <f t="shared" si="3"/>
        <v>58.5</v>
      </c>
      <c r="I15" s="40">
        <f t="shared" si="4"/>
        <v>19.5</v>
      </c>
    </row>
    <row r="16" spans="1:9" x14ac:dyDescent="0.25">
      <c r="A16" s="40">
        <v>13</v>
      </c>
      <c r="B16" s="12">
        <v>0</v>
      </c>
      <c r="C16" s="20">
        <f t="shared" si="2"/>
        <v>19.5</v>
      </c>
      <c r="D16" s="12">
        <v>0</v>
      </c>
      <c r="E16" s="20">
        <f t="shared" si="0"/>
        <v>19.5</v>
      </c>
      <c r="F16" s="12">
        <v>0</v>
      </c>
      <c r="G16" s="20">
        <f t="shared" si="1"/>
        <v>19.5</v>
      </c>
      <c r="H16" s="40">
        <f t="shared" si="3"/>
        <v>58.5</v>
      </c>
      <c r="I16" s="40">
        <f t="shared" si="4"/>
        <v>19.5</v>
      </c>
    </row>
    <row r="17" spans="1:9" x14ac:dyDescent="0.25">
      <c r="A17" s="40">
        <v>14</v>
      </c>
      <c r="B17" s="12">
        <v>0</v>
      </c>
      <c r="C17" s="20">
        <f t="shared" si="2"/>
        <v>19.5</v>
      </c>
      <c r="D17" s="12">
        <v>0</v>
      </c>
      <c r="E17" s="20">
        <f t="shared" si="0"/>
        <v>19.5</v>
      </c>
      <c r="F17" s="12">
        <v>0</v>
      </c>
      <c r="G17" s="20">
        <f t="shared" si="1"/>
        <v>19.5</v>
      </c>
      <c r="H17" s="40">
        <f t="shared" si="3"/>
        <v>58.5</v>
      </c>
      <c r="I17" s="40">
        <f t="shared" si="4"/>
        <v>19.5</v>
      </c>
    </row>
    <row r="18" spans="1:9" x14ac:dyDescent="0.25">
      <c r="A18" s="40">
        <v>15</v>
      </c>
      <c r="B18" s="12">
        <v>0</v>
      </c>
      <c r="C18" s="20">
        <f t="shared" si="2"/>
        <v>19.5</v>
      </c>
      <c r="D18" s="12">
        <v>0</v>
      </c>
      <c r="E18" s="20">
        <f t="shared" si="0"/>
        <v>19.5</v>
      </c>
      <c r="F18" s="12">
        <v>0</v>
      </c>
      <c r="G18" s="20">
        <f t="shared" si="1"/>
        <v>19.5</v>
      </c>
      <c r="H18" s="40">
        <f t="shared" si="3"/>
        <v>58.5</v>
      </c>
      <c r="I18" s="40">
        <f t="shared" si="4"/>
        <v>19.5</v>
      </c>
    </row>
    <row r="19" spans="1:9" x14ac:dyDescent="0.25">
      <c r="A19" s="40">
        <v>16</v>
      </c>
      <c r="B19" s="12">
        <v>0</v>
      </c>
      <c r="C19" s="20">
        <f t="shared" si="2"/>
        <v>19.5</v>
      </c>
      <c r="D19" s="12">
        <v>0</v>
      </c>
      <c r="E19" s="20">
        <f t="shared" si="0"/>
        <v>19.5</v>
      </c>
      <c r="F19" s="12">
        <v>0</v>
      </c>
      <c r="G19" s="20">
        <f t="shared" si="1"/>
        <v>19.5</v>
      </c>
      <c r="H19" s="40">
        <f t="shared" si="3"/>
        <v>58.5</v>
      </c>
      <c r="I19" s="40">
        <f t="shared" si="4"/>
        <v>19.5</v>
      </c>
    </row>
    <row r="20" spans="1:9" x14ac:dyDescent="0.25">
      <c r="A20" s="40">
        <v>17</v>
      </c>
      <c r="B20" s="12">
        <v>0</v>
      </c>
      <c r="C20" s="20">
        <f t="shared" si="2"/>
        <v>19.5</v>
      </c>
      <c r="D20" s="12">
        <v>0</v>
      </c>
      <c r="E20" s="20">
        <f t="shared" si="0"/>
        <v>19.5</v>
      </c>
      <c r="F20" s="12">
        <v>0</v>
      </c>
      <c r="G20" s="20">
        <f t="shared" si="1"/>
        <v>19.5</v>
      </c>
      <c r="H20" s="40">
        <f t="shared" si="3"/>
        <v>58.5</v>
      </c>
      <c r="I20" s="40">
        <f t="shared" si="4"/>
        <v>19.5</v>
      </c>
    </row>
    <row r="21" spans="1:9" x14ac:dyDescent="0.25">
      <c r="A21" s="40">
        <v>18</v>
      </c>
      <c r="B21" s="12">
        <v>0</v>
      </c>
      <c r="C21" s="20">
        <f t="shared" si="2"/>
        <v>19.5</v>
      </c>
      <c r="D21" s="12">
        <v>0</v>
      </c>
      <c r="E21" s="20">
        <f t="shared" si="0"/>
        <v>19.5</v>
      </c>
      <c r="F21" s="12">
        <v>0</v>
      </c>
      <c r="G21" s="20">
        <f t="shared" si="1"/>
        <v>19.5</v>
      </c>
      <c r="H21" s="40">
        <f t="shared" si="3"/>
        <v>58.5</v>
      </c>
      <c r="I21" s="40">
        <f t="shared" si="4"/>
        <v>19.5</v>
      </c>
    </row>
    <row r="22" spans="1:9" x14ac:dyDescent="0.25">
      <c r="A22" s="40">
        <v>19</v>
      </c>
      <c r="B22" s="12">
        <v>0</v>
      </c>
      <c r="C22" s="20">
        <f t="shared" si="2"/>
        <v>19.5</v>
      </c>
      <c r="D22" s="12">
        <v>0</v>
      </c>
      <c r="E22" s="20">
        <f t="shared" si="0"/>
        <v>19.5</v>
      </c>
      <c r="F22" s="12">
        <v>0</v>
      </c>
      <c r="G22" s="20">
        <f t="shared" si="1"/>
        <v>19.5</v>
      </c>
      <c r="H22" s="40">
        <f t="shared" si="3"/>
        <v>58.5</v>
      </c>
      <c r="I22" s="40">
        <f t="shared" si="4"/>
        <v>19.5</v>
      </c>
    </row>
    <row r="23" spans="1:9" x14ac:dyDescent="0.25">
      <c r="A23" s="40">
        <v>20</v>
      </c>
      <c r="B23" s="12">
        <v>0</v>
      </c>
      <c r="C23" s="20">
        <f t="shared" si="2"/>
        <v>19.5</v>
      </c>
      <c r="D23" s="12">
        <v>0</v>
      </c>
      <c r="E23" s="20">
        <f t="shared" si="0"/>
        <v>19.5</v>
      </c>
      <c r="F23" s="12">
        <v>0</v>
      </c>
      <c r="G23" s="20">
        <f t="shared" si="1"/>
        <v>19.5</v>
      </c>
      <c r="H23" s="40">
        <f t="shared" si="3"/>
        <v>58.5</v>
      </c>
      <c r="I23" s="40">
        <f t="shared" si="4"/>
        <v>19.5</v>
      </c>
    </row>
    <row r="24" spans="1:9" x14ac:dyDescent="0.25">
      <c r="A24" s="40">
        <v>21</v>
      </c>
      <c r="B24" s="12">
        <v>0</v>
      </c>
      <c r="C24" s="20">
        <f t="shared" si="2"/>
        <v>19.5</v>
      </c>
      <c r="D24" s="12">
        <v>0</v>
      </c>
      <c r="E24" s="20">
        <f t="shared" si="0"/>
        <v>19.5</v>
      </c>
      <c r="F24" s="12">
        <v>0</v>
      </c>
      <c r="G24" s="20">
        <f t="shared" si="1"/>
        <v>19.5</v>
      </c>
      <c r="H24" s="40">
        <f t="shared" si="3"/>
        <v>58.5</v>
      </c>
      <c r="I24" s="40">
        <f t="shared" si="4"/>
        <v>19.5</v>
      </c>
    </row>
    <row r="25" spans="1:9" x14ac:dyDescent="0.25">
      <c r="A25" s="40">
        <v>22</v>
      </c>
      <c r="B25" s="12">
        <v>0</v>
      </c>
      <c r="C25" s="20">
        <f t="shared" si="2"/>
        <v>19.5</v>
      </c>
      <c r="D25" s="12">
        <v>0</v>
      </c>
      <c r="E25" s="20">
        <f t="shared" si="0"/>
        <v>19.5</v>
      </c>
      <c r="F25" s="12">
        <v>0</v>
      </c>
      <c r="G25" s="20">
        <f t="shared" si="1"/>
        <v>19.5</v>
      </c>
      <c r="H25" s="40">
        <f t="shared" si="3"/>
        <v>58.5</v>
      </c>
      <c r="I25" s="40">
        <f t="shared" si="4"/>
        <v>19.5</v>
      </c>
    </row>
    <row r="26" spans="1:9" x14ac:dyDescent="0.25">
      <c r="A26" s="40">
        <v>23</v>
      </c>
      <c r="B26" s="12">
        <v>0</v>
      </c>
      <c r="C26" s="20">
        <f t="shared" si="2"/>
        <v>19.5</v>
      </c>
      <c r="D26" s="12">
        <v>0</v>
      </c>
      <c r="E26" s="20">
        <f t="shared" si="0"/>
        <v>19.5</v>
      </c>
      <c r="F26" s="12">
        <v>0</v>
      </c>
      <c r="G26" s="20">
        <f t="shared" si="1"/>
        <v>19.5</v>
      </c>
      <c r="H26" s="40">
        <f t="shared" si="3"/>
        <v>58.5</v>
      </c>
      <c r="I26" s="40">
        <f t="shared" si="4"/>
        <v>19.5</v>
      </c>
    </row>
    <row r="27" spans="1:9" x14ac:dyDescent="0.25">
      <c r="A27" s="40">
        <v>24</v>
      </c>
      <c r="B27" s="12">
        <v>0</v>
      </c>
      <c r="C27" s="20">
        <f t="shared" si="2"/>
        <v>19.5</v>
      </c>
      <c r="D27" s="12">
        <v>0</v>
      </c>
      <c r="E27" s="20">
        <f t="shared" si="0"/>
        <v>19.5</v>
      </c>
      <c r="F27" s="12">
        <v>0</v>
      </c>
      <c r="G27" s="20">
        <f t="shared" si="1"/>
        <v>19.5</v>
      </c>
      <c r="H27" s="40">
        <f t="shared" si="3"/>
        <v>58.5</v>
      </c>
      <c r="I27" s="40">
        <f t="shared" si="4"/>
        <v>19.5</v>
      </c>
    </row>
    <row r="28" spans="1:9" x14ac:dyDescent="0.25">
      <c r="A28" s="40">
        <v>25</v>
      </c>
      <c r="B28" s="12">
        <v>0</v>
      </c>
      <c r="C28" s="20">
        <f t="shared" si="2"/>
        <v>19.5</v>
      </c>
      <c r="D28" s="12">
        <v>0</v>
      </c>
      <c r="E28" s="20">
        <f t="shared" si="0"/>
        <v>19.5</v>
      </c>
      <c r="F28" s="12">
        <v>0</v>
      </c>
      <c r="G28" s="20">
        <f t="shared" si="1"/>
        <v>19.5</v>
      </c>
      <c r="H28" s="40">
        <f t="shared" si="3"/>
        <v>58.5</v>
      </c>
      <c r="I28" s="40">
        <f t="shared" si="4"/>
        <v>19.5</v>
      </c>
    </row>
    <row r="29" spans="1:9" x14ac:dyDescent="0.25">
      <c r="A29" s="40">
        <v>26</v>
      </c>
      <c r="B29" s="12">
        <v>-1</v>
      </c>
      <c r="C29" s="20">
        <f t="shared" si="2"/>
        <v>39.5</v>
      </c>
      <c r="D29" s="12">
        <v>-1</v>
      </c>
      <c r="E29" s="20">
        <f t="shared" si="0"/>
        <v>39.5</v>
      </c>
      <c r="F29" s="12">
        <v>-1</v>
      </c>
      <c r="G29" s="20">
        <f t="shared" si="1"/>
        <v>39.5</v>
      </c>
      <c r="H29" s="40">
        <f t="shared" si="3"/>
        <v>118.5</v>
      </c>
      <c r="I29" s="40">
        <f t="shared" si="4"/>
        <v>39.5</v>
      </c>
    </row>
    <row r="30" spans="1:9" x14ac:dyDescent="0.25">
      <c r="A30" s="40">
        <v>27</v>
      </c>
      <c r="B30" s="12">
        <v>0</v>
      </c>
      <c r="C30" s="20">
        <f t="shared" si="2"/>
        <v>19.5</v>
      </c>
      <c r="D30" s="12">
        <v>0</v>
      </c>
      <c r="E30" s="20">
        <f t="shared" si="0"/>
        <v>19.5</v>
      </c>
      <c r="F30" s="12">
        <v>0</v>
      </c>
      <c r="G30" s="20">
        <f t="shared" si="1"/>
        <v>19.5</v>
      </c>
      <c r="H30" s="40">
        <f t="shared" si="3"/>
        <v>58.5</v>
      </c>
      <c r="I30" s="40">
        <f t="shared" si="4"/>
        <v>19.5</v>
      </c>
    </row>
    <row r="31" spans="1:9" x14ac:dyDescent="0.25">
      <c r="A31" s="40">
        <v>28</v>
      </c>
      <c r="B31" s="12">
        <v>0</v>
      </c>
      <c r="C31" s="20">
        <f t="shared" si="2"/>
        <v>19.5</v>
      </c>
      <c r="D31" s="12">
        <v>0</v>
      </c>
      <c r="E31" s="20">
        <f t="shared" si="0"/>
        <v>19.5</v>
      </c>
      <c r="F31" s="12">
        <v>0</v>
      </c>
      <c r="G31" s="20">
        <f t="shared" si="1"/>
        <v>19.5</v>
      </c>
      <c r="H31" s="40">
        <f t="shared" si="3"/>
        <v>58.5</v>
      </c>
      <c r="I31" s="40">
        <f t="shared" si="4"/>
        <v>19.5</v>
      </c>
    </row>
    <row r="32" spans="1:9" x14ac:dyDescent="0.25">
      <c r="A32" s="40">
        <v>29</v>
      </c>
      <c r="B32" s="12">
        <v>0</v>
      </c>
      <c r="C32" s="20">
        <f t="shared" si="2"/>
        <v>19.5</v>
      </c>
      <c r="D32" s="12">
        <v>0</v>
      </c>
      <c r="E32" s="20">
        <f t="shared" si="0"/>
        <v>19.5</v>
      </c>
      <c r="F32" s="12">
        <v>0</v>
      </c>
      <c r="G32" s="20">
        <f t="shared" si="1"/>
        <v>19.5</v>
      </c>
      <c r="H32" s="40">
        <f t="shared" si="3"/>
        <v>58.5</v>
      </c>
      <c r="I32" s="40">
        <f t="shared" si="4"/>
        <v>19.5</v>
      </c>
    </row>
    <row r="33" spans="1:9" x14ac:dyDescent="0.25">
      <c r="A33" s="40">
        <v>30</v>
      </c>
      <c r="B33" s="12">
        <v>0</v>
      </c>
      <c r="C33" s="20">
        <f t="shared" si="2"/>
        <v>19.5</v>
      </c>
      <c r="D33" s="12">
        <v>0</v>
      </c>
      <c r="E33" s="20">
        <f t="shared" si="0"/>
        <v>19.5</v>
      </c>
      <c r="F33" s="12">
        <v>0</v>
      </c>
      <c r="G33" s="20">
        <f t="shared" si="1"/>
        <v>19.5</v>
      </c>
      <c r="H33" s="40">
        <f t="shared" si="3"/>
        <v>58.5</v>
      </c>
      <c r="I33" s="40">
        <f t="shared" si="4"/>
        <v>19.5</v>
      </c>
    </row>
    <row r="34" spans="1:9" x14ac:dyDescent="0.25">
      <c r="A34" s="40">
        <v>31</v>
      </c>
      <c r="B34" s="12">
        <v>0</v>
      </c>
      <c r="C34" s="20">
        <f t="shared" si="2"/>
        <v>19.5</v>
      </c>
      <c r="D34" s="12">
        <v>0</v>
      </c>
      <c r="E34" s="20">
        <f t="shared" si="0"/>
        <v>19.5</v>
      </c>
      <c r="F34" s="12">
        <v>0</v>
      </c>
      <c r="G34" s="20">
        <f t="shared" si="1"/>
        <v>19.5</v>
      </c>
      <c r="H34" s="40">
        <f t="shared" si="3"/>
        <v>58.5</v>
      </c>
      <c r="I34" s="40">
        <f t="shared" si="4"/>
        <v>19.5</v>
      </c>
    </row>
    <row r="35" spans="1:9" x14ac:dyDescent="0.25">
      <c r="A35" s="40">
        <v>32</v>
      </c>
      <c r="B35" s="12">
        <v>0</v>
      </c>
      <c r="C35" s="20">
        <f t="shared" si="2"/>
        <v>19.5</v>
      </c>
      <c r="D35" s="12">
        <v>0</v>
      </c>
      <c r="E35" s="20">
        <f t="shared" si="0"/>
        <v>19.5</v>
      </c>
      <c r="F35" s="12">
        <v>0</v>
      </c>
      <c r="G35" s="20">
        <f t="shared" si="1"/>
        <v>19.5</v>
      </c>
      <c r="H35" s="40">
        <f t="shared" si="3"/>
        <v>58.5</v>
      </c>
      <c r="I35" s="40">
        <f t="shared" si="4"/>
        <v>19.5</v>
      </c>
    </row>
    <row r="36" spans="1:9" x14ac:dyDescent="0.25">
      <c r="A36" s="40">
        <v>33</v>
      </c>
      <c r="B36" s="12">
        <v>0</v>
      </c>
      <c r="C36" s="20">
        <f t="shared" si="2"/>
        <v>19.5</v>
      </c>
      <c r="D36" s="12">
        <v>0</v>
      </c>
      <c r="E36" s="20">
        <f t="shared" si="0"/>
        <v>19.5</v>
      </c>
      <c r="F36" s="12">
        <v>0</v>
      </c>
      <c r="G36" s="20">
        <f t="shared" si="1"/>
        <v>19.5</v>
      </c>
      <c r="H36" s="40">
        <f t="shared" si="3"/>
        <v>58.5</v>
      </c>
      <c r="I36" s="40">
        <f t="shared" si="4"/>
        <v>19.5</v>
      </c>
    </row>
    <row r="37" spans="1:9" x14ac:dyDescent="0.25">
      <c r="A37" s="40">
        <v>34</v>
      </c>
      <c r="B37" s="12">
        <v>0</v>
      </c>
      <c r="C37" s="20">
        <f t="shared" si="2"/>
        <v>19.5</v>
      </c>
      <c r="D37" s="12">
        <v>0</v>
      </c>
      <c r="E37" s="20">
        <f t="shared" si="0"/>
        <v>19.5</v>
      </c>
      <c r="F37" s="12">
        <v>0</v>
      </c>
      <c r="G37" s="20">
        <f t="shared" si="1"/>
        <v>19.5</v>
      </c>
      <c r="H37" s="40">
        <f t="shared" si="3"/>
        <v>58.5</v>
      </c>
      <c r="I37" s="40">
        <f t="shared" si="4"/>
        <v>19.5</v>
      </c>
    </row>
    <row r="38" spans="1:9" x14ac:dyDescent="0.25">
      <c r="A38" s="40">
        <v>35</v>
      </c>
      <c r="B38" s="12">
        <v>0</v>
      </c>
      <c r="C38" s="20">
        <f t="shared" si="2"/>
        <v>19.5</v>
      </c>
      <c r="D38" s="12">
        <v>0</v>
      </c>
      <c r="E38" s="20">
        <f t="shared" si="0"/>
        <v>19.5</v>
      </c>
      <c r="F38" s="12">
        <v>0</v>
      </c>
      <c r="G38" s="20">
        <f t="shared" si="1"/>
        <v>19.5</v>
      </c>
      <c r="H38" s="40">
        <f t="shared" si="3"/>
        <v>58.5</v>
      </c>
      <c r="I38" s="40">
        <f t="shared" si="4"/>
        <v>19.5</v>
      </c>
    </row>
    <row r="39" spans="1:9" x14ac:dyDescent="0.25">
      <c r="A39" s="40">
        <v>36</v>
      </c>
      <c r="B39" s="12">
        <v>0</v>
      </c>
      <c r="C39" s="20">
        <f t="shared" si="2"/>
        <v>19.5</v>
      </c>
      <c r="D39" s="12">
        <v>0</v>
      </c>
      <c r="E39" s="20">
        <f t="shared" si="0"/>
        <v>19.5</v>
      </c>
      <c r="F39" s="12">
        <v>0</v>
      </c>
      <c r="G39" s="20">
        <f t="shared" si="1"/>
        <v>19.5</v>
      </c>
      <c r="H39" s="40">
        <f t="shared" si="3"/>
        <v>58.5</v>
      </c>
      <c r="I39" s="40">
        <f t="shared" si="4"/>
        <v>19.5</v>
      </c>
    </row>
    <row r="40" spans="1:9" x14ac:dyDescent="0.25">
      <c r="A40" s="40">
        <v>37</v>
      </c>
      <c r="B40" s="12">
        <v>0</v>
      </c>
      <c r="C40" s="20">
        <f t="shared" si="2"/>
        <v>19.5</v>
      </c>
      <c r="D40" s="12">
        <v>0</v>
      </c>
      <c r="E40" s="20">
        <f t="shared" si="0"/>
        <v>19.5</v>
      </c>
      <c r="F40" s="12">
        <v>0</v>
      </c>
      <c r="G40" s="20">
        <f t="shared" si="1"/>
        <v>19.5</v>
      </c>
      <c r="H40" s="40">
        <f t="shared" si="3"/>
        <v>58.5</v>
      </c>
      <c r="I40" s="40">
        <f t="shared" si="4"/>
        <v>19.5</v>
      </c>
    </row>
    <row r="41" spans="1:9" x14ac:dyDescent="0.25">
      <c r="A41" s="40">
        <v>38</v>
      </c>
      <c r="B41" s="12">
        <v>0</v>
      </c>
      <c r="C41" s="20">
        <f t="shared" si="2"/>
        <v>19.5</v>
      </c>
      <c r="D41" s="12">
        <v>0</v>
      </c>
      <c r="E41" s="20">
        <f t="shared" si="0"/>
        <v>19.5</v>
      </c>
      <c r="F41" s="12">
        <v>0</v>
      </c>
      <c r="G41" s="20">
        <f t="shared" si="1"/>
        <v>19.5</v>
      </c>
      <c r="H41" s="40">
        <f t="shared" si="3"/>
        <v>58.5</v>
      </c>
      <c r="I41" s="40">
        <f t="shared" si="4"/>
        <v>19.5</v>
      </c>
    </row>
    <row r="42" spans="1:9" x14ac:dyDescent="0.25">
      <c r="A42" s="40">
        <v>39</v>
      </c>
      <c r="B42" s="12">
        <v>0</v>
      </c>
      <c r="C42" s="20">
        <f t="shared" si="2"/>
        <v>19.5</v>
      </c>
      <c r="D42" s="12">
        <v>0</v>
      </c>
      <c r="E42" s="20">
        <f t="shared" si="0"/>
        <v>19.5</v>
      </c>
      <c r="F42" s="12">
        <v>0</v>
      </c>
      <c r="G42" s="20">
        <f t="shared" si="1"/>
        <v>19.5</v>
      </c>
      <c r="H42" s="40">
        <f t="shared" si="3"/>
        <v>58.5</v>
      </c>
      <c r="I42" s="40">
        <f t="shared" si="4"/>
        <v>19.5</v>
      </c>
    </row>
    <row r="43" spans="1:9" ht="15.75" thickBot="1" x14ac:dyDescent="0.3">
      <c r="A43" s="41">
        <v>40</v>
      </c>
      <c r="B43" s="39">
        <v>0</v>
      </c>
      <c r="C43" s="21">
        <f t="shared" si="2"/>
        <v>19.5</v>
      </c>
      <c r="D43" s="39">
        <v>0</v>
      </c>
      <c r="E43" s="21">
        <f t="shared" si="0"/>
        <v>19.5</v>
      </c>
      <c r="F43" s="39">
        <v>0</v>
      </c>
      <c r="G43" s="21">
        <f t="shared" si="1"/>
        <v>19.5</v>
      </c>
      <c r="H43" s="41">
        <f t="shared" si="3"/>
        <v>58.5</v>
      </c>
      <c r="I43" s="41">
        <f t="shared" si="4"/>
        <v>19.5</v>
      </c>
    </row>
  </sheetData>
  <mergeCells count="9">
    <mergeCell ref="A1:A3"/>
    <mergeCell ref="B1:C1"/>
    <mergeCell ref="D1:E1"/>
    <mergeCell ref="F1:G1"/>
    <mergeCell ref="I1:I3"/>
    <mergeCell ref="H1:H3"/>
    <mergeCell ref="G2:G3"/>
    <mergeCell ref="E2:E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DF7C-E7F7-4ECD-929D-CF978C9DF072}">
  <dimension ref="A1:AG45"/>
  <sheetViews>
    <sheetView workbookViewId="0">
      <selection activeCell="AC45" sqref="AC45"/>
    </sheetView>
  </sheetViews>
  <sheetFormatPr defaultRowHeight="15" outlineLevelCol="1" x14ac:dyDescent="0.25"/>
  <cols>
    <col min="1" max="1" width="11.28515625" bestFit="1" customWidth="1"/>
    <col min="2" max="2" width="15.5703125" hidden="1" customWidth="1" outlineLevel="1"/>
    <col min="3" max="3" width="11" hidden="1" customWidth="1" outlineLevel="1"/>
    <col min="4" max="4" width="14.5703125" hidden="1" customWidth="1" outlineLevel="1"/>
    <col min="5" max="5" width="6.5703125" bestFit="1" customWidth="1" collapsed="1"/>
    <col min="6" max="6" width="10.28515625" bestFit="1" customWidth="1"/>
    <col min="7" max="7" width="6" bestFit="1" customWidth="1"/>
    <col min="8" max="8" width="15.5703125" hidden="1" customWidth="1" outlineLevel="1"/>
    <col min="9" max="9" width="11" hidden="1" customWidth="1" outlineLevel="1"/>
    <col min="10" max="10" width="14.5703125" hidden="1" customWidth="1" outlineLevel="1"/>
    <col min="11" max="11" width="6.5703125" bestFit="1" customWidth="1" collapsed="1"/>
    <col min="12" max="12" width="10.28515625" bestFit="1" customWidth="1"/>
    <col min="13" max="13" width="6" bestFit="1" customWidth="1"/>
    <col min="14" max="14" width="10.5703125" hidden="1" customWidth="1" outlineLevel="1"/>
    <col min="15" max="15" width="11" hidden="1" customWidth="1" outlineLevel="1"/>
    <col min="16" max="16" width="0" hidden="1" customWidth="1" outlineLevel="1"/>
    <col min="17" max="17" width="6.5703125" bestFit="1" customWidth="1" collapsed="1"/>
    <col min="18" max="18" width="10.28515625" bestFit="1" customWidth="1"/>
    <col min="19" max="19" width="6" bestFit="1" customWidth="1"/>
    <col min="20" max="20" width="0" hidden="1" customWidth="1" outlineLevel="1"/>
    <col min="21" max="21" width="8.7109375" hidden="1" customWidth="1" outlineLevel="1"/>
    <col min="22" max="22" width="0" hidden="1" customWidth="1" outlineLevel="1"/>
    <col min="23" max="23" width="6.5703125" bestFit="1" customWidth="1" collapsed="1"/>
    <col min="24" max="24" width="10.28515625" bestFit="1" customWidth="1"/>
    <col min="25" max="25" width="6" bestFit="1" customWidth="1"/>
    <col min="26" max="26" width="0" hidden="1" customWidth="1" outlineLevel="1"/>
    <col min="27" max="27" width="8.7109375" hidden="1" customWidth="1" outlineLevel="1"/>
    <col min="28" max="28" width="0" hidden="1" customWidth="1" outlineLevel="1"/>
    <col min="29" max="29" width="6.5703125" bestFit="1" customWidth="1" collapsed="1"/>
    <col min="30" max="30" width="10.28515625" bestFit="1" customWidth="1"/>
    <col min="31" max="31" width="6" bestFit="1" customWidth="1"/>
    <col min="32" max="32" width="12" bestFit="1" customWidth="1"/>
    <col min="33" max="33" width="15" bestFit="1" customWidth="1"/>
  </cols>
  <sheetData>
    <row r="1" spans="1:33" ht="15.75" thickBot="1" x14ac:dyDescent="0.3">
      <c r="A1" s="1" t="s">
        <v>96</v>
      </c>
      <c r="B1" s="28" t="s">
        <v>4</v>
      </c>
      <c r="C1" s="29"/>
      <c r="D1" s="29"/>
      <c r="E1" s="29"/>
      <c r="F1" s="29"/>
      <c r="G1" s="30"/>
      <c r="H1" s="28" t="s">
        <v>5</v>
      </c>
      <c r="I1" s="29"/>
      <c r="J1" s="29"/>
      <c r="K1" s="29"/>
      <c r="L1" s="29"/>
      <c r="M1" s="30"/>
      <c r="N1" s="28" t="s">
        <v>6</v>
      </c>
      <c r="O1" s="29"/>
      <c r="P1" s="29"/>
      <c r="Q1" s="29"/>
      <c r="R1" s="29"/>
      <c r="S1" s="30"/>
      <c r="T1" s="28" t="s">
        <v>90</v>
      </c>
      <c r="U1" s="29"/>
      <c r="V1" s="29"/>
      <c r="W1" s="29"/>
      <c r="X1" s="29"/>
      <c r="Y1" s="30"/>
      <c r="Z1" s="28" t="s">
        <v>91</v>
      </c>
      <c r="AA1" s="29"/>
      <c r="AB1" s="29"/>
      <c r="AC1" s="29"/>
      <c r="AD1" s="29"/>
      <c r="AE1" s="30"/>
      <c r="AF1" s="1" t="s">
        <v>94</v>
      </c>
      <c r="AG1" s="1" t="s">
        <v>95</v>
      </c>
    </row>
    <row r="2" spans="1:33" ht="60" x14ac:dyDescent="0.25">
      <c r="A2" s="2"/>
      <c r="B2" s="26" t="s">
        <v>99</v>
      </c>
      <c r="C2" s="26" t="s">
        <v>100</v>
      </c>
      <c r="D2" s="26" t="s">
        <v>101</v>
      </c>
      <c r="E2" s="19" t="s">
        <v>98</v>
      </c>
      <c r="F2" s="36" t="s">
        <v>102</v>
      </c>
      <c r="G2" s="31" t="s">
        <v>93</v>
      </c>
      <c r="H2" s="26" t="s">
        <v>99</v>
      </c>
      <c r="I2" s="26" t="s">
        <v>100</v>
      </c>
      <c r="J2" s="26" t="s">
        <v>101</v>
      </c>
      <c r="K2" s="19" t="s">
        <v>98</v>
      </c>
      <c r="L2" s="36" t="s">
        <v>102</v>
      </c>
      <c r="M2" s="31" t="s">
        <v>93</v>
      </c>
      <c r="N2" s="26" t="s">
        <v>99</v>
      </c>
      <c r="O2" s="26" t="s">
        <v>100</v>
      </c>
      <c r="P2" s="26" t="s">
        <v>101</v>
      </c>
      <c r="Q2" s="19" t="s">
        <v>98</v>
      </c>
      <c r="R2" s="36" t="s">
        <v>102</v>
      </c>
      <c r="S2" s="31" t="s">
        <v>93</v>
      </c>
      <c r="T2" s="26" t="s">
        <v>99</v>
      </c>
      <c r="U2" s="26" t="s">
        <v>100</v>
      </c>
      <c r="V2" s="26" t="s">
        <v>101</v>
      </c>
      <c r="W2" s="19" t="s">
        <v>98</v>
      </c>
      <c r="X2" s="36" t="s">
        <v>102</v>
      </c>
      <c r="Y2" s="31" t="s">
        <v>93</v>
      </c>
      <c r="Z2" s="26" t="s">
        <v>99</v>
      </c>
      <c r="AA2" s="26" t="s">
        <v>100</v>
      </c>
      <c r="AB2" s="26" t="s">
        <v>101</v>
      </c>
      <c r="AC2" s="19" t="s">
        <v>98</v>
      </c>
      <c r="AD2" s="36" t="s">
        <v>102</v>
      </c>
      <c r="AE2" s="31" t="s">
        <v>93</v>
      </c>
      <c r="AF2" s="2"/>
      <c r="AG2" s="2"/>
    </row>
    <row r="3" spans="1:33" ht="15.75" thickBot="1" x14ac:dyDescent="0.3">
      <c r="A3" s="7"/>
      <c r="B3" s="22">
        <v>40</v>
      </c>
      <c r="C3" s="22">
        <v>40</v>
      </c>
      <c r="D3" s="22">
        <v>20</v>
      </c>
      <c r="E3" s="14">
        <f>SUM(B3:D3)</f>
        <v>100</v>
      </c>
      <c r="F3" s="37">
        <v>60</v>
      </c>
      <c r="G3" s="32"/>
      <c r="H3" s="22">
        <v>40</v>
      </c>
      <c r="I3" s="22">
        <v>40</v>
      </c>
      <c r="J3" s="22">
        <v>20</v>
      </c>
      <c r="K3" s="14">
        <f>SUM(H3:J3)</f>
        <v>100</v>
      </c>
      <c r="L3" s="37">
        <v>60</v>
      </c>
      <c r="M3" s="32"/>
      <c r="N3" s="22">
        <v>40</v>
      </c>
      <c r="O3" s="22">
        <v>40</v>
      </c>
      <c r="P3" s="22">
        <v>20</v>
      </c>
      <c r="Q3" s="14">
        <f>SUM(N3:P3)</f>
        <v>100</v>
      </c>
      <c r="R3" s="37">
        <v>60</v>
      </c>
      <c r="S3" s="32"/>
      <c r="T3" s="22">
        <v>40</v>
      </c>
      <c r="U3" s="22">
        <v>40</v>
      </c>
      <c r="V3" s="22">
        <v>20</v>
      </c>
      <c r="W3" s="14">
        <f>SUM(T3:V3)</f>
        <v>100</v>
      </c>
      <c r="X3" s="37">
        <v>60</v>
      </c>
      <c r="Y3" s="32"/>
      <c r="Z3" s="22">
        <v>40</v>
      </c>
      <c r="AA3" s="22">
        <v>40</v>
      </c>
      <c r="AB3" s="22">
        <v>20</v>
      </c>
      <c r="AC3" s="14">
        <f>SUM(Z3:AB3)</f>
        <v>100</v>
      </c>
      <c r="AD3" s="37">
        <v>60</v>
      </c>
      <c r="AE3" s="32"/>
      <c r="AF3" s="7"/>
      <c r="AG3" s="7"/>
    </row>
    <row r="4" spans="1:33" x14ac:dyDescent="0.25">
      <c r="A4" s="8">
        <v>1</v>
      </c>
      <c r="B4" s="23"/>
      <c r="C4" s="23"/>
      <c r="D4" s="23"/>
      <c r="E4" s="16">
        <f t="shared" ref="E4:E43" si="0">SUM(B4:D4)</f>
        <v>0</v>
      </c>
      <c r="F4" s="33">
        <f>E4*(F$3/E$3)</f>
        <v>0</v>
      </c>
      <c r="G4" s="33">
        <f>_xlfn.RANK.AVG(E4,E$4:E$43)</f>
        <v>20.5</v>
      </c>
      <c r="H4" s="23"/>
      <c r="I4" s="23"/>
      <c r="J4" s="23"/>
      <c r="K4" s="16">
        <f t="shared" ref="K4:K43" si="1">SUM(H4:J4)</f>
        <v>0</v>
      </c>
      <c r="L4" s="33">
        <f>K4*(L$3/K$3)</f>
        <v>0</v>
      </c>
      <c r="M4" s="33">
        <f>_xlfn.RANK.AVG(K4,K$4:K$43)</f>
        <v>20.5</v>
      </c>
      <c r="N4" s="23"/>
      <c r="O4" s="23"/>
      <c r="P4" s="23"/>
      <c r="Q4" s="16">
        <f t="shared" ref="Q4:Q43" si="2">SUM(N4:P4)</f>
        <v>0</v>
      </c>
      <c r="R4" s="33">
        <f>Q4*(R$3/Q$3)</f>
        <v>0</v>
      </c>
      <c r="S4" s="33">
        <f>_xlfn.RANK.AVG(Q4,Q$4:Q$43)</f>
        <v>20.5</v>
      </c>
      <c r="T4" s="23"/>
      <c r="U4" s="23"/>
      <c r="V4" s="23"/>
      <c r="W4" s="16">
        <f t="shared" ref="W4:W43" si="3">SUM(T4:V4)</f>
        <v>0</v>
      </c>
      <c r="X4" s="33">
        <f>W4*(X$3/W$3)</f>
        <v>0</v>
      </c>
      <c r="Y4" s="33">
        <f>_xlfn.RANK.AVG(W4,W$4:W$43)</f>
        <v>20.5</v>
      </c>
      <c r="Z4" s="23"/>
      <c r="AA4" s="23"/>
      <c r="AB4" s="23"/>
      <c r="AC4" s="16">
        <f t="shared" ref="AC4:AC43" si="4">SUM(Z4:AB4)</f>
        <v>0</v>
      </c>
      <c r="AD4" s="33">
        <f>AC4*(AD$3/AC$3)</f>
        <v>0</v>
      </c>
      <c r="AE4" s="33">
        <f>_xlfn.RANK.AVG(AC4,AC$4:AC$43)</f>
        <v>20.5</v>
      </c>
      <c r="AF4" s="5">
        <f>SUM(G4,M4,S4,Y4,AE4)</f>
        <v>102.5</v>
      </c>
      <c r="AG4" s="5">
        <f>_xlfn.RANK.AVG(AF4,$AF$4:$AF$43,1)</f>
        <v>20.5</v>
      </c>
    </row>
    <row r="5" spans="1:33" x14ac:dyDescent="0.25">
      <c r="A5" s="9">
        <v>2</v>
      </c>
      <c r="B5" s="24"/>
      <c r="C5" s="24"/>
      <c r="D5" s="24"/>
      <c r="E5" s="17">
        <f t="shared" si="0"/>
        <v>0</v>
      </c>
      <c r="F5" s="34">
        <f t="shared" ref="F5:F43" si="5">E5*(F$3/E$3)</f>
        <v>0</v>
      </c>
      <c r="G5" s="34">
        <f>_xlfn.RANK.AVG(E5,E$4:E$43)</f>
        <v>20.5</v>
      </c>
      <c r="H5" s="24"/>
      <c r="I5" s="24"/>
      <c r="J5" s="24"/>
      <c r="K5" s="17">
        <f t="shared" si="1"/>
        <v>0</v>
      </c>
      <c r="L5" s="34">
        <f t="shared" ref="L5:L43" si="6">K5*(L$3/K$3)</f>
        <v>0</v>
      </c>
      <c r="M5" s="34">
        <f>_xlfn.RANK.AVG(K5,K$4:K$43)</f>
        <v>20.5</v>
      </c>
      <c r="N5" s="24"/>
      <c r="O5" s="24"/>
      <c r="P5" s="24"/>
      <c r="Q5" s="17">
        <f t="shared" si="2"/>
        <v>0</v>
      </c>
      <c r="R5" s="34">
        <f t="shared" ref="R5:R43" si="7">Q5*(R$3/Q$3)</f>
        <v>0</v>
      </c>
      <c r="S5" s="34">
        <f>_xlfn.RANK.AVG(Q5,Q$4:Q$43)</f>
        <v>20.5</v>
      </c>
      <c r="T5" s="24"/>
      <c r="U5" s="24"/>
      <c r="V5" s="24"/>
      <c r="W5" s="17">
        <f t="shared" si="3"/>
        <v>0</v>
      </c>
      <c r="X5" s="34">
        <f t="shared" ref="X5:X43" si="8">W5*(X$3/W$3)</f>
        <v>0</v>
      </c>
      <c r="Y5" s="34">
        <f>_xlfn.RANK.AVG(W5,W$4:W$43)</f>
        <v>20.5</v>
      </c>
      <c r="Z5" s="24"/>
      <c r="AA5" s="24"/>
      <c r="AB5" s="24"/>
      <c r="AC5" s="17">
        <f t="shared" si="4"/>
        <v>0</v>
      </c>
      <c r="AD5" s="34">
        <f t="shared" ref="AD5:AD43" si="9">AC5*(AD$3/AC$3)</f>
        <v>0</v>
      </c>
      <c r="AE5" s="34">
        <f>_xlfn.RANK.AVG(AC5,AC$4:AC$43)</f>
        <v>20.5</v>
      </c>
      <c r="AF5" s="3">
        <f t="shared" ref="AF5:AF43" si="10">SUM(G5,M5,S5,Y5,AE5)</f>
        <v>102.5</v>
      </c>
      <c r="AG5" s="3">
        <f t="shared" ref="AG5:AG43" si="11">_xlfn.RANK.AVG(AF5,$AF$4:$AF$43,1)</f>
        <v>20.5</v>
      </c>
    </row>
    <row r="6" spans="1:33" x14ac:dyDescent="0.25">
      <c r="A6" s="9">
        <v>3</v>
      </c>
      <c r="B6" s="24"/>
      <c r="C6" s="24"/>
      <c r="D6" s="24"/>
      <c r="E6" s="17">
        <f t="shared" si="0"/>
        <v>0</v>
      </c>
      <c r="F6" s="34">
        <f t="shared" si="5"/>
        <v>0</v>
      </c>
      <c r="G6" s="34">
        <f>_xlfn.RANK.AVG(E6,E$4:E$43)</f>
        <v>20.5</v>
      </c>
      <c r="H6" s="24"/>
      <c r="I6" s="24"/>
      <c r="J6" s="24"/>
      <c r="K6" s="17">
        <f t="shared" si="1"/>
        <v>0</v>
      </c>
      <c r="L6" s="34">
        <f t="shared" si="6"/>
        <v>0</v>
      </c>
      <c r="M6" s="34">
        <f>_xlfn.RANK.AVG(K6,K$4:K$43)</f>
        <v>20.5</v>
      </c>
      <c r="N6" s="24"/>
      <c r="O6" s="24"/>
      <c r="P6" s="24"/>
      <c r="Q6" s="17">
        <f t="shared" si="2"/>
        <v>0</v>
      </c>
      <c r="R6" s="34">
        <f t="shared" si="7"/>
        <v>0</v>
      </c>
      <c r="S6" s="34">
        <f>_xlfn.RANK.AVG(Q6,Q$4:Q$43)</f>
        <v>20.5</v>
      </c>
      <c r="T6" s="24"/>
      <c r="U6" s="24"/>
      <c r="V6" s="24"/>
      <c r="W6" s="17">
        <f t="shared" si="3"/>
        <v>0</v>
      </c>
      <c r="X6" s="34">
        <f t="shared" si="8"/>
        <v>0</v>
      </c>
      <c r="Y6" s="34">
        <f>_xlfn.RANK.AVG(W6,W$4:W$43)</f>
        <v>20.5</v>
      </c>
      <c r="Z6" s="24"/>
      <c r="AA6" s="24"/>
      <c r="AB6" s="24"/>
      <c r="AC6" s="17">
        <f t="shared" si="4"/>
        <v>0</v>
      </c>
      <c r="AD6" s="34">
        <f t="shared" si="9"/>
        <v>0</v>
      </c>
      <c r="AE6" s="34">
        <f>_xlfn.RANK.AVG(AC6,AC$4:AC$43)</f>
        <v>20.5</v>
      </c>
      <c r="AF6" s="3">
        <f t="shared" si="10"/>
        <v>102.5</v>
      </c>
      <c r="AG6" s="3">
        <f t="shared" si="11"/>
        <v>20.5</v>
      </c>
    </row>
    <row r="7" spans="1:33" x14ac:dyDescent="0.25">
      <c r="A7" s="9">
        <v>4</v>
      </c>
      <c r="B7" s="24"/>
      <c r="C7" s="24"/>
      <c r="D7" s="24"/>
      <c r="E7" s="17">
        <f t="shared" si="0"/>
        <v>0</v>
      </c>
      <c r="F7" s="34">
        <f t="shared" si="5"/>
        <v>0</v>
      </c>
      <c r="G7" s="34">
        <f>_xlfn.RANK.AVG(E7,E$4:E$43)</f>
        <v>20.5</v>
      </c>
      <c r="H7" s="24"/>
      <c r="I7" s="24"/>
      <c r="J7" s="24"/>
      <c r="K7" s="17">
        <f t="shared" si="1"/>
        <v>0</v>
      </c>
      <c r="L7" s="34">
        <f t="shared" si="6"/>
        <v>0</v>
      </c>
      <c r="M7" s="34">
        <f>_xlfn.RANK.AVG(K7,K$4:K$43)</f>
        <v>20.5</v>
      </c>
      <c r="N7" s="24"/>
      <c r="O7" s="24"/>
      <c r="P7" s="24"/>
      <c r="Q7" s="17">
        <f t="shared" si="2"/>
        <v>0</v>
      </c>
      <c r="R7" s="34">
        <f t="shared" si="7"/>
        <v>0</v>
      </c>
      <c r="S7" s="34">
        <f>_xlfn.RANK.AVG(Q7,Q$4:Q$43)</f>
        <v>20.5</v>
      </c>
      <c r="T7" s="24"/>
      <c r="U7" s="24"/>
      <c r="V7" s="24"/>
      <c r="W7" s="17">
        <f t="shared" si="3"/>
        <v>0</v>
      </c>
      <c r="X7" s="34">
        <f t="shared" si="8"/>
        <v>0</v>
      </c>
      <c r="Y7" s="34">
        <f>_xlfn.RANK.AVG(W7,W$4:W$43)</f>
        <v>20.5</v>
      </c>
      <c r="Z7" s="24"/>
      <c r="AA7" s="24"/>
      <c r="AB7" s="24"/>
      <c r="AC7" s="17">
        <f t="shared" si="4"/>
        <v>0</v>
      </c>
      <c r="AD7" s="34">
        <f t="shared" si="9"/>
        <v>0</v>
      </c>
      <c r="AE7" s="34">
        <f>_xlfn.RANK.AVG(AC7,AC$4:AC$43)</f>
        <v>20.5</v>
      </c>
      <c r="AF7" s="3">
        <f t="shared" si="10"/>
        <v>102.5</v>
      </c>
      <c r="AG7" s="3">
        <f t="shared" si="11"/>
        <v>20.5</v>
      </c>
    </row>
    <row r="8" spans="1:33" x14ac:dyDescent="0.25">
      <c r="A8" s="9">
        <v>5</v>
      </c>
      <c r="B8" s="24"/>
      <c r="C8" s="24"/>
      <c r="D8" s="24"/>
      <c r="E8" s="17">
        <f t="shared" si="0"/>
        <v>0</v>
      </c>
      <c r="F8" s="34">
        <f t="shared" si="5"/>
        <v>0</v>
      </c>
      <c r="G8" s="34">
        <f>_xlfn.RANK.AVG(E8,E$4:E$43)</f>
        <v>20.5</v>
      </c>
      <c r="H8" s="24"/>
      <c r="I8" s="24"/>
      <c r="J8" s="24"/>
      <c r="K8" s="17">
        <f t="shared" si="1"/>
        <v>0</v>
      </c>
      <c r="L8" s="34">
        <f t="shared" si="6"/>
        <v>0</v>
      </c>
      <c r="M8" s="34">
        <f>_xlfn.RANK.AVG(K8,K$4:K$43)</f>
        <v>20.5</v>
      </c>
      <c r="N8" s="24"/>
      <c r="O8" s="24"/>
      <c r="P8" s="24"/>
      <c r="Q8" s="17">
        <f t="shared" si="2"/>
        <v>0</v>
      </c>
      <c r="R8" s="34">
        <f t="shared" si="7"/>
        <v>0</v>
      </c>
      <c r="S8" s="34">
        <f>_xlfn.RANK.AVG(Q8,Q$4:Q$43)</f>
        <v>20.5</v>
      </c>
      <c r="T8" s="24"/>
      <c r="U8" s="24"/>
      <c r="V8" s="24"/>
      <c r="W8" s="17">
        <f t="shared" si="3"/>
        <v>0</v>
      </c>
      <c r="X8" s="34">
        <f t="shared" si="8"/>
        <v>0</v>
      </c>
      <c r="Y8" s="34">
        <f>_xlfn.RANK.AVG(W8,W$4:W$43)</f>
        <v>20.5</v>
      </c>
      <c r="Z8" s="24"/>
      <c r="AA8" s="24"/>
      <c r="AB8" s="24"/>
      <c r="AC8" s="17">
        <f t="shared" si="4"/>
        <v>0</v>
      </c>
      <c r="AD8" s="34">
        <f t="shared" si="9"/>
        <v>0</v>
      </c>
      <c r="AE8" s="34">
        <f>_xlfn.RANK.AVG(AC8,AC$4:AC$43)</f>
        <v>20.5</v>
      </c>
      <c r="AF8" s="3">
        <f t="shared" si="10"/>
        <v>102.5</v>
      </c>
      <c r="AG8" s="3">
        <f t="shared" si="11"/>
        <v>20.5</v>
      </c>
    </row>
    <row r="9" spans="1:33" x14ac:dyDescent="0.25">
      <c r="A9" s="9">
        <v>6</v>
      </c>
      <c r="B9" s="24"/>
      <c r="C9" s="24"/>
      <c r="D9" s="24"/>
      <c r="E9" s="17">
        <f t="shared" si="0"/>
        <v>0</v>
      </c>
      <c r="F9" s="34">
        <f t="shared" si="5"/>
        <v>0</v>
      </c>
      <c r="G9" s="34">
        <f>_xlfn.RANK.AVG(E9,E$4:E$43)</f>
        <v>20.5</v>
      </c>
      <c r="H9" s="24"/>
      <c r="I9" s="24"/>
      <c r="J9" s="24"/>
      <c r="K9" s="17">
        <f t="shared" si="1"/>
        <v>0</v>
      </c>
      <c r="L9" s="34">
        <f t="shared" si="6"/>
        <v>0</v>
      </c>
      <c r="M9" s="34">
        <f>_xlfn.RANK.AVG(K9,K$4:K$43)</f>
        <v>20.5</v>
      </c>
      <c r="N9" s="24"/>
      <c r="O9" s="24"/>
      <c r="P9" s="24"/>
      <c r="Q9" s="17">
        <f t="shared" si="2"/>
        <v>0</v>
      </c>
      <c r="R9" s="34">
        <f t="shared" si="7"/>
        <v>0</v>
      </c>
      <c r="S9" s="34">
        <f>_xlfn.RANK.AVG(Q9,Q$4:Q$43)</f>
        <v>20.5</v>
      </c>
      <c r="T9" s="24"/>
      <c r="U9" s="24"/>
      <c r="V9" s="24"/>
      <c r="W9" s="17">
        <f t="shared" si="3"/>
        <v>0</v>
      </c>
      <c r="X9" s="34">
        <f t="shared" si="8"/>
        <v>0</v>
      </c>
      <c r="Y9" s="34">
        <f>_xlfn.RANK.AVG(W9,W$4:W$43)</f>
        <v>20.5</v>
      </c>
      <c r="Z9" s="24"/>
      <c r="AA9" s="24"/>
      <c r="AB9" s="24"/>
      <c r="AC9" s="17">
        <f t="shared" si="4"/>
        <v>0</v>
      </c>
      <c r="AD9" s="34">
        <f t="shared" si="9"/>
        <v>0</v>
      </c>
      <c r="AE9" s="34">
        <f>_xlfn.RANK.AVG(AC9,AC$4:AC$43)</f>
        <v>20.5</v>
      </c>
      <c r="AF9" s="3">
        <f t="shared" si="10"/>
        <v>102.5</v>
      </c>
      <c r="AG9" s="3">
        <f t="shared" si="11"/>
        <v>20.5</v>
      </c>
    </row>
    <row r="10" spans="1:33" x14ac:dyDescent="0.25">
      <c r="A10" s="9">
        <v>7</v>
      </c>
      <c r="B10" s="24"/>
      <c r="C10" s="24"/>
      <c r="D10" s="24"/>
      <c r="E10" s="17">
        <f t="shared" si="0"/>
        <v>0</v>
      </c>
      <c r="F10" s="34">
        <f t="shared" si="5"/>
        <v>0</v>
      </c>
      <c r="G10" s="34">
        <f>_xlfn.RANK.AVG(E10,E$4:E$43)</f>
        <v>20.5</v>
      </c>
      <c r="H10" s="24"/>
      <c r="I10" s="24"/>
      <c r="J10" s="24"/>
      <c r="K10" s="17">
        <f t="shared" si="1"/>
        <v>0</v>
      </c>
      <c r="L10" s="34">
        <f t="shared" si="6"/>
        <v>0</v>
      </c>
      <c r="M10" s="34">
        <f>_xlfn.RANK.AVG(K10,K$4:K$43)</f>
        <v>20.5</v>
      </c>
      <c r="N10" s="24"/>
      <c r="O10" s="24"/>
      <c r="P10" s="24"/>
      <c r="Q10" s="17">
        <f t="shared" si="2"/>
        <v>0</v>
      </c>
      <c r="R10" s="34">
        <f t="shared" si="7"/>
        <v>0</v>
      </c>
      <c r="S10" s="34">
        <f>_xlfn.RANK.AVG(Q10,Q$4:Q$43)</f>
        <v>20.5</v>
      </c>
      <c r="T10" s="24"/>
      <c r="U10" s="24"/>
      <c r="V10" s="24"/>
      <c r="W10" s="17">
        <f t="shared" si="3"/>
        <v>0</v>
      </c>
      <c r="X10" s="34">
        <f t="shared" si="8"/>
        <v>0</v>
      </c>
      <c r="Y10" s="34">
        <f>_xlfn.RANK.AVG(W10,W$4:W$43)</f>
        <v>20.5</v>
      </c>
      <c r="Z10" s="24"/>
      <c r="AA10" s="24"/>
      <c r="AB10" s="24"/>
      <c r="AC10" s="17">
        <f t="shared" si="4"/>
        <v>0</v>
      </c>
      <c r="AD10" s="34">
        <f t="shared" si="9"/>
        <v>0</v>
      </c>
      <c r="AE10" s="34">
        <f>_xlfn.RANK.AVG(AC10,AC$4:AC$43)</f>
        <v>20.5</v>
      </c>
      <c r="AF10" s="3">
        <f t="shared" si="10"/>
        <v>102.5</v>
      </c>
      <c r="AG10" s="3">
        <f t="shared" si="11"/>
        <v>20.5</v>
      </c>
    </row>
    <row r="11" spans="1:33" x14ac:dyDescent="0.25">
      <c r="A11" s="9">
        <v>8</v>
      </c>
      <c r="B11" s="24"/>
      <c r="C11" s="24"/>
      <c r="D11" s="24"/>
      <c r="E11" s="17">
        <f t="shared" si="0"/>
        <v>0</v>
      </c>
      <c r="F11" s="34">
        <f t="shared" si="5"/>
        <v>0</v>
      </c>
      <c r="G11" s="34">
        <f>_xlfn.RANK.AVG(E11,E$4:E$43)</f>
        <v>20.5</v>
      </c>
      <c r="H11" s="24"/>
      <c r="I11" s="24"/>
      <c r="J11" s="24"/>
      <c r="K11" s="17">
        <f t="shared" si="1"/>
        <v>0</v>
      </c>
      <c r="L11" s="34">
        <f t="shared" si="6"/>
        <v>0</v>
      </c>
      <c r="M11" s="34">
        <f>_xlfn.RANK.AVG(K11,K$4:K$43)</f>
        <v>20.5</v>
      </c>
      <c r="N11" s="24"/>
      <c r="O11" s="24"/>
      <c r="P11" s="24"/>
      <c r="Q11" s="17">
        <f t="shared" si="2"/>
        <v>0</v>
      </c>
      <c r="R11" s="34">
        <f t="shared" si="7"/>
        <v>0</v>
      </c>
      <c r="S11" s="34">
        <f>_xlfn.RANK.AVG(Q11,Q$4:Q$43)</f>
        <v>20.5</v>
      </c>
      <c r="T11" s="24"/>
      <c r="U11" s="24"/>
      <c r="V11" s="24"/>
      <c r="W11" s="17">
        <f t="shared" si="3"/>
        <v>0</v>
      </c>
      <c r="X11" s="34">
        <f t="shared" si="8"/>
        <v>0</v>
      </c>
      <c r="Y11" s="34">
        <f>_xlfn.RANK.AVG(W11,W$4:W$43)</f>
        <v>20.5</v>
      </c>
      <c r="Z11" s="24"/>
      <c r="AA11" s="24"/>
      <c r="AB11" s="24"/>
      <c r="AC11" s="17">
        <f t="shared" si="4"/>
        <v>0</v>
      </c>
      <c r="AD11" s="34">
        <f t="shared" si="9"/>
        <v>0</v>
      </c>
      <c r="AE11" s="34">
        <f>_xlfn.RANK.AVG(AC11,AC$4:AC$43)</f>
        <v>20.5</v>
      </c>
      <c r="AF11" s="3">
        <f t="shared" si="10"/>
        <v>102.5</v>
      </c>
      <c r="AG11" s="3">
        <f t="shared" si="11"/>
        <v>20.5</v>
      </c>
    </row>
    <row r="12" spans="1:33" x14ac:dyDescent="0.25">
      <c r="A12" s="9">
        <v>9</v>
      </c>
      <c r="B12" s="24"/>
      <c r="C12" s="24"/>
      <c r="D12" s="24"/>
      <c r="E12" s="17">
        <f t="shared" si="0"/>
        <v>0</v>
      </c>
      <c r="F12" s="34">
        <f t="shared" si="5"/>
        <v>0</v>
      </c>
      <c r="G12" s="34">
        <f>_xlfn.RANK.AVG(E12,E$4:E$43)</f>
        <v>20.5</v>
      </c>
      <c r="H12" s="24"/>
      <c r="I12" s="24"/>
      <c r="J12" s="24"/>
      <c r="K12" s="17">
        <f t="shared" si="1"/>
        <v>0</v>
      </c>
      <c r="L12" s="34">
        <f t="shared" si="6"/>
        <v>0</v>
      </c>
      <c r="M12" s="34">
        <f>_xlfn.RANK.AVG(K12,K$4:K$43)</f>
        <v>20.5</v>
      </c>
      <c r="N12" s="24"/>
      <c r="O12" s="24"/>
      <c r="P12" s="24"/>
      <c r="Q12" s="17">
        <f t="shared" si="2"/>
        <v>0</v>
      </c>
      <c r="R12" s="34">
        <f t="shared" si="7"/>
        <v>0</v>
      </c>
      <c r="S12" s="34">
        <f>_xlfn.RANK.AVG(Q12,Q$4:Q$43)</f>
        <v>20.5</v>
      </c>
      <c r="T12" s="24"/>
      <c r="U12" s="24"/>
      <c r="V12" s="24"/>
      <c r="W12" s="17">
        <f t="shared" si="3"/>
        <v>0</v>
      </c>
      <c r="X12" s="34">
        <f t="shared" si="8"/>
        <v>0</v>
      </c>
      <c r="Y12" s="34">
        <f>_xlfn.RANK.AVG(W12,W$4:W$43)</f>
        <v>20.5</v>
      </c>
      <c r="Z12" s="24"/>
      <c r="AA12" s="24"/>
      <c r="AB12" s="24"/>
      <c r="AC12" s="17">
        <f t="shared" si="4"/>
        <v>0</v>
      </c>
      <c r="AD12" s="34">
        <f t="shared" si="9"/>
        <v>0</v>
      </c>
      <c r="AE12" s="34">
        <f>_xlfn.RANK.AVG(AC12,AC$4:AC$43)</f>
        <v>20.5</v>
      </c>
      <c r="AF12" s="3">
        <f t="shared" si="10"/>
        <v>102.5</v>
      </c>
      <c r="AG12" s="3">
        <f t="shared" si="11"/>
        <v>20.5</v>
      </c>
    </row>
    <row r="13" spans="1:33" x14ac:dyDescent="0.25">
      <c r="A13" s="9">
        <v>10</v>
      </c>
      <c r="B13" s="24"/>
      <c r="C13" s="24"/>
      <c r="D13" s="24"/>
      <c r="E13" s="17">
        <f t="shared" si="0"/>
        <v>0</v>
      </c>
      <c r="F13" s="34">
        <f t="shared" si="5"/>
        <v>0</v>
      </c>
      <c r="G13" s="34">
        <f>_xlfn.RANK.AVG(E13,E$4:E$43)</f>
        <v>20.5</v>
      </c>
      <c r="H13" s="24"/>
      <c r="I13" s="24"/>
      <c r="J13" s="24"/>
      <c r="K13" s="17">
        <f t="shared" si="1"/>
        <v>0</v>
      </c>
      <c r="L13" s="34">
        <f t="shared" si="6"/>
        <v>0</v>
      </c>
      <c r="M13" s="34">
        <f>_xlfn.RANK.AVG(K13,K$4:K$43)</f>
        <v>20.5</v>
      </c>
      <c r="N13" s="24"/>
      <c r="O13" s="24"/>
      <c r="P13" s="24"/>
      <c r="Q13" s="17">
        <f t="shared" si="2"/>
        <v>0</v>
      </c>
      <c r="R13" s="34">
        <f t="shared" si="7"/>
        <v>0</v>
      </c>
      <c r="S13" s="34">
        <f>_xlfn.RANK.AVG(Q13,Q$4:Q$43)</f>
        <v>20.5</v>
      </c>
      <c r="T13" s="24"/>
      <c r="U13" s="24"/>
      <c r="V13" s="24"/>
      <c r="W13" s="17">
        <f t="shared" si="3"/>
        <v>0</v>
      </c>
      <c r="X13" s="34">
        <f t="shared" si="8"/>
        <v>0</v>
      </c>
      <c r="Y13" s="34">
        <f>_xlfn.RANK.AVG(W13,W$4:W$43)</f>
        <v>20.5</v>
      </c>
      <c r="Z13" s="24"/>
      <c r="AA13" s="24"/>
      <c r="AB13" s="24"/>
      <c r="AC13" s="17">
        <f t="shared" si="4"/>
        <v>0</v>
      </c>
      <c r="AD13" s="34">
        <f t="shared" si="9"/>
        <v>0</v>
      </c>
      <c r="AE13" s="34">
        <f>_xlfn.RANK.AVG(AC13,AC$4:AC$43)</f>
        <v>20.5</v>
      </c>
      <c r="AF13" s="3">
        <f t="shared" si="10"/>
        <v>102.5</v>
      </c>
      <c r="AG13" s="3">
        <f t="shared" si="11"/>
        <v>20.5</v>
      </c>
    </row>
    <row r="14" spans="1:33" x14ac:dyDescent="0.25">
      <c r="A14" s="9">
        <v>11</v>
      </c>
      <c r="B14" s="24"/>
      <c r="C14" s="24"/>
      <c r="D14" s="24"/>
      <c r="E14" s="17">
        <f t="shared" si="0"/>
        <v>0</v>
      </c>
      <c r="F14" s="34">
        <f t="shared" si="5"/>
        <v>0</v>
      </c>
      <c r="G14" s="34">
        <f>_xlfn.RANK.AVG(E14,E$4:E$43)</f>
        <v>20.5</v>
      </c>
      <c r="H14" s="24"/>
      <c r="I14" s="24"/>
      <c r="J14" s="24"/>
      <c r="K14" s="17">
        <f t="shared" si="1"/>
        <v>0</v>
      </c>
      <c r="L14" s="34">
        <f t="shared" si="6"/>
        <v>0</v>
      </c>
      <c r="M14" s="34">
        <f>_xlfn.RANK.AVG(K14,K$4:K$43)</f>
        <v>20.5</v>
      </c>
      <c r="N14" s="24"/>
      <c r="O14" s="24"/>
      <c r="P14" s="24"/>
      <c r="Q14" s="17">
        <f t="shared" si="2"/>
        <v>0</v>
      </c>
      <c r="R14" s="34">
        <f t="shared" si="7"/>
        <v>0</v>
      </c>
      <c r="S14" s="34">
        <f>_xlfn.RANK.AVG(Q14,Q$4:Q$43)</f>
        <v>20.5</v>
      </c>
      <c r="T14" s="24"/>
      <c r="U14" s="24"/>
      <c r="V14" s="24"/>
      <c r="W14" s="17">
        <f t="shared" si="3"/>
        <v>0</v>
      </c>
      <c r="X14" s="34">
        <f t="shared" si="8"/>
        <v>0</v>
      </c>
      <c r="Y14" s="34">
        <f>_xlfn.RANK.AVG(W14,W$4:W$43)</f>
        <v>20.5</v>
      </c>
      <c r="Z14" s="24"/>
      <c r="AA14" s="24"/>
      <c r="AB14" s="24"/>
      <c r="AC14" s="17">
        <f t="shared" si="4"/>
        <v>0</v>
      </c>
      <c r="AD14" s="34">
        <f t="shared" si="9"/>
        <v>0</v>
      </c>
      <c r="AE14" s="34">
        <f>_xlfn.RANK.AVG(AC14,AC$4:AC$43)</f>
        <v>20.5</v>
      </c>
      <c r="AF14" s="3">
        <f t="shared" si="10"/>
        <v>102.5</v>
      </c>
      <c r="AG14" s="3">
        <f t="shared" si="11"/>
        <v>20.5</v>
      </c>
    </row>
    <row r="15" spans="1:33" x14ac:dyDescent="0.25">
      <c r="A15" s="9">
        <v>12</v>
      </c>
      <c r="B15" s="24"/>
      <c r="C15" s="24"/>
      <c r="D15" s="24"/>
      <c r="E15" s="17">
        <f t="shared" si="0"/>
        <v>0</v>
      </c>
      <c r="F15" s="34">
        <f t="shared" si="5"/>
        <v>0</v>
      </c>
      <c r="G15" s="34">
        <f>_xlfn.RANK.AVG(E15,E$4:E$43)</f>
        <v>20.5</v>
      </c>
      <c r="H15" s="24"/>
      <c r="I15" s="24"/>
      <c r="J15" s="24"/>
      <c r="K15" s="17">
        <f t="shared" si="1"/>
        <v>0</v>
      </c>
      <c r="L15" s="34">
        <f t="shared" si="6"/>
        <v>0</v>
      </c>
      <c r="M15" s="34">
        <f>_xlfn.RANK.AVG(K15,K$4:K$43)</f>
        <v>20.5</v>
      </c>
      <c r="N15" s="24"/>
      <c r="O15" s="24"/>
      <c r="P15" s="24"/>
      <c r="Q15" s="17">
        <f t="shared" si="2"/>
        <v>0</v>
      </c>
      <c r="R15" s="34">
        <f t="shared" si="7"/>
        <v>0</v>
      </c>
      <c r="S15" s="34">
        <f>_xlfn.RANK.AVG(Q15,Q$4:Q$43)</f>
        <v>20.5</v>
      </c>
      <c r="T15" s="24"/>
      <c r="U15" s="24"/>
      <c r="V15" s="24"/>
      <c r="W15" s="17">
        <f t="shared" si="3"/>
        <v>0</v>
      </c>
      <c r="X15" s="34">
        <f t="shared" si="8"/>
        <v>0</v>
      </c>
      <c r="Y15" s="34">
        <f>_xlfn.RANK.AVG(W15,W$4:W$43)</f>
        <v>20.5</v>
      </c>
      <c r="Z15" s="24"/>
      <c r="AA15" s="24"/>
      <c r="AB15" s="24"/>
      <c r="AC15" s="17">
        <f t="shared" si="4"/>
        <v>0</v>
      </c>
      <c r="AD15" s="34">
        <f t="shared" si="9"/>
        <v>0</v>
      </c>
      <c r="AE15" s="34">
        <f>_xlfn.RANK.AVG(AC15,AC$4:AC$43)</f>
        <v>20.5</v>
      </c>
      <c r="AF15" s="3">
        <f t="shared" si="10"/>
        <v>102.5</v>
      </c>
      <c r="AG15" s="3">
        <f t="shared" si="11"/>
        <v>20.5</v>
      </c>
    </row>
    <row r="16" spans="1:33" x14ac:dyDescent="0.25">
      <c r="A16" s="9">
        <v>13</v>
      </c>
      <c r="B16" s="24"/>
      <c r="C16" s="24"/>
      <c r="D16" s="24"/>
      <c r="E16" s="17">
        <f t="shared" si="0"/>
        <v>0</v>
      </c>
      <c r="F16" s="34">
        <f t="shared" si="5"/>
        <v>0</v>
      </c>
      <c r="G16" s="34">
        <f>_xlfn.RANK.AVG(E16,E$4:E$43)</f>
        <v>20.5</v>
      </c>
      <c r="H16" s="24"/>
      <c r="I16" s="24"/>
      <c r="J16" s="24"/>
      <c r="K16" s="17">
        <f t="shared" si="1"/>
        <v>0</v>
      </c>
      <c r="L16" s="34">
        <f t="shared" si="6"/>
        <v>0</v>
      </c>
      <c r="M16" s="34">
        <f>_xlfn.RANK.AVG(K16,K$4:K$43)</f>
        <v>20.5</v>
      </c>
      <c r="N16" s="24"/>
      <c r="O16" s="24"/>
      <c r="P16" s="24"/>
      <c r="Q16" s="17">
        <f t="shared" si="2"/>
        <v>0</v>
      </c>
      <c r="R16" s="34">
        <f t="shared" si="7"/>
        <v>0</v>
      </c>
      <c r="S16" s="34">
        <f>_xlfn.RANK.AVG(Q16,Q$4:Q$43)</f>
        <v>20.5</v>
      </c>
      <c r="T16" s="24"/>
      <c r="U16" s="24"/>
      <c r="V16" s="24"/>
      <c r="W16" s="17">
        <f t="shared" si="3"/>
        <v>0</v>
      </c>
      <c r="X16" s="34">
        <f t="shared" si="8"/>
        <v>0</v>
      </c>
      <c r="Y16" s="34">
        <f>_xlfn.RANK.AVG(W16,W$4:W$43)</f>
        <v>20.5</v>
      </c>
      <c r="Z16" s="24"/>
      <c r="AA16" s="24"/>
      <c r="AB16" s="24"/>
      <c r="AC16" s="17">
        <f t="shared" si="4"/>
        <v>0</v>
      </c>
      <c r="AD16" s="34">
        <f t="shared" si="9"/>
        <v>0</v>
      </c>
      <c r="AE16" s="34">
        <f>_xlfn.RANK.AVG(AC16,AC$4:AC$43)</f>
        <v>20.5</v>
      </c>
      <c r="AF16" s="3">
        <f t="shared" si="10"/>
        <v>102.5</v>
      </c>
      <c r="AG16" s="3">
        <f t="shared" si="11"/>
        <v>20.5</v>
      </c>
    </row>
    <row r="17" spans="1:33" x14ac:dyDescent="0.25">
      <c r="A17" s="9">
        <v>14</v>
      </c>
      <c r="B17" s="24"/>
      <c r="C17" s="24"/>
      <c r="D17" s="24"/>
      <c r="E17" s="17">
        <f t="shared" si="0"/>
        <v>0</v>
      </c>
      <c r="F17" s="34">
        <f t="shared" si="5"/>
        <v>0</v>
      </c>
      <c r="G17" s="34">
        <f>_xlfn.RANK.AVG(E17,E$4:E$43)</f>
        <v>20.5</v>
      </c>
      <c r="H17" s="24"/>
      <c r="I17" s="24"/>
      <c r="J17" s="24"/>
      <c r="K17" s="17">
        <f t="shared" si="1"/>
        <v>0</v>
      </c>
      <c r="L17" s="34">
        <f t="shared" si="6"/>
        <v>0</v>
      </c>
      <c r="M17" s="34">
        <f>_xlfn.RANK.AVG(K17,K$4:K$43)</f>
        <v>20.5</v>
      </c>
      <c r="N17" s="24"/>
      <c r="O17" s="24"/>
      <c r="P17" s="24"/>
      <c r="Q17" s="17">
        <f t="shared" si="2"/>
        <v>0</v>
      </c>
      <c r="R17" s="34">
        <f t="shared" si="7"/>
        <v>0</v>
      </c>
      <c r="S17" s="34">
        <f>_xlfn.RANK.AVG(Q17,Q$4:Q$43)</f>
        <v>20.5</v>
      </c>
      <c r="T17" s="24"/>
      <c r="U17" s="24"/>
      <c r="V17" s="24"/>
      <c r="W17" s="17">
        <f t="shared" si="3"/>
        <v>0</v>
      </c>
      <c r="X17" s="34">
        <f t="shared" si="8"/>
        <v>0</v>
      </c>
      <c r="Y17" s="34">
        <f>_xlfn.RANK.AVG(W17,W$4:W$43)</f>
        <v>20.5</v>
      </c>
      <c r="Z17" s="24"/>
      <c r="AA17" s="24"/>
      <c r="AB17" s="24"/>
      <c r="AC17" s="17">
        <f t="shared" si="4"/>
        <v>0</v>
      </c>
      <c r="AD17" s="34">
        <f t="shared" si="9"/>
        <v>0</v>
      </c>
      <c r="AE17" s="34">
        <f>_xlfn.RANK.AVG(AC17,AC$4:AC$43)</f>
        <v>20.5</v>
      </c>
      <c r="AF17" s="3">
        <f t="shared" si="10"/>
        <v>102.5</v>
      </c>
      <c r="AG17" s="3">
        <f t="shared" si="11"/>
        <v>20.5</v>
      </c>
    </row>
    <row r="18" spans="1:33" x14ac:dyDescent="0.25">
      <c r="A18" s="9">
        <v>15</v>
      </c>
      <c r="B18" s="24"/>
      <c r="C18" s="24"/>
      <c r="D18" s="24"/>
      <c r="E18" s="17">
        <f t="shared" si="0"/>
        <v>0</v>
      </c>
      <c r="F18" s="34">
        <f t="shared" si="5"/>
        <v>0</v>
      </c>
      <c r="G18" s="34">
        <f>_xlfn.RANK.AVG(E18,E$4:E$43)</f>
        <v>20.5</v>
      </c>
      <c r="H18" s="24"/>
      <c r="I18" s="24"/>
      <c r="J18" s="24"/>
      <c r="K18" s="17">
        <f t="shared" si="1"/>
        <v>0</v>
      </c>
      <c r="L18" s="34">
        <f t="shared" si="6"/>
        <v>0</v>
      </c>
      <c r="M18" s="34">
        <f>_xlfn.RANK.AVG(K18,K$4:K$43)</f>
        <v>20.5</v>
      </c>
      <c r="N18" s="24"/>
      <c r="O18" s="24"/>
      <c r="P18" s="24"/>
      <c r="Q18" s="17">
        <f t="shared" si="2"/>
        <v>0</v>
      </c>
      <c r="R18" s="34">
        <f t="shared" si="7"/>
        <v>0</v>
      </c>
      <c r="S18" s="34">
        <f>_xlfn.RANK.AVG(Q18,Q$4:Q$43)</f>
        <v>20.5</v>
      </c>
      <c r="T18" s="24"/>
      <c r="U18" s="24"/>
      <c r="V18" s="24"/>
      <c r="W18" s="17">
        <f t="shared" si="3"/>
        <v>0</v>
      </c>
      <c r="X18" s="34">
        <f t="shared" si="8"/>
        <v>0</v>
      </c>
      <c r="Y18" s="34">
        <f>_xlfn.RANK.AVG(W18,W$4:W$43)</f>
        <v>20.5</v>
      </c>
      <c r="Z18" s="24"/>
      <c r="AA18" s="24"/>
      <c r="AB18" s="24"/>
      <c r="AC18" s="17">
        <f t="shared" si="4"/>
        <v>0</v>
      </c>
      <c r="AD18" s="34">
        <f t="shared" si="9"/>
        <v>0</v>
      </c>
      <c r="AE18" s="34">
        <f>_xlfn.RANK.AVG(AC18,AC$4:AC$43)</f>
        <v>20.5</v>
      </c>
      <c r="AF18" s="3">
        <f t="shared" si="10"/>
        <v>102.5</v>
      </c>
      <c r="AG18" s="3">
        <f t="shared" si="11"/>
        <v>20.5</v>
      </c>
    </row>
    <row r="19" spans="1:33" x14ac:dyDescent="0.25">
      <c r="A19" s="9">
        <v>16</v>
      </c>
      <c r="B19" s="24"/>
      <c r="C19" s="24"/>
      <c r="D19" s="24"/>
      <c r="E19" s="17">
        <f t="shared" si="0"/>
        <v>0</v>
      </c>
      <c r="F19" s="34">
        <f t="shared" si="5"/>
        <v>0</v>
      </c>
      <c r="G19" s="34">
        <f>_xlfn.RANK.AVG(E19,E$4:E$43)</f>
        <v>20.5</v>
      </c>
      <c r="H19" s="24"/>
      <c r="I19" s="24"/>
      <c r="J19" s="24"/>
      <c r="K19" s="17">
        <f t="shared" si="1"/>
        <v>0</v>
      </c>
      <c r="L19" s="34">
        <f t="shared" si="6"/>
        <v>0</v>
      </c>
      <c r="M19" s="34">
        <f>_xlfn.RANK.AVG(K19,K$4:K$43)</f>
        <v>20.5</v>
      </c>
      <c r="N19" s="24"/>
      <c r="O19" s="24"/>
      <c r="P19" s="24"/>
      <c r="Q19" s="17">
        <f t="shared" si="2"/>
        <v>0</v>
      </c>
      <c r="R19" s="34">
        <f t="shared" si="7"/>
        <v>0</v>
      </c>
      <c r="S19" s="34">
        <f>_xlfn.RANK.AVG(Q19,Q$4:Q$43)</f>
        <v>20.5</v>
      </c>
      <c r="T19" s="24"/>
      <c r="U19" s="24"/>
      <c r="V19" s="24"/>
      <c r="W19" s="17">
        <f t="shared" si="3"/>
        <v>0</v>
      </c>
      <c r="X19" s="34">
        <f t="shared" si="8"/>
        <v>0</v>
      </c>
      <c r="Y19" s="34">
        <f>_xlfn.RANK.AVG(W19,W$4:W$43)</f>
        <v>20.5</v>
      </c>
      <c r="Z19" s="24"/>
      <c r="AA19" s="24"/>
      <c r="AB19" s="24"/>
      <c r="AC19" s="17">
        <f t="shared" si="4"/>
        <v>0</v>
      </c>
      <c r="AD19" s="34">
        <f t="shared" si="9"/>
        <v>0</v>
      </c>
      <c r="AE19" s="34">
        <f>_xlfn.RANK.AVG(AC19,AC$4:AC$43)</f>
        <v>20.5</v>
      </c>
      <c r="AF19" s="3">
        <f t="shared" si="10"/>
        <v>102.5</v>
      </c>
      <c r="AG19" s="3">
        <f t="shared" si="11"/>
        <v>20.5</v>
      </c>
    </row>
    <row r="20" spans="1:33" x14ac:dyDescent="0.25">
      <c r="A20" s="9">
        <v>17</v>
      </c>
      <c r="B20" s="24"/>
      <c r="C20" s="24"/>
      <c r="D20" s="24"/>
      <c r="E20" s="17">
        <f t="shared" si="0"/>
        <v>0</v>
      </c>
      <c r="F20" s="34">
        <f t="shared" si="5"/>
        <v>0</v>
      </c>
      <c r="G20" s="34">
        <f>_xlfn.RANK.AVG(E20,E$4:E$43)</f>
        <v>20.5</v>
      </c>
      <c r="H20" s="24"/>
      <c r="I20" s="24"/>
      <c r="J20" s="24"/>
      <c r="K20" s="17">
        <f t="shared" si="1"/>
        <v>0</v>
      </c>
      <c r="L20" s="34">
        <f t="shared" si="6"/>
        <v>0</v>
      </c>
      <c r="M20" s="34">
        <f>_xlfn.RANK.AVG(K20,K$4:K$43)</f>
        <v>20.5</v>
      </c>
      <c r="N20" s="24"/>
      <c r="O20" s="24"/>
      <c r="P20" s="24"/>
      <c r="Q20" s="17">
        <f t="shared" si="2"/>
        <v>0</v>
      </c>
      <c r="R20" s="34">
        <f t="shared" si="7"/>
        <v>0</v>
      </c>
      <c r="S20" s="34">
        <f>_xlfn.RANK.AVG(Q20,Q$4:Q$43)</f>
        <v>20.5</v>
      </c>
      <c r="T20" s="24"/>
      <c r="U20" s="24"/>
      <c r="V20" s="24"/>
      <c r="W20" s="17">
        <f t="shared" si="3"/>
        <v>0</v>
      </c>
      <c r="X20" s="34">
        <f t="shared" si="8"/>
        <v>0</v>
      </c>
      <c r="Y20" s="34">
        <f>_xlfn.RANK.AVG(W20,W$4:W$43)</f>
        <v>20.5</v>
      </c>
      <c r="Z20" s="24"/>
      <c r="AA20" s="24"/>
      <c r="AB20" s="24"/>
      <c r="AC20" s="17">
        <f t="shared" si="4"/>
        <v>0</v>
      </c>
      <c r="AD20" s="34">
        <f t="shared" si="9"/>
        <v>0</v>
      </c>
      <c r="AE20" s="34">
        <f>_xlfn.RANK.AVG(AC20,AC$4:AC$43)</f>
        <v>20.5</v>
      </c>
      <c r="AF20" s="3">
        <f t="shared" si="10"/>
        <v>102.5</v>
      </c>
      <c r="AG20" s="3">
        <f t="shared" si="11"/>
        <v>20.5</v>
      </c>
    </row>
    <row r="21" spans="1:33" x14ac:dyDescent="0.25">
      <c r="A21" s="9">
        <v>18</v>
      </c>
      <c r="B21" s="24"/>
      <c r="C21" s="24"/>
      <c r="D21" s="24"/>
      <c r="E21" s="17">
        <f t="shared" si="0"/>
        <v>0</v>
      </c>
      <c r="F21" s="34">
        <f t="shared" si="5"/>
        <v>0</v>
      </c>
      <c r="G21" s="34">
        <f>_xlfn.RANK.AVG(E21,E$4:E$43)</f>
        <v>20.5</v>
      </c>
      <c r="H21" s="24"/>
      <c r="I21" s="24"/>
      <c r="J21" s="24"/>
      <c r="K21" s="17">
        <f t="shared" si="1"/>
        <v>0</v>
      </c>
      <c r="L21" s="34">
        <f t="shared" si="6"/>
        <v>0</v>
      </c>
      <c r="M21" s="34">
        <f>_xlfn.RANK.AVG(K21,K$4:K$43)</f>
        <v>20.5</v>
      </c>
      <c r="N21" s="24"/>
      <c r="O21" s="24"/>
      <c r="P21" s="24"/>
      <c r="Q21" s="17">
        <f t="shared" si="2"/>
        <v>0</v>
      </c>
      <c r="R21" s="34">
        <f t="shared" si="7"/>
        <v>0</v>
      </c>
      <c r="S21" s="34">
        <f>_xlfn.RANK.AVG(Q21,Q$4:Q$43)</f>
        <v>20.5</v>
      </c>
      <c r="T21" s="24"/>
      <c r="U21" s="24"/>
      <c r="V21" s="24"/>
      <c r="W21" s="17">
        <f t="shared" si="3"/>
        <v>0</v>
      </c>
      <c r="X21" s="34">
        <f t="shared" si="8"/>
        <v>0</v>
      </c>
      <c r="Y21" s="34">
        <f>_xlfn.RANK.AVG(W21,W$4:W$43)</f>
        <v>20.5</v>
      </c>
      <c r="Z21" s="24"/>
      <c r="AA21" s="24"/>
      <c r="AB21" s="24"/>
      <c r="AC21" s="17">
        <f t="shared" si="4"/>
        <v>0</v>
      </c>
      <c r="AD21" s="34">
        <f t="shared" si="9"/>
        <v>0</v>
      </c>
      <c r="AE21" s="34">
        <f>_xlfn.RANK.AVG(AC21,AC$4:AC$43)</f>
        <v>20.5</v>
      </c>
      <c r="AF21" s="3">
        <f t="shared" si="10"/>
        <v>102.5</v>
      </c>
      <c r="AG21" s="3">
        <f t="shared" si="11"/>
        <v>20.5</v>
      </c>
    </row>
    <row r="22" spans="1:33" x14ac:dyDescent="0.25">
      <c r="A22" s="9">
        <v>19</v>
      </c>
      <c r="B22" s="24"/>
      <c r="C22" s="24"/>
      <c r="D22" s="24"/>
      <c r="E22" s="17">
        <f t="shared" si="0"/>
        <v>0</v>
      </c>
      <c r="F22" s="34">
        <f t="shared" si="5"/>
        <v>0</v>
      </c>
      <c r="G22" s="34">
        <f>_xlfn.RANK.AVG(E22,E$4:E$43)</f>
        <v>20.5</v>
      </c>
      <c r="H22" s="24"/>
      <c r="I22" s="24"/>
      <c r="J22" s="24"/>
      <c r="K22" s="17">
        <f t="shared" si="1"/>
        <v>0</v>
      </c>
      <c r="L22" s="34">
        <f t="shared" si="6"/>
        <v>0</v>
      </c>
      <c r="M22" s="34">
        <f>_xlfn.RANK.AVG(K22,K$4:K$43)</f>
        <v>20.5</v>
      </c>
      <c r="N22" s="24"/>
      <c r="O22" s="24"/>
      <c r="P22" s="24"/>
      <c r="Q22" s="17">
        <f t="shared" si="2"/>
        <v>0</v>
      </c>
      <c r="R22" s="34">
        <f t="shared" si="7"/>
        <v>0</v>
      </c>
      <c r="S22" s="34">
        <f>_xlfn.RANK.AVG(Q22,Q$4:Q$43)</f>
        <v>20.5</v>
      </c>
      <c r="T22" s="24"/>
      <c r="U22" s="24"/>
      <c r="V22" s="24"/>
      <c r="W22" s="17">
        <f t="shared" si="3"/>
        <v>0</v>
      </c>
      <c r="X22" s="34">
        <f t="shared" si="8"/>
        <v>0</v>
      </c>
      <c r="Y22" s="34">
        <f>_xlfn.RANK.AVG(W22,W$4:W$43)</f>
        <v>20.5</v>
      </c>
      <c r="Z22" s="24"/>
      <c r="AA22" s="24"/>
      <c r="AB22" s="24"/>
      <c r="AC22" s="17">
        <f t="shared" si="4"/>
        <v>0</v>
      </c>
      <c r="AD22" s="34">
        <f t="shared" si="9"/>
        <v>0</v>
      </c>
      <c r="AE22" s="34">
        <f>_xlfn.RANK.AVG(AC22,AC$4:AC$43)</f>
        <v>20.5</v>
      </c>
      <c r="AF22" s="3">
        <f t="shared" si="10"/>
        <v>102.5</v>
      </c>
      <c r="AG22" s="3">
        <f t="shared" si="11"/>
        <v>20.5</v>
      </c>
    </row>
    <row r="23" spans="1:33" x14ac:dyDescent="0.25">
      <c r="A23" s="9">
        <v>20</v>
      </c>
      <c r="B23" s="24"/>
      <c r="C23" s="24"/>
      <c r="D23" s="24"/>
      <c r="E23" s="17">
        <f t="shared" si="0"/>
        <v>0</v>
      </c>
      <c r="F23" s="34">
        <f t="shared" si="5"/>
        <v>0</v>
      </c>
      <c r="G23" s="34">
        <f>_xlfn.RANK.AVG(E23,E$4:E$43)</f>
        <v>20.5</v>
      </c>
      <c r="H23" s="24"/>
      <c r="I23" s="24"/>
      <c r="J23" s="24"/>
      <c r="K23" s="17">
        <f t="shared" si="1"/>
        <v>0</v>
      </c>
      <c r="L23" s="34">
        <f t="shared" si="6"/>
        <v>0</v>
      </c>
      <c r="M23" s="34">
        <f>_xlfn.RANK.AVG(K23,K$4:K$43)</f>
        <v>20.5</v>
      </c>
      <c r="N23" s="24"/>
      <c r="O23" s="24"/>
      <c r="P23" s="24"/>
      <c r="Q23" s="17">
        <f t="shared" si="2"/>
        <v>0</v>
      </c>
      <c r="R23" s="34">
        <f t="shared" si="7"/>
        <v>0</v>
      </c>
      <c r="S23" s="34">
        <f>_xlfn.RANK.AVG(Q23,Q$4:Q$43)</f>
        <v>20.5</v>
      </c>
      <c r="T23" s="24"/>
      <c r="U23" s="24"/>
      <c r="V23" s="24"/>
      <c r="W23" s="17">
        <f t="shared" si="3"/>
        <v>0</v>
      </c>
      <c r="X23" s="34">
        <f t="shared" si="8"/>
        <v>0</v>
      </c>
      <c r="Y23" s="34">
        <f>_xlfn.RANK.AVG(W23,W$4:W$43)</f>
        <v>20.5</v>
      </c>
      <c r="Z23" s="24"/>
      <c r="AA23" s="24"/>
      <c r="AB23" s="24"/>
      <c r="AC23" s="17">
        <f t="shared" si="4"/>
        <v>0</v>
      </c>
      <c r="AD23" s="34">
        <f t="shared" si="9"/>
        <v>0</v>
      </c>
      <c r="AE23" s="34">
        <f>_xlfn.RANK.AVG(AC23,AC$4:AC$43)</f>
        <v>20.5</v>
      </c>
      <c r="AF23" s="3">
        <f t="shared" si="10"/>
        <v>102.5</v>
      </c>
      <c r="AG23" s="3">
        <f t="shared" si="11"/>
        <v>20.5</v>
      </c>
    </row>
    <row r="24" spans="1:33" x14ac:dyDescent="0.25">
      <c r="A24" s="9">
        <v>21</v>
      </c>
      <c r="B24" s="24"/>
      <c r="C24" s="24"/>
      <c r="D24" s="24"/>
      <c r="E24" s="17">
        <f t="shared" si="0"/>
        <v>0</v>
      </c>
      <c r="F24" s="34">
        <f t="shared" si="5"/>
        <v>0</v>
      </c>
      <c r="G24" s="34">
        <f>_xlfn.RANK.AVG(E24,E$4:E$43)</f>
        <v>20.5</v>
      </c>
      <c r="H24" s="24"/>
      <c r="I24" s="24"/>
      <c r="J24" s="24"/>
      <c r="K24" s="17">
        <f t="shared" si="1"/>
        <v>0</v>
      </c>
      <c r="L24" s="34">
        <f t="shared" si="6"/>
        <v>0</v>
      </c>
      <c r="M24" s="34">
        <f>_xlfn.RANK.AVG(K24,K$4:K$43)</f>
        <v>20.5</v>
      </c>
      <c r="N24" s="24"/>
      <c r="O24" s="24"/>
      <c r="P24" s="24"/>
      <c r="Q24" s="17">
        <f t="shared" si="2"/>
        <v>0</v>
      </c>
      <c r="R24" s="34">
        <f t="shared" si="7"/>
        <v>0</v>
      </c>
      <c r="S24" s="34">
        <f>_xlfn.RANK.AVG(Q24,Q$4:Q$43)</f>
        <v>20.5</v>
      </c>
      <c r="T24" s="24"/>
      <c r="U24" s="24"/>
      <c r="V24" s="24"/>
      <c r="W24" s="17">
        <f t="shared" si="3"/>
        <v>0</v>
      </c>
      <c r="X24" s="34">
        <f t="shared" si="8"/>
        <v>0</v>
      </c>
      <c r="Y24" s="34">
        <f>_xlfn.RANK.AVG(W24,W$4:W$43)</f>
        <v>20.5</v>
      </c>
      <c r="Z24" s="24"/>
      <c r="AA24" s="24"/>
      <c r="AB24" s="24"/>
      <c r="AC24" s="17">
        <f t="shared" si="4"/>
        <v>0</v>
      </c>
      <c r="AD24" s="34">
        <f t="shared" si="9"/>
        <v>0</v>
      </c>
      <c r="AE24" s="34">
        <f>_xlfn.RANK.AVG(AC24,AC$4:AC$43)</f>
        <v>20.5</v>
      </c>
      <c r="AF24" s="3">
        <f t="shared" si="10"/>
        <v>102.5</v>
      </c>
      <c r="AG24" s="3">
        <f t="shared" si="11"/>
        <v>20.5</v>
      </c>
    </row>
    <row r="25" spans="1:33" x14ac:dyDescent="0.25">
      <c r="A25" s="9">
        <v>22</v>
      </c>
      <c r="B25" s="24"/>
      <c r="C25" s="24"/>
      <c r="D25" s="24"/>
      <c r="E25" s="17">
        <f t="shared" si="0"/>
        <v>0</v>
      </c>
      <c r="F25" s="34">
        <f t="shared" si="5"/>
        <v>0</v>
      </c>
      <c r="G25" s="34">
        <f>_xlfn.RANK.AVG(E25,E$4:E$43)</f>
        <v>20.5</v>
      </c>
      <c r="H25" s="24"/>
      <c r="I25" s="24"/>
      <c r="J25" s="24"/>
      <c r="K25" s="17">
        <f t="shared" si="1"/>
        <v>0</v>
      </c>
      <c r="L25" s="34">
        <f t="shared" si="6"/>
        <v>0</v>
      </c>
      <c r="M25" s="34">
        <f>_xlfn.RANK.AVG(K25,K$4:K$43)</f>
        <v>20.5</v>
      </c>
      <c r="N25" s="24"/>
      <c r="O25" s="24"/>
      <c r="P25" s="24"/>
      <c r="Q25" s="17">
        <f t="shared" si="2"/>
        <v>0</v>
      </c>
      <c r="R25" s="34">
        <f t="shared" si="7"/>
        <v>0</v>
      </c>
      <c r="S25" s="34">
        <f>_xlfn.RANK.AVG(Q25,Q$4:Q$43)</f>
        <v>20.5</v>
      </c>
      <c r="T25" s="24"/>
      <c r="U25" s="24"/>
      <c r="V25" s="24"/>
      <c r="W25" s="17">
        <f t="shared" si="3"/>
        <v>0</v>
      </c>
      <c r="X25" s="34">
        <f t="shared" si="8"/>
        <v>0</v>
      </c>
      <c r="Y25" s="34">
        <f>_xlfn.RANK.AVG(W25,W$4:W$43)</f>
        <v>20.5</v>
      </c>
      <c r="Z25" s="24"/>
      <c r="AA25" s="24"/>
      <c r="AB25" s="24"/>
      <c r="AC25" s="17">
        <f t="shared" si="4"/>
        <v>0</v>
      </c>
      <c r="AD25" s="34">
        <f t="shared" si="9"/>
        <v>0</v>
      </c>
      <c r="AE25" s="34">
        <f>_xlfn.RANK.AVG(AC25,AC$4:AC$43)</f>
        <v>20.5</v>
      </c>
      <c r="AF25" s="3">
        <f t="shared" si="10"/>
        <v>102.5</v>
      </c>
      <c r="AG25" s="3">
        <f t="shared" si="11"/>
        <v>20.5</v>
      </c>
    </row>
    <row r="26" spans="1:33" x14ac:dyDescent="0.25">
      <c r="A26" s="9">
        <v>23</v>
      </c>
      <c r="B26" s="24"/>
      <c r="C26" s="24"/>
      <c r="D26" s="24"/>
      <c r="E26" s="17">
        <f t="shared" si="0"/>
        <v>0</v>
      </c>
      <c r="F26" s="34">
        <f t="shared" si="5"/>
        <v>0</v>
      </c>
      <c r="G26" s="34">
        <f>_xlfn.RANK.AVG(E26,E$4:E$43)</f>
        <v>20.5</v>
      </c>
      <c r="H26" s="24"/>
      <c r="I26" s="24"/>
      <c r="J26" s="24"/>
      <c r="K26" s="17">
        <f t="shared" si="1"/>
        <v>0</v>
      </c>
      <c r="L26" s="34">
        <f t="shared" si="6"/>
        <v>0</v>
      </c>
      <c r="M26" s="34">
        <f>_xlfn.RANK.AVG(K26,K$4:K$43)</f>
        <v>20.5</v>
      </c>
      <c r="N26" s="24"/>
      <c r="O26" s="24"/>
      <c r="P26" s="24"/>
      <c r="Q26" s="17">
        <f t="shared" si="2"/>
        <v>0</v>
      </c>
      <c r="R26" s="34">
        <f t="shared" si="7"/>
        <v>0</v>
      </c>
      <c r="S26" s="34">
        <f>_xlfn.RANK.AVG(Q26,Q$4:Q$43)</f>
        <v>20.5</v>
      </c>
      <c r="T26" s="24"/>
      <c r="U26" s="24"/>
      <c r="V26" s="24"/>
      <c r="W26" s="17">
        <f t="shared" si="3"/>
        <v>0</v>
      </c>
      <c r="X26" s="34">
        <f t="shared" si="8"/>
        <v>0</v>
      </c>
      <c r="Y26" s="34">
        <f>_xlfn.RANK.AVG(W26,W$4:W$43)</f>
        <v>20.5</v>
      </c>
      <c r="Z26" s="24"/>
      <c r="AA26" s="24"/>
      <c r="AB26" s="24"/>
      <c r="AC26" s="17">
        <f t="shared" si="4"/>
        <v>0</v>
      </c>
      <c r="AD26" s="34">
        <f t="shared" si="9"/>
        <v>0</v>
      </c>
      <c r="AE26" s="34">
        <f>_xlfn.RANK.AVG(AC26,AC$4:AC$43)</f>
        <v>20.5</v>
      </c>
      <c r="AF26" s="3">
        <f t="shared" si="10"/>
        <v>102.5</v>
      </c>
      <c r="AG26" s="3">
        <f t="shared" si="11"/>
        <v>20.5</v>
      </c>
    </row>
    <row r="27" spans="1:33" x14ac:dyDescent="0.25">
      <c r="A27" s="9">
        <v>24</v>
      </c>
      <c r="B27" s="24"/>
      <c r="C27" s="24"/>
      <c r="D27" s="24"/>
      <c r="E27" s="17">
        <f t="shared" si="0"/>
        <v>0</v>
      </c>
      <c r="F27" s="34">
        <f t="shared" si="5"/>
        <v>0</v>
      </c>
      <c r="G27" s="34">
        <f>_xlfn.RANK.AVG(E27,E$4:E$43)</f>
        <v>20.5</v>
      </c>
      <c r="H27" s="24"/>
      <c r="I27" s="24"/>
      <c r="J27" s="24"/>
      <c r="K27" s="17">
        <f t="shared" si="1"/>
        <v>0</v>
      </c>
      <c r="L27" s="34">
        <f t="shared" si="6"/>
        <v>0</v>
      </c>
      <c r="M27" s="34">
        <f>_xlfn.RANK.AVG(K27,K$4:K$43)</f>
        <v>20.5</v>
      </c>
      <c r="N27" s="24"/>
      <c r="O27" s="24"/>
      <c r="P27" s="24"/>
      <c r="Q27" s="17">
        <f t="shared" si="2"/>
        <v>0</v>
      </c>
      <c r="R27" s="34">
        <f t="shared" si="7"/>
        <v>0</v>
      </c>
      <c r="S27" s="34">
        <f>_xlfn.RANK.AVG(Q27,Q$4:Q$43)</f>
        <v>20.5</v>
      </c>
      <c r="T27" s="24"/>
      <c r="U27" s="24"/>
      <c r="V27" s="24"/>
      <c r="W27" s="17">
        <f t="shared" si="3"/>
        <v>0</v>
      </c>
      <c r="X27" s="34">
        <f t="shared" si="8"/>
        <v>0</v>
      </c>
      <c r="Y27" s="34">
        <f>_xlfn.RANK.AVG(W27,W$4:W$43)</f>
        <v>20.5</v>
      </c>
      <c r="Z27" s="24"/>
      <c r="AA27" s="24"/>
      <c r="AB27" s="24"/>
      <c r="AC27" s="17">
        <f t="shared" si="4"/>
        <v>0</v>
      </c>
      <c r="AD27" s="34">
        <f t="shared" si="9"/>
        <v>0</v>
      </c>
      <c r="AE27" s="34">
        <f>_xlfn.RANK.AVG(AC27,AC$4:AC$43)</f>
        <v>20.5</v>
      </c>
      <c r="AF27" s="3">
        <f t="shared" si="10"/>
        <v>102.5</v>
      </c>
      <c r="AG27" s="3">
        <f t="shared" si="11"/>
        <v>20.5</v>
      </c>
    </row>
    <row r="28" spans="1:33" x14ac:dyDescent="0.25">
      <c r="A28" s="9">
        <v>25</v>
      </c>
      <c r="B28" s="24"/>
      <c r="C28" s="24"/>
      <c r="D28" s="24"/>
      <c r="E28" s="17">
        <f t="shared" si="0"/>
        <v>0</v>
      </c>
      <c r="F28" s="34">
        <f t="shared" si="5"/>
        <v>0</v>
      </c>
      <c r="G28" s="34">
        <f>_xlfn.RANK.AVG(E28,E$4:E$43)</f>
        <v>20.5</v>
      </c>
      <c r="H28" s="24"/>
      <c r="I28" s="24"/>
      <c r="J28" s="24"/>
      <c r="K28" s="17">
        <f t="shared" si="1"/>
        <v>0</v>
      </c>
      <c r="L28" s="34">
        <f t="shared" si="6"/>
        <v>0</v>
      </c>
      <c r="M28" s="34">
        <f>_xlfn.RANK.AVG(K28,K$4:K$43)</f>
        <v>20.5</v>
      </c>
      <c r="N28" s="24"/>
      <c r="O28" s="24"/>
      <c r="P28" s="24"/>
      <c r="Q28" s="17">
        <f t="shared" si="2"/>
        <v>0</v>
      </c>
      <c r="R28" s="34">
        <f t="shared" si="7"/>
        <v>0</v>
      </c>
      <c r="S28" s="34">
        <f>_xlfn.RANK.AVG(Q28,Q$4:Q$43)</f>
        <v>20.5</v>
      </c>
      <c r="T28" s="24"/>
      <c r="U28" s="24"/>
      <c r="V28" s="24"/>
      <c r="W28" s="17">
        <f t="shared" si="3"/>
        <v>0</v>
      </c>
      <c r="X28" s="34">
        <f t="shared" si="8"/>
        <v>0</v>
      </c>
      <c r="Y28" s="34">
        <f>_xlfn.RANK.AVG(W28,W$4:W$43)</f>
        <v>20.5</v>
      </c>
      <c r="Z28" s="24"/>
      <c r="AA28" s="24"/>
      <c r="AB28" s="24"/>
      <c r="AC28" s="17">
        <f t="shared" si="4"/>
        <v>0</v>
      </c>
      <c r="AD28" s="34">
        <f t="shared" si="9"/>
        <v>0</v>
      </c>
      <c r="AE28" s="34">
        <f>_xlfn.RANK.AVG(AC28,AC$4:AC$43)</f>
        <v>20.5</v>
      </c>
      <c r="AF28" s="3">
        <f t="shared" si="10"/>
        <v>102.5</v>
      </c>
      <c r="AG28" s="3">
        <f t="shared" si="11"/>
        <v>20.5</v>
      </c>
    </row>
    <row r="29" spans="1:33" x14ac:dyDescent="0.25">
      <c r="A29" s="9">
        <v>26</v>
      </c>
      <c r="B29" s="24"/>
      <c r="C29" s="24"/>
      <c r="D29" s="24"/>
      <c r="E29" s="17">
        <f t="shared" si="0"/>
        <v>0</v>
      </c>
      <c r="F29" s="34">
        <f t="shared" si="5"/>
        <v>0</v>
      </c>
      <c r="G29" s="34">
        <f>_xlfn.RANK.AVG(E29,E$4:E$43)</f>
        <v>20.5</v>
      </c>
      <c r="H29" s="24"/>
      <c r="I29" s="24"/>
      <c r="J29" s="24"/>
      <c r="K29" s="17">
        <f t="shared" si="1"/>
        <v>0</v>
      </c>
      <c r="L29" s="34">
        <f t="shared" si="6"/>
        <v>0</v>
      </c>
      <c r="M29" s="34">
        <f>_xlfn.RANK.AVG(K29,K$4:K$43)</f>
        <v>20.5</v>
      </c>
      <c r="N29" s="24"/>
      <c r="O29" s="24"/>
      <c r="P29" s="24"/>
      <c r="Q29" s="17">
        <f t="shared" si="2"/>
        <v>0</v>
      </c>
      <c r="R29" s="34">
        <f t="shared" si="7"/>
        <v>0</v>
      </c>
      <c r="S29" s="34">
        <f>_xlfn.RANK.AVG(Q29,Q$4:Q$43)</f>
        <v>20.5</v>
      </c>
      <c r="T29" s="24"/>
      <c r="U29" s="24"/>
      <c r="V29" s="24"/>
      <c r="W29" s="17">
        <f t="shared" si="3"/>
        <v>0</v>
      </c>
      <c r="X29" s="34">
        <f t="shared" si="8"/>
        <v>0</v>
      </c>
      <c r="Y29" s="34">
        <f>_xlfn.RANK.AVG(W29,W$4:W$43)</f>
        <v>20.5</v>
      </c>
      <c r="Z29" s="24"/>
      <c r="AA29" s="24"/>
      <c r="AB29" s="24"/>
      <c r="AC29" s="17">
        <f t="shared" si="4"/>
        <v>0</v>
      </c>
      <c r="AD29" s="34">
        <f t="shared" si="9"/>
        <v>0</v>
      </c>
      <c r="AE29" s="34">
        <f>_xlfn.RANK.AVG(AC29,AC$4:AC$43)</f>
        <v>20.5</v>
      </c>
      <c r="AF29" s="3">
        <f t="shared" si="10"/>
        <v>102.5</v>
      </c>
      <c r="AG29" s="3">
        <f t="shared" si="11"/>
        <v>20.5</v>
      </c>
    </row>
    <row r="30" spans="1:33" x14ac:dyDescent="0.25">
      <c r="A30" s="9">
        <v>27</v>
      </c>
      <c r="B30" s="24"/>
      <c r="C30" s="24"/>
      <c r="D30" s="24"/>
      <c r="E30" s="17">
        <f t="shared" si="0"/>
        <v>0</v>
      </c>
      <c r="F30" s="34">
        <f t="shared" si="5"/>
        <v>0</v>
      </c>
      <c r="G30" s="34">
        <f>_xlfn.RANK.AVG(E30,E$4:E$43)</f>
        <v>20.5</v>
      </c>
      <c r="H30" s="24"/>
      <c r="I30" s="24"/>
      <c r="J30" s="24"/>
      <c r="K30" s="17">
        <f t="shared" si="1"/>
        <v>0</v>
      </c>
      <c r="L30" s="34">
        <f t="shared" si="6"/>
        <v>0</v>
      </c>
      <c r="M30" s="34">
        <f>_xlfn.RANK.AVG(K30,K$4:K$43)</f>
        <v>20.5</v>
      </c>
      <c r="N30" s="24"/>
      <c r="O30" s="24"/>
      <c r="P30" s="24"/>
      <c r="Q30" s="17">
        <f t="shared" si="2"/>
        <v>0</v>
      </c>
      <c r="R30" s="34">
        <f t="shared" si="7"/>
        <v>0</v>
      </c>
      <c r="S30" s="34">
        <f>_xlfn.RANK.AVG(Q30,Q$4:Q$43)</f>
        <v>20.5</v>
      </c>
      <c r="T30" s="24"/>
      <c r="U30" s="24"/>
      <c r="V30" s="24"/>
      <c r="W30" s="17">
        <f t="shared" si="3"/>
        <v>0</v>
      </c>
      <c r="X30" s="34">
        <f t="shared" si="8"/>
        <v>0</v>
      </c>
      <c r="Y30" s="34">
        <f>_xlfn.RANK.AVG(W30,W$4:W$43)</f>
        <v>20.5</v>
      </c>
      <c r="Z30" s="24"/>
      <c r="AA30" s="24"/>
      <c r="AB30" s="24"/>
      <c r="AC30" s="17">
        <f t="shared" si="4"/>
        <v>0</v>
      </c>
      <c r="AD30" s="34">
        <f t="shared" si="9"/>
        <v>0</v>
      </c>
      <c r="AE30" s="34">
        <f>_xlfn.RANK.AVG(AC30,AC$4:AC$43)</f>
        <v>20.5</v>
      </c>
      <c r="AF30" s="3">
        <f t="shared" si="10"/>
        <v>102.5</v>
      </c>
      <c r="AG30" s="3">
        <f t="shared" si="11"/>
        <v>20.5</v>
      </c>
    </row>
    <row r="31" spans="1:33" x14ac:dyDescent="0.25">
      <c r="A31" s="9">
        <v>28</v>
      </c>
      <c r="B31" s="24"/>
      <c r="C31" s="24"/>
      <c r="D31" s="24"/>
      <c r="E31" s="17">
        <f t="shared" si="0"/>
        <v>0</v>
      </c>
      <c r="F31" s="34">
        <f t="shared" si="5"/>
        <v>0</v>
      </c>
      <c r="G31" s="34">
        <f>_xlfn.RANK.AVG(E31,E$4:E$43)</f>
        <v>20.5</v>
      </c>
      <c r="H31" s="24"/>
      <c r="I31" s="24"/>
      <c r="J31" s="24"/>
      <c r="K31" s="17">
        <f t="shared" si="1"/>
        <v>0</v>
      </c>
      <c r="L31" s="34">
        <f t="shared" si="6"/>
        <v>0</v>
      </c>
      <c r="M31" s="34">
        <f>_xlfn.RANK.AVG(K31,K$4:K$43)</f>
        <v>20.5</v>
      </c>
      <c r="N31" s="24"/>
      <c r="O31" s="24"/>
      <c r="P31" s="24"/>
      <c r="Q31" s="17">
        <f t="shared" si="2"/>
        <v>0</v>
      </c>
      <c r="R31" s="34">
        <f t="shared" si="7"/>
        <v>0</v>
      </c>
      <c r="S31" s="34">
        <f>_xlfn.RANK.AVG(Q31,Q$4:Q$43)</f>
        <v>20.5</v>
      </c>
      <c r="T31" s="24"/>
      <c r="U31" s="24"/>
      <c r="V31" s="24"/>
      <c r="W31" s="17">
        <f t="shared" si="3"/>
        <v>0</v>
      </c>
      <c r="X31" s="34">
        <f t="shared" si="8"/>
        <v>0</v>
      </c>
      <c r="Y31" s="34">
        <f>_xlfn.RANK.AVG(W31,W$4:W$43)</f>
        <v>20.5</v>
      </c>
      <c r="Z31" s="24"/>
      <c r="AA31" s="24"/>
      <c r="AB31" s="24"/>
      <c r="AC31" s="17">
        <f t="shared" si="4"/>
        <v>0</v>
      </c>
      <c r="AD31" s="34">
        <f t="shared" si="9"/>
        <v>0</v>
      </c>
      <c r="AE31" s="34">
        <f>_xlfn.RANK.AVG(AC31,AC$4:AC$43)</f>
        <v>20.5</v>
      </c>
      <c r="AF31" s="3">
        <f t="shared" si="10"/>
        <v>102.5</v>
      </c>
      <c r="AG31" s="3">
        <f t="shared" si="11"/>
        <v>20.5</v>
      </c>
    </row>
    <row r="32" spans="1:33" x14ac:dyDescent="0.25">
      <c r="A32" s="9">
        <v>29</v>
      </c>
      <c r="B32" s="24"/>
      <c r="C32" s="24"/>
      <c r="D32" s="24"/>
      <c r="E32" s="17">
        <f t="shared" si="0"/>
        <v>0</v>
      </c>
      <c r="F32" s="34">
        <f t="shared" si="5"/>
        <v>0</v>
      </c>
      <c r="G32" s="34">
        <f>_xlfn.RANK.AVG(E32,E$4:E$43)</f>
        <v>20.5</v>
      </c>
      <c r="H32" s="24"/>
      <c r="I32" s="24"/>
      <c r="J32" s="24"/>
      <c r="K32" s="17">
        <f t="shared" si="1"/>
        <v>0</v>
      </c>
      <c r="L32" s="34">
        <f t="shared" si="6"/>
        <v>0</v>
      </c>
      <c r="M32" s="34">
        <f>_xlfn.RANK.AVG(K32,K$4:K$43)</f>
        <v>20.5</v>
      </c>
      <c r="N32" s="24"/>
      <c r="O32" s="24"/>
      <c r="P32" s="24"/>
      <c r="Q32" s="17">
        <f t="shared" si="2"/>
        <v>0</v>
      </c>
      <c r="R32" s="34">
        <f t="shared" si="7"/>
        <v>0</v>
      </c>
      <c r="S32" s="34">
        <f>_xlfn.RANK.AVG(Q32,Q$4:Q$43)</f>
        <v>20.5</v>
      </c>
      <c r="T32" s="24"/>
      <c r="U32" s="24"/>
      <c r="V32" s="24"/>
      <c r="W32" s="17">
        <f t="shared" si="3"/>
        <v>0</v>
      </c>
      <c r="X32" s="34">
        <f t="shared" si="8"/>
        <v>0</v>
      </c>
      <c r="Y32" s="34">
        <f>_xlfn.RANK.AVG(W32,W$4:W$43)</f>
        <v>20.5</v>
      </c>
      <c r="Z32" s="24"/>
      <c r="AA32" s="24"/>
      <c r="AB32" s="24"/>
      <c r="AC32" s="17">
        <f t="shared" si="4"/>
        <v>0</v>
      </c>
      <c r="AD32" s="34">
        <f t="shared" si="9"/>
        <v>0</v>
      </c>
      <c r="AE32" s="34">
        <f>_xlfn.RANK.AVG(AC32,AC$4:AC$43)</f>
        <v>20.5</v>
      </c>
      <c r="AF32" s="3">
        <f t="shared" si="10"/>
        <v>102.5</v>
      </c>
      <c r="AG32" s="3">
        <f t="shared" si="11"/>
        <v>20.5</v>
      </c>
    </row>
    <row r="33" spans="1:33" x14ac:dyDescent="0.25">
      <c r="A33" s="9">
        <v>30</v>
      </c>
      <c r="B33" s="24"/>
      <c r="C33" s="24"/>
      <c r="D33" s="24"/>
      <c r="E33" s="17">
        <f t="shared" si="0"/>
        <v>0</v>
      </c>
      <c r="F33" s="34">
        <f t="shared" si="5"/>
        <v>0</v>
      </c>
      <c r="G33" s="34">
        <f>_xlfn.RANK.AVG(E33,E$4:E$43)</f>
        <v>20.5</v>
      </c>
      <c r="H33" s="24"/>
      <c r="I33" s="24"/>
      <c r="J33" s="24"/>
      <c r="K33" s="17">
        <f t="shared" si="1"/>
        <v>0</v>
      </c>
      <c r="L33" s="34">
        <f t="shared" si="6"/>
        <v>0</v>
      </c>
      <c r="M33" s="34">
        <f>_xlfn.RANK.AVG(K33,K$4:K$43)</f>
        <v>20.5</v>
      </c>
      <c r="N33" s="24"/>
      <c r="O33" s="24"/>
      <c r="P33" s="24"/>
      <c r="Q33" s="17">
        <f t="shared" si="2"/>
        <v>0</v>
      </c>
      <c r="R33" s="34">
        <f t="shared" si="7"/>
        <v>0</v>
      </c>
      <c r="S33" s="34">
        <f>_xlfn.RANK.AVG(Q33,Q$4:Q$43)</f>
        <v>20.5</v>
      </c>
      <c r="T33" s="24"/>
      <c r="U33" s="24"/>
      <c r="V33" s="24"/>
      <c r="W33" s="17">
        <f t="shared" si="3"/>
        <v>0</v>
      </c>
      <c r="X33" s="34">
        <f t="shared" si="8"/>
        <v>0</v>
      </c>
      <c r="Y33" s="34">
        <f>_xlfn.RANK.AVG(W33,W$4:W$43)</f>
        <v>20.5</v>
      </c>
      <c r="Z33" s="24"/>
      <c r="AA33" s="24"/>
      <c r="AB33" s="24"/>
      <c r="AC33" s="17">
        <f t="shared" si="4"/>
        <v>0</v>
      </c>
      <c r="AD33" s="34">
        <f t="shared" si="9"/>
        <v>0</v>
      </c>
      <c r="AE33" s="34">
        <f>_xlfn.RANK.AVG(AC33,AC$4:AC$43)</f>
        <v>20.5</v>
      </c>
      <c r="AF33" s="3">
        <f t="shared" si="10"/>
        <v>102.5</v>
      </c>
      <c r="AG33" s="3">
        <f t="shared" si="11"/>
        <v>20.5</v>
      </c>
    </row>
    <row r="34" spans="1:33" x14ac:dyDescent="0.25">
      <c r="A34" s="9">
        <v>31</v>
      </c>
      <c r="B34" s="24"/>
      <c r="C34" s="24"/>
      <c r="D34" s="24"/>
      <c r="E34" s="17">
        <f t="shared" si="0"/>
        <v>0</v>
      </c>
      <c r="F34" s="34">
        <f t="shared" si="5"/>
        <v>0</v>
      </c>
      <c r="G34" s="34">
        <f>_xlfn.RANK.AVG(E34,E$4:E$43)</f>
        <v>20.5</v>
      </c>
      <c r="H34" s="24"/>
      <c r="I34" s="24"/>
      <c r="J34" s="24"/>
      <c r="K34" s="17">
        <f t="shared" si="1"/>
        <v>0</v>
      </c>
      <c r="L34" s="34">
        <f t="shared" si="6"/>
        <v>0</v>
      </c>
      <c r="M34" s="34">
        <f>_xlfn.RANK.AVG(K34,K$4:K$43)</f>
        <v>20.5</v>
      </c>
      <c r="N34" s="24"/>
      <c r="O34" s="24"/>
      <c r="P34" s="24"/>
      <c r="Q34" s="17">
        <f t="shared" si="2"/>
        <v>0</v>
      </c>
      <c r="R34" s="34">
        <f t="shared" si="7"/>
        <v>0</v>
      </c>
      <c r="S34" s="34">
        <f>_xlfn.RANK.AVG(Q34,Q$4:Q$43)</f>
        <v>20.5</v>
      </c>
      <c r="T34" s="24"/>
      <c r="U34" s="24"/>
      <c r="V34" s="24"/>
      <c r="W34" s="17">
        <f t="shared" si="3"/>
        <v>0</v>
      </c>
      <c r="X34" s="34">
        <f t="shared" si="8"/>
        <v>0</v>
      </c>
      <c r="Y34" s="34">
        <f>_xlfn.RANK.AVG(W34,W$4:W$43)</f>
        <v>20.5</v>
      </c>
      <c r="Z34" s="24"/>
      <c r="AA34" s="24"/>
      <c r="AB34" s="24"/>
      <c r="AC34" s="17">
        <f t="shared" si="4"/>
        <v>0</v>
      </c>
      <c r="AD34" s="34">
        <f t="shared" si="9"/>
        <v>0</v>
      </c>
      <c r="AE34" s="34">
        <f>_xlfn.RANK.AVG(AC34,AC$4:AC$43)</f>
        <v>20.5</v>
      </c>
      <c r="AF34" s="3">
        <f t="shared" si="10"/>
        <v>102.5</v>
      </c>
      <c r="AG34" s="3">
        <f t="shared" si="11"/>
        <v>20.5</v>
      </c>
    </row>
    <row r="35" spans="1:33" x14ac:dyDescent="0.25">
      <c r="A35" s="9">
        <v>32</v>
      </c>
      <c r="B35" s="24"/>
      <c r="C35" s="24"/>
      <c r="D35" s="24"/>
      <c r="E35" s="17">
        <f t="shared" si="0"/>
        <v>0</v>
      </c>
      <c r="F35" s="34">
        <f t="shared" si="5"/>
        <v>0</v>
      </c>
      <c r="G35" s="34">
        <f>_xlfn.RANK.AVG(E35,E$4:E$43)</f>
        <v>20.5</v>
      </c>
      <c r="H35" s="24"/>
      <c r="I35" s="24"/>
      <c r="J35" s="24"/>
      <c r="K35" s="17">
        <f t="shared" si="1"/>
        <v>0</v>
      </c>
      <c r="L35" s="34">
        <f t="shared" si="6"/>
        <v>0</v>
      </c>
      <c r="M35" s="34">
        <f>_xlfn.RANK.AVG(K35,K$4:K$43)</f>
        <v>20.5</v>
      </c>
      <c r="N35" s="24"/>
      <c r="O35" s="24"/>
      <c r="P35" s="24"/>
      <c r="Q35" s="17">
        <f t="shared" si="2"/>
        <v>0</v>
      </c>
      <c r="R35" s="34">
        <f t="shared" si="7"/>
        <v>0</v>
      </c>
      <c r="S35" s="34">
        <f>_xlfn.RANK.AVG(Q35,Q$4:Q$43)</f>
        <v>20.5</v>
      </c>
      <c r="T35" s="24"/>
      <c r="U35" s="24"/>
      <c r="V35" s="24"/>
      <c r="W35" s="17">
        <f t="shared" si="3"/>
        <v>0</v>
      </c>
      <c r="X35" s="34">
        <f t="shared" si="8"/>
        <v>0</v>
      </c>
      <c r="Y35" s="34">
        <f>_xlfn.RANK.AVG(W35,W$4:W$43)</f>
        <v>20.5</v>
      </c>
      <c r="Z35" s="24"/>
      <c r="AA35" s="24"/>
      <c r="AB35" s="24"/>
      <c r="AC35" s="17">
        <f t="shared" si="4"/>
        <v>0</v>
      </c>
      <c r="AD35" s="34">
        <f t="shared" si="9"/>
        <v>0</v>
      </c>
      <c r="AE35" s="34">
        <f>_xlfn.RANK.AVG(AC35,AC$4:AC$43)</f>
        <v>20.5</v>
      </c>
      <c r="AF35" s="3">
        <f t="shared" si="10"/>
        <v>102.5</v>
      </c>
      <c r="AG35" s="3">
        <f t="shared" si="11"/>
        <v>20.5</v>
      </c>
    </row>
    <row r="36" spans="1:33" x14ac:dyDescent="0.25">
      <c r="A36" s="9">
        <v>33</v>
      </c>
      <c r="B36" s="24"/>
      <c r="C36" s="24"/>
      <c r="D36" s="24"/>
      <c r="E36" s="17">
        <f t="shared" si="0"/>
        <v>0</v>
      </c>
      <c r="F36" s="34">
        <f t="shared" si="5"/>
        <v>0</v>
      </c>
      <c r="G36" s="34">
        <f>_xlfn.RANK.AVG(E36,E$4:E$43)</f>
        <v>20.5</v>
      </c>
      <c r="H36" s="24"/>
      <c r="I36" s="24"/>
      <c r="J36" s="24"/>
      <c r="K36" s="17">
        <f t="shared" si="1"/>
        <v>0</v>
      </c>
      <c r="L36" s="34">
        <f t="shared" si="6"/>
        <v>0</v>
      </c>
      <c r="M36" s="34">
        <f>_xlfn.RANK.AVG(K36,K$4:K$43)</f>
        <v>20.5</v>
      </c>
      <c r="N36" s="24"/>
      <c r="O36" s="24"/>
      <c r="P36" s="24"/>
      <c r="Q36" s="17">
        <f t="shared" si="2"/>
        <v>0</v>
      </c>
      <c r="R36" s="34">
        <f t="shared" si="7"/>
        <v>0</v>
      </c>
      <c r="S36" s="34">
        <f>_xlfn.RANK.AVG(Q36,Q$4:Q$43)</f>
        <v>20.5</v>
      </c>
      <c r="T36" s="24"/>
      <c r="U36" s="24"/>
      <c r="V36" s="24"/>
      <c r="W36" s="17">
        <f t="shared" si="3"/>
        <v>0</v>
      </c>
      <c r="X36" s="34">
        <f t="shared" si="8"/>
        <v>0</v>
      </c>
      <c r="Y36" s="34">
        <f>_xlfn.RANK.AVG(W36,W$4:W$43)</f>
        <v>20.5</v>
      </c>
      <c r="Z36" s="24"/>
      <c r="AA36" s="24"/>
      <c r="AB36" s="24"/>
      <c r="AC36" s="17">
        <f t="shared" si="4"/>
        <v>0</v>
      </c>
      <c r="AD36" s="34">
        <f t="shared" si="9"/>
        <v>0</v>
      </c>
      <c r="AE36" s="34">
        <f>_xlfn.RANK.AVG(AC36,AC$4:AC$43)</f>
        <v>20.5</v>
      </c>
      <c r="AF36" s="3">
        <f t="shared" si="10"/>
        <v>102.5</v>
      </c>
      <c r="AG36" s="3">
        <f t="shared" si="11"/>
        <v>20.5</v>
      </c>
    </row>
    <row r="37" spans="1:33" x14ac:dyDescent="0.25">
      <c r="A37" s="9">
        <v>34</v>
      </c>
      <c r="B37" s="24"/>
      <c r="C37" s="24"/>
      <c r="D37" s="24"/>
      <c r="E37" s="17">
        <f t="shared" si="0"/>
        <v>0</v>
      </c>
      <c r="F37" s="34">
        <f t="shared" si="5"/>
        <v>0</v>
      </c>
      <c r="G37" s="34">
        <f>_xlfn.RANK.AVG(E37,E$4:E$43)</f>
        <v>20.5</v>
      </c>
      <c r="H37" s="24"/>
      <c r="I37" s="24"/>
      <c r="J37" s="24"/>
      <c r="K37" s="17">
        <f t="shared" si="1"/>
        <v>0</v>
      </c>
      <c r="L37" s="34">
        <f t="shared" si="6"/>
        <v>0</v>
      </c>
      <c r="M37" s="34">
        <f>_xlfn.RANK.AVG(K37,K$4:K$43)</f>
        <v>20.5</v>
      </c>
      <c r="N37" s="24"/>
      <c r="O37" s="24"/>
      <c r="P37" s="24"/>
      <c r="Q37" s="17">
        <f t="shared" si="2"/>
        <v>0</v>
      </c>
      <c r="R37" s="34">
        <f t="shared" si="7"/>
        <v>0</v>
      </c>
      <c r="S37" s="34">
        <f>_xlfn.RANK.AVG(Q37,Q$4:Q$43)</f>
        <v>20.5</v>
      </c>
      <c r="T37" s="24"/>
      <c r="U37" s="24"/>
      <c r="V37" s="24"/>
      <c r="W37" s="17">
        <f t="shared" si="3"/>
        <v>0</v>
      </c>
      <c r="X37" s="34">
        <f t="shared" si="8"/>
        <v>0</v>
      </c>
      <c r="Y37" s="34">
        <f>_xlfn.RANK.AVG(W37,W$4:W$43)</f>
        <v>20.5</v>
      </c>
      <c r="Z37" s="24"/>
      <c r="AA37" s="24"/>
      <c r="AB37" s="24"/>
      <c r="AC37" s="17">
        <f t="shared" si="4"/>
        <v>0</v>
      </c>
      <c r="AD37" s="34">
        <f t="shared" si="9"/>
        <v>0</v>
      </c>
      <c r="AE37" s="34">
        <f>_xlfn.RANK.AVG(AC37,AC$4:AC$43)</f>
        <v>20.5</v>
      </c>
      <c r="AF37" s="3">
        <f t="shared" si="10"/>
        <v>102.5</v>
      </c>
      <c r="AG37" s="3">
        <f t="shared" si="11"/>
        <v>20.5</v>
      </c>
    </row>
    <row r="38" spans="1:33" x14ac:dyDescent="0.25">
      <c r="A38" s="9">
        <v>35</v>
      </c>
      <c r="B38" s="24"/>
      <c r="C38" s="24"/>
      <c r="D38" s="24"/>
      <c r="E38" s="17">
        <f t="shared" si="0"/>
        <v>0</v>
      </c>
      <c r="F38" s="34">
        <f t="shared" si="5"/>
        <v>0</v>
      </c>
      <c r="G38" s="34">
        <f>_xlfn.RANK.AVG(E38,E$4:E$43)</f>
        <v>20.5</v>
      </c>
      <c r="H38" s="24"/>
      <c r="I38" s="24"/>
      <c r="J38" s="24"/>
      <c r="K38" s="17">
        <f t="shared" si="1"/>
        <v>0</v>
      </c>
      <c r="L38" s="34">
        <f t="shared" si="6"/>
        <v>0</v>
      </c>
      <c r="M38" s="34">
        <f>_xlfn.RANK.AVG(K38,K$4:K$43)</f>
        <v>20.5</v>
      </c>
      <c r="N38" s="24"/>
      <c r="O38" s="24"/>
      <c r="P38" s="24"/>
      <c r="Q38" s="17">
        <f t="shared" si="2"/>
        <v>0</v>
      </c>
      <c r="R38" s="34">
        <f t="shared" si="7"/>
        <v>0</v>
      </c>
      <c r="S38" s="34">
        <f>_xlfn.RANK.AVG(Q38,Q$4:Q$43)</f>
        <v>20.5</v>
      </c>
      <c r="T38" s="24"/>
      <c r="U38" s="24"/>
      <c r="V38" s="24"/>
      <c r="W38" s="17">
        <f t="shared" si="3"/>
        <v>0</v>
      </c>
      <c r="X38" s="34">
        <f t="shared" si="8"/>
        <v>0</v>
      </c>
      <c r="Y38" s="34">
        <f>_xlfn.RANK.AVG(W38,W$4:W$43)</f>
        <v>20.5</v>
      </c>
      <c r="Z38" s="24"/>
      <c r="AA38" s="24"/>
      <c r="AB38" s="24"/>
      <c r="AC38" s="17">
        <f t="shared" si="4"/>
        <v>0</v>
      </c>
      <c r="AD38" s="34">
        <f t="shared" si="9"/>
        <v>0</v>
      </c>
      <c r="AE38" s="34">
        <f>_xlfn.RANK.AVG(AC38,AC$4:AC$43)</f>
        <v>20.5</v>
      </c>
      <c r="AF38" s="3">
        <f t="shared" si="10"/>
        <v>102.5</v>
      </c>
      <c r="AG38" s="3">
        <f t="shared" si="11"/>
        <v>20.5</v>
      </c>
    </row>
    <row r="39" spans="1:33" x14ac:dyDescent="0.25">
      <c r="A39" s="9">
        <v>36</v>
      </c>
      <c r="B39" s="24"/>
      <c r="C39" s="24"/>
      <c r="D39" s="24"/>
      <c r="E39" s="17">
        <f t="shared" si="0"/>
        <v>0</v>
      </c>
      <c r="F39" s="34">
        <f t="shared" si="5"/>
        <v>0</v>
      </c>
      <c r="G39" s="34">
        <f>_xlfn.RANK.AVG(E39,E$4:E$43)</f>
        <v>20.5</v>
      </c>
      <c r="H39" s="24"/>
      <c r="I39" s="24"/>
      <c r="J39" s="24"/>
      <c r="K39" s="17">
        <f t="shared" si="1"/>
        <v>0</v>
      </c>
      <c r="L39" s="34">
        <f t="shared" si="6"/>
        <v>0</v>
      </c>
      <c r="M39" s="34">
        <f>_xlfn.RANK.AVG(K39,K$4:K$43)</f>
        <v>20.5</v>
      </c>
      <c r="N39" s="24"/>
      <c r="O39" s="24"/>
      <c r="P39" s="24"/>
      <c r="Q39" s="17">
        <f t="shared" si="2"/>
        <v>0</v>
      </c>
      <c r="R39" s="34">
        <f t="shared" si="7"/>
        <v>0</v>
      </c>
      <c r="S39" s="34">
        <f>_xlfn.RANK.AVG(Q39,Q$4:Q$43)</f>
        <v>20.5</v>
      </c>
      <c r="T39" s="24"/>
      <c r="U39" s="24"/>
      <c r="V39" s="24"/>
      <c r="W39" s="17">
        <f t="shared" si="3"/>
        <v>0</v>
      </c>
      <c r="X39" s="34">
        <f t="shared" si="8"/>
        <v>0</v>
      </c>
      <c r="Y39" s="34">
        <f>_xlfn.RANK.AVG(W39,W$4:W$43)</f>
        <v>20.5</v>
      </c>
      <c r="Z39" s="24"/>
      <c r="AA39" s="24"/>
      <c r="AB39" s="24"/>
      <c r="AC39" s="17">
        <f t="shared" si="4"/>
        <v>0</v>
      </c>
      <c r="AD39" s="34">
        <f t="shared" si="9"/>
        <v>0</v>
      </c>
      <c r="AE39" s="34">
        <f>_xlfn.RANK.AVG(AC39,AC$4:AC$43)</f>
        <v>20.5</v>
      </c>
      <c r="AF39" s="3">
        <f t="shared" si="10"/>
        <v>102.5</v>
      </c>
      <c r="AG39" s="3">
        <f t="shared" si="11"/>
        <v>20.5</v>
      </c>
    </row>
    <row r="40" spans="1:33" x14ac:dyDescent="0.25">
      <c r="A40" s="9">
        <v>37</v>
      </c>
      <c r="B40" s="24"/>
      <c r="C40" s="24"/>
      <c r="D40" s="24"/>
      <c r="E40" s="17">
        <f t="shared" si="0"/>
        <v>0</v>
      </c>
      <c r="F40" s="34">
        <f t="shared" si="5"/>
        <v>0</v>
      </c>
      <c r="G40" s="34">
        <f>_xlfn.RANK.AVG(E40,E$4:E$43)</f>
        <v>20.5</v>
      </c>
      <c r="H40" s="24"/>
      <c r="I40" s="24"/>
      <c r="J40" s="24"/>
      <c r="K40" s="17">
        <f t="shared" si="1"/>
        <v>0</v>
      </c>
      <c r="L40" s="34">
        <f t="shared" si="6"/>
        <v>0</v>
      </c>
      <c r="M40" s="34">
        <f>_xlfn.RANK.AVG(K40,K$4:K$43)</f>
        <v>20.5</v>
      </c>
      <c r="N40" s="24"/>
      <c r="O40" s="24"/>
      <c r="P40" s="24"/>
      <c r="Q40" s="17">
        <f t="shared" si="2"/>
        <v>0</v>
      </c>
      <c r="R40" s="34">
        <f t="shared" si="7"/>
        <v>0</v>
      </c>
      <c r="S40" s="34">
        <f>_xlfn.RANK.AVG(Q40,Q$4:Q$43)</f>
        <v>20.5</v>
      </c>
      <c r="T40" s="24"/>
      <c r="U40" s="24"/>
      <c r="V40" s="24"/>
      <c r="W40" s="17">
        <f t="shared" si="3"/>
        <v>0</v>
      </c>
      <c r="X40" s="34">
        <f t="shared" si="8"/>
        <v>0</v>
      </c>
      <c r="Y40" s="34">
        <f>_xlfn.RANK.AVG(W40,W$4:W$43)</f>
        <v>20.5</v>
      </c>
      <c r="Z40" s="24"/>
      <c r="AA40" s="24"/>
      <c r="AB40" s="24"/>
      <c r="AC40" s="17">
        <f t="shared" si="4"/>
        <v>0</v>
      </c>
      <c r="AD40" s="34">
        <f t="shared" si="9"/>
        <v>0</v>
      </c>
      <c r="AE40" s="34">
        <f>_xlfn.RANK.AVG(AC40,AC$4:AC$43)</f>
        <v>20.5</v>
      </c>
      <c r="AF40" s="3">
        <f t="shared" si="10"/>
        <v>102.5</v>
      </c>
      <c r="AG40" s="3">
        <f t="shared" si="11"/>
        <v>20.5</v>
      </c>
    </row>
    <row r="41" spans="1:33" x14ac:dyDescent="0.25">
      <c r="A41" s="9">
        <v>38</v>
      </c>
      <c r="B41" s="24"/>
      <c r="C41" s="24"/>
      <c r="D41" s="24"/>
      <c r="E41" s="17">
        <f t="shared" si="0"/>
        <v>0</v>
      </c>
      <c r="F41" s="34">
        <f t="shared" si="5"/>
        <v>0</v>
      </c>
      <c r="G41" s="34">
        <f>_xlfn.RANK.AVG(E41,E$4:E$43)</f>
        <v>20.5</v>
      </c>
      <c r="H41" s="24"/>
      <c r="I41" s="24"/>
      <c r="J41" s="24"/>
      <c r="K41" s="17">
        <f t="shared" si="1"/>
        <v>0</v>
      </c>
      <c r="L41" s="34">
        <f t="shared" si="6"/>
        <v>0</v>
      </c>
      <c r="M41" s="34">
        <f>_xlfn.RANK.AVG(K41,K$4:K$43)</f>
        <v>20.5</v>
      </c>
      <c r="N41" s="24"/>
      <c r="O41" s="24"/>
      <c r="P41" s="24"/>
      <c r="Q41" s="17">
        <f t="shared" si="2"/>
        <v>0</v>
      </c>
      <c r="R41" s="34">
        <f t="shared" si="7"/>
        <v>0</v>
      </c>
      <c r="S41" s="34">
        <f>_xlfn.RANK.AVG(Q41,Q$4:Q$43)</f>
        <v>20.5</v>
      </c>
      <c r="T41" s="24"/>
      <c r="U41" s="24"/>
      <c r="V41" s="24"/>
      <c r="W41" s="17">
        <f t="shared" si="3"/>
        <v>0</v>
      </c>
      <c r="X41" s="34">
        <f t="shared" si="8"/>
        <v>0</v>
      </c>
      <c r="Y41" s="34">
        <f>_xlfn.RANK.AVG(W41,W$4:W$43)</f>
        <v>20.5</v>
      </c>
      <c r="Z41" s="24"/>
      <c r="AA41" s="24"/>
      <c r="AB41" s="24"/>
      <c r="AC41" s="17">
        <f t="shared" si="4"/>
        <v>0</v>
      </c>
      <c r="AD41" s="34">
        <f t="shared" si="9"/>
        <v>0</v>
      </c>
      <c r="AE41" s="34">
        <f>_xlfn.RANK.AVG(AC41,AC$4:AC$43)</f>
        <v>20.5</v>
      </c>
      <c r="AF41" s="3">
        <f t="shared" si="10"/>
        <v>102.5</v>
      </c>
      <c r="AG41" s="3">
        <f t="shared" si="11"/>
        <v>20.5</v>
      </c>
    </row>
    <row r="42" spans="1:33" x14ac:dyDescent="0.25">
      <c r="A42" s="9">
        <v>39</v>
      </c>
      <c r="B42" s="24"/>
      <c r="C42" s="24"/>
      <c r="D42" s="24"/>
      <c r="E42" s="17">
        <f t="shared" si="0"/>
        <v>0</v>
      </c>
      <c r="F42" s="34">
        <f t="shared" si="5"/>
        <v>0</v>
      </c>
      <c r="G42" s="34">
        <f>_xlfn.RANK.AVG(E42,E$4:E$43)</f>
        <v>20.5</v>
      </c>
      <c r="H42" s="24"/>
      <c r="I42" s="24"/>
      <c r="J42" s="24"/>
      <c r="K42" s="17">
        <f t="shared" si="1"/>
        <v>0</v>
      </c>
      <c r="L42" s="34">
        <f t="shared" si="6"/>
        <v>0</v>
      </c>
      <c r="M42" s="34">
        <f>_xlfn.RANK.AVG(K42,K$4:K$43)</f>
        <v>20.5</v>
      </c>
      <c r="N42" s="24"/>
      <c r="O42" s="24"/>
      <c r="P42" s="24"/>
      <c r="Q42" s="17">
        <f t="shared" si="2"/>
        <v>0</v>
      </c>
      <c r="R42" s="34">
        <f t="shared" si="7"/>
        <v>0</v>
      </c>
      <c r="S42" s="34">
        <f>_xlfn.RANK.AVG(Q42,Q$4:Q$43)</f>
        <v>20.5</v>
      </c>
      <c r="T42" s="24"/>
      <c r="U42" s="24"/>
      <c r="V42" s="24"/>
      <c r="W42" s="17">
        <f t="shared" si="3"/>
        <v>0</v>
      </c>
      <c r="X42" s="34">
        <f t="shared" si="8"/>
        <v>0</v>
      </c>
      <c r="Y42" s="34">
        <f>_xlfn.RANK.AVG(W42,W$4:W$43)</f>
        <v>20.5</v>
      </c>
      <c r="Z42" s="24"/>
      <c r="AA42" s="24"/>
      <c r="AB42" s="24"/>
      <c r="AC42" s="17">
        <f t="shared" si="4"/>
        <v>0</v>
      </c>
      <c r="AD42" s="34">
        <f t="shared" si="9"/>
        <v>0</v>
      </c>
      <c r="AE42" s="34">
        <f>_xlfn.RANK.AVG(AC42,AC$4:AC$43)</f>
        <v>20.5</v>
      </c>
      <c r="AF42" s="3">
        <f t="shared" si="10"/>
        <v>102.5</v>
      </c>
      <c r="AG42" s="3">
        <f t="shared" si="11"/>
        <v>20.5</v>
      </c>
    </row>
    <row r="43" spans="1:33" ht="15.75" thickBot="1" x14ac:dyDescent="0.3">
      <c r="A43" s="10">
        <v>40</v>
      </c>
      <c r="B43" s="25"/>
      <c r="C43" s="25"/>
      <c r="D43" s="25"/>
      <c r="E43" s="18">
        <f t="shared" si="0"/>
        <v>0</v>
      </c>
      <c r="F43" s="35">
        <f t="shared" si="5"/>
        <v>0</v>
      </c>
      <c r="G43" s="35">
        <f>_xlfn.RANK.AVG(E43,E$4:E$43)</f>
        <v>20.5</v>
      </c>
      <c r="H43" s="25"/>
      <c r="I43" s="25"/>
      <c r="J43" s="25"/>
      <c r="K43" s="18">
        <f t="shared" si="1"/>
        <v>0</v>
      </c>
      <c r="L43" s="35">
        <f t="shared" si="6"/>
        <v>0</v>
      </c>
      <c r="M43" s="35">
        <f>_xlfn.RANK.AVG(K43,K$4:K$43)</f>
        <v>20.5</v>
      </c>
      <c r="N43" s="25"/>
      <c r="O43" s="25"/>
      <c r="P43" s="25"/>
      <c r="Q43" s="18">
        <f t="shared" si="2"/>
        <v>0</v>
      </c>
      <c r="R43" s="35">
        <f t="shared" si="7"/>
        <v>0</v>
      </c>
      <c r="S43" s="35">
        <f>_xlfn.RANK.AVG(Q43,Q$4:Q$43)</f>
        <v>20.5</v>
      </c>
      <c r="T43" s="25"/>
      <c r="U43" s="25"/>
      <c r="V43" s="25"/>
      <c r="W43" s="18">
        <f t="shared" si="3"/>
        <v>0</v>
      </c>
      <c r="X43" s="35">
        <f t="shared" si="8"/>
        <v>0</v>
      </c>
      <c r="Y43" s="35">
        <f>_xlfn.RANK.AVG(W43,W$4:W$43)</f>
        <v>20.5</v>
      </c>
      <c r="Z43" s="25"/>
      <c r="AA43" s="25"/>
      <c r="AB43" s="25"/>
      <c r="AC43" s="18">
        <f t="shared" si="4"/>
        <v>0</v>
      </c>
      <c r="AD43" s="35">
        <f t="shared" si="9"/>
        <v>0</v>
      </c>
      <c r="AE43" s="35">
        <f>_xlfn.RANK.AVG(AC43,AC$4:AC$43)</f>
        <v>20.5</v>
      </c>
      <c r="AF43" s="4">
        <f t="shared" si="10"/>
        <v>102.5</v>
      </c>
      <c r="AG43" s="4">
        <f t="shared" si="11"/>
        <v>20.5</v>
      </c>
    </row>
    <row r="45" spans="1:33" x14ac:dyDescent="0.25">
      <c r="E45" s="38">
        <f>COUNTIF(E$4:E$43,"&lt;75")</f>
        <v>40</v>
      </c>
      <c r="K45" s="38">
        <f>COUNTIF(K$4:K$43,"&lt;75")</f>
        <v>40</v>
      </c>
      <c r="Q45" s="38">
        <f>COUNTIF(Q$4:Q$43,"&lt;75")</f>
        <v>40</v>
      </c>
      <c r="W45" s="38">
        <f>COUNTIF(W$4:W$43,"&lt;75")</f>
        <v>40</v>
      </c>
      <c r="AC45" s="38">
        <f>COUNTIF(AC$4:AC$43,"&lt;75")</f>
        <v>40</v>
      </c>
    </row>
  </sheetData>
  <mergeCells count="13">
    <mergeCell ref="Z1:AE1"/>
    <mergeCell ref="AE2:AE3"/>
    <mergeCell ref="A1:A3"/>
    <mergeCell ref="AF1:AF3"/>
    <mergeCell ref="AG1:AG3"/>
    <mergeCell ref="B1:G1"/>
    <mergeCell ref="H1:M1"/>
    <mergeCell ref="M2:M3"/>
    <mergeCell ref="N1:S1"/>
    <mergeCell ref="S2:S3"/>
    <mergeCell ref="T1:Y1"/>
    <mergeCell ref="Y2:Y3"/>
    <mergeCell ref="G2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CANDIDATES</vt:lpstr>
      <vt:lpstr>PRE-SWIMWEAR</vt:lpstr>
      <vt:lpstr>COR-SWIMWEAR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cp:lastPrinted>2025-03-04T05:47:27Z</cp:lastPrinted>
  <dcterms:created xsi:type="dcterms:W3CDTF">2025-03-04T01:16:04Z</dcterms:created>
  <dcterms:modified xsi:type="dcterms:W3CDTF">2025-03-04T07:52:42Z</dcterms:modified>
</cp:coreProperties>
</file>