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eringiron\Desktop\"/>
    </mc:Choice>
  </mc:AlternateContent>
  <xr:revisionPtr revIDLastSave="0" documentId="8_{367F13FD-6CF8-40DC-AEF9-4AF04E229FC8}" xr6:coauthVersionLast="37" xr6:coauthVersionMax="37" xr10:uidLastSave="{00000000-0000-0000-0000-000000000000}"/>
  <bookViews>
    <workbookView xWindow="0" yWindow="0" windowWidth="8565" windowHeight="6105" xr2:uid="{2772B38B-4AEF-450B-A7B4-695ADB5D1B2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11" i="1"/>
  <c r="H12" i="1"/>
  <c r="H7" i="1"/>
  <c r="J7" i="1"/>
</calcChain>
</file>

<file path=xl/sharedStrings.xml><?xml version="1.0" encoding="utf-8"?>
<sst xmlns="http://schemas.openxmlformats.org/spreadsheetml/2006/main" count="51" uniqueCount="31">
  <si>
    <t>RAM</t>
  </si>
  <si>
    <t>FLASH</t>
  </si>
  <si>
    <t>.isr_vector</t>
  </si>
  <si>
    <t>.text</t>
  </si>
  <si>
    <t>.rodata</t>
  </si>
  <si>
    <t>.ARM.extab</t>
  </si>
  <si>
    <t>.ARM</t>
  </si>
  <si>
    <t>.preinit_array</t>
  </si>
  <si>
    <t>.init_array</t>
  </si>
  <si>
    <t>.fini_array</t>
  </si>
  <si>
    <t>.data</t>
  </si>
  <si>
    <t>.bss</t>
  </si>
  <si>
    <t>._user_heap_stack</t>
  </si>
  <si>
    <t>.ARM.attributes</t>
  </si>
  <si>
    <t>.debug_info</t>
  </si>
  <si>
    <t>.debug_abbrev</t>
  </si>
  <si>
    <t>.debug_aranges</t>
  </si>
  <si>
    <t>.debug_rnglists</t>
  </si>
  <si>
    <t>.debug_macro</t>
  </si>
  <si>
    <t>.debug_line</t>
  </si>
  <si>
    <t>.debug_str</t>
  </si>
  <si>
    <t>.comment</t>
  </si>
  <si>
    <t>.debug_frame</t>
  </si>
  <si>
    <t>.debug_line_str</t>
  </si>
  <si>
    <t>&gt;FLASH</t>
  </si>
  <si>
    <t>&gt;RAM</t>
  </si>
  <si>
    <t>Занято</t>
  </si>
  <si>
    <t>Всего</t>
  </si>
  <si>
    <t>KB</t>
  </si>
  <si>
    <t>Свободно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</si>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</sst>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BC8C-6B5B-48BE-AAB7-29E1D28A5B01}">
  <dimension ref="A1:K22"/>
  <sheetViews>
    <sheetView tabSelected="1" topLeftCell="B1" workbookViewId="0">
      <selection activeCell="G14" sqref="G14"/>
    </sheetView>
  </sheetViews>
  <sheetFormatPr defaultRowHeight="15" x14ac:dyDescent="0.25"/>
  <cols>
    <col min="1" max="1" width="34.5703125" bestFit="1" customWidth="1"/>
    <col min="3" max="3" width="10" bestFit="1" customWidth="1"/>
    <col min="9" max="9" width="3.28515625" bestFit="1" customWidth="1"/>
    <col min="10" max="10" width="4.5703125" bestFit="1" customWidth="1"/>
  </cols>
  <sheetData>
    <row r="1" spans="1:11" x14ac:dyDescent="0.25">
      <c r="A1" s="1" t="s">
        <v>2</v>
      </c>
      <c r="B1" s="1">
        <v>268</v>
      </c>
      <c r="C1" s="1">
        <v>134217728</v>
      </c>
      <c r="D1" t="s">
        <v>24</v>
      </c>
    </row>
    <row r="2" spans="1:11" x14ac:dyDescent="0.25">
      <c r="A2" s="1" t="s">
        <v>3</v>
      </c>
      <c r="B2" s="1">
        <v>4444</v>
      </c>
      <c r="C2" s="1">
        <v>134217996</v>
      </c>
      <c r="D2" t="s">
        <v>24</v>
      </c>
      <c r="G2" s="2" t="s">
        <v>27</v>
      </c>
    </row>
    <row r="3" spans="1:11" x14ac:dyDescent="0.25">
      <c r="A3" s="1" t="s">
        <v>4</v>
      </c>
      <c r="B3" s="1">
        <v>32</v>
      </c>
      <c r="C3" s="1">
        <v>134222440</v>
      </c>
      <c r="D3" t="s">
        <v>24</v>
      </c>
      <c r="G3" s="1" t="s">
        <v>0</v>
      </c>
      <c r="H3" s="1">
        <v>20</v>
      </c>
      <c r="I3" s="1" t="s">
        <v>28</v>
      </c>
    </row>
    <row r="4" spans="1:11" x14ac:dyDescent="0.25">
      <c r="A4" s="1" t="s">
        <v>5</v>
      </c>
      <c r="B4" s="1">
        <v>0</v>
      </c>
      <c r="C4" s="1">
        <v>134222472</v>
      </c>
      <c r="D4" t="s">
        <v>24</v>
      </c>
      <c r="G4" s="1" t="s">
        <v>1</v>
      </c>
      <c r="H4" s="1">
        <v>64</v>
      </c>
      <c r="I4" s="1" t="s">
        <v>28</v>
      </c>
    </row>
    <row r="5" spans="1:11" x14ac:dyDescent="0.25">
      <c r="A5" s="1" t="s">
        <v>6</v>
      </c>
      <c r="B5" s="1">
        <v>0</v>
      </c>
      <c r="C5" s="1">
        <v>134222472</v>
      </c>
      <c r="D5" t="s">
        <v>24</v>
      </c>
    </row>
    <row r="6" spans="1:11" x14ac:dyDescent="0.25">
      <c r="A6" s="1" t="s">
        <v>7</v>
      </c>
      <c r="B6" s="1">
        <v>0</v>
      </c>
      <c r="C6" s="1">
        <v>134222472</v>
      </c>
      <c r="D6" t="s">
        <v>24</v>
      </c>
      <c r="G6" s="2" t="s">
        <v>26</v>
      </c>
    </row>
    <row r="7" spans="1:11" x14ac:dyDescent="0.25">
      <c r="A7" s="1" t="s">
        <v>8</v>
      </c>
      <c r="B7" s="1">
        <v>4</v>
      </c>
      <c r="C7" s="1">
        <v>134222472</v>
      </c>
      <c r="D7" t="s">
        <v>24</v>
      </c>
      <c r="G7" s="1" t="s">
        <v>0</v>
      </c>
      <c r="H7" s="4">
        <f>SUM(B9,B10,B11)/1024</f>
        <v>1.546875</v>
      </c>
      <c r="I7" s="1" t="s">
        <v>28</v>
      </c>
      <c r="J7" s="4">
        <f>(H7*100) / ((H3))</f>
        <v>7.734375</v>
      </c>
      <c r="K7" s="5" t="s">
        <v>30</v>
      </c>
    </row>
    <row r="8" spans="1:11" x14ac:dyDescent="0.25">
      <c r="A8" s="1" t="s">
        <v>9</v>
      </c>
      <c r="B8" s="1">
        <v>4</v>
      </c>
      <c r="C8" s="1">
        <v>134222476</v>
      </c>
      <c r="D8" t="s">
        <v>24</v>
      </c>
      <c r="G8" s="1" t="s">
        <v>1</v>
      </c>
      <c r="H8" s="4">
        <f>SUM(B1,B2,B3,B4,B5,B6,B7,B8,B9)/1024</f>
        <v>4.65234375</v>
      </c>
      <c r="I8" s="1" t="s">
        <v>28</v>
      </c>
      <c r="J8" s="4">
        <f>(H8*100) / ((H4))</f>
        <v>7.269287109375</v>
      </c>
      <c r="K8" s="5" t="s">
        <v>30</v>
      </c>
    </row>
    <row r="9" spans="1:11" x14ac:dyDescent="0.25">
      <c r="A9" s="1" t="s">
        <v>10</v>
      </c>
      <c r="B9" s="1">
        <v>12</v>
      </c>
      <c r="C9" s="1">
        <v>536870912</v>
      </c>
      <c r="D9" t="s">
        <v>25</v>
      </c>
      <c r="E9" t="s">
        <v>24</v>
      </c>
      <c r="H9" s="3"/>
    </row>
    <row r="10" spans="1:11" x14ac:dyDescent="0.25">
      <c r="A10" s="1" t="s">
        <v>11</v>
      </c>
      <c r="B10" s="1">
        <v>32</v>
      </c>
      <c r="C10" s="1">
        <v>536870924</v>
      </c>
      <c r="D10" t="s">
        <v>25</v>
      </c>
      <c r="G10" s="2" t="s">
        <v>29</v>
      </c>
      <c r="H10" s="3"/>
    </row>
    <row r="11" spans="1:11" x14ac:dyDescent="0.25">
      <c r="A11" s="1" t="s">
        <v>12</v>
      </c>
      <c r="B11" s="1">
        <v>1540</v>
      </c>
      <c r="C11" s="1">
        <v>536870956</v>
      </c>
      <c r="D11" t="s">
        <v>25</v>
      </c>
      <c r="G11" s="1" t="s">
        <v>0</v>
      </c>
      <c r="H11" s="4">
        <f>H3 - H7</f>
        <v>18.453125</v>
      </c>
      <c r="I11" s="1" t="s">
        <v>28</v>
      </c>
    </row>
    <row r="12" spans="1:11" x14ac:dyDescent="0.25">
      <c r="A12" s="1" t="s">
        <v>13</v>
      </c>
      <c r="B12" s="1">
        <v>41</v>
      </c>
      <c r="C12" s="1">
        <v>0</v>
      </c>
      <c r="G12" s="1" t="s">
        <v>1</v>
      </c>
      <c r="H12" s="4">
        <f>H4 - H8</f>
        <v>59.34765625</v>
      </c>
      <c r="I12" s="1" t="s">
        <v>28</v>
      </c>
    </row>
    <row r="13" spans="1:11" x14ac:dyDescent="0.25">
      <c r="A13" s="1" t="s">
        <v>14</v>
      </c>
      <c r="B13" s="1">
        <v>10581</v>
      </c>
      <c r="C13" s="1">
        <v>0</v>
      </c>
      <c r="H13" s="3"/>
    </row>
    <row r="14" spans="1:11" x14ac:dyDescent="0.25">
      <c r="A14" s="1" t="s">
        <v>15</v>
      </c>
      <c r="B14" s="1">
        <v>3631</v>
      </c>
      <c r="C14" s="1">
        <v>0</v>
      </c>
      <c r="H14" s="3"/>
    </row>
    <row r="15" spans="1:11" x14ac:dyDescent="0.25">
      <c r="A15" s="1" t="s">
        <v>16</v>
      </c>
      <c r="B15" s="1">
        <v>976</v>
      </c>
      <c r="C15" s="1">
        <v>0</v>
      </c>
    </row>
    <row r="16" spans="1:11" x14ac:dyDescent="0.25">
      <c r="A16" s="1" t="s">
        <v>17</v>
      </c>
      <c r="B16" s="1">
        <v>697</v>
      </c>
      <c r="C16" s="1">
        <v>0</v>
      </c>
    </row>
    <row r="17" spans="1:3" x14ac:dyDescent="0.25">
      <c r="A17" s="1" t="s">
        <v>18</v>
      </c>
      <c r="B17" s="1">
        <v>88312</v>
      </c>
      <c r="C17" s="1">
        <v>0</v>
      </c>
    </row>
    <row r="18" spans="1:3" x14ac:dyDescent="0.25">
      <c r="A18" s="1" t="s">
        <v>19</v>
      </c>
      <c r="B18" s="1">
        <v>15725</v>
      </c>
      <c r="C18" s="1">
        <v>0</v>
      </c>
    </row>
    <row r="19" spans="1:3" x14ac:dyDescent="0.25">
      <c r="A19" s="1" t="s">
        <v>20</v>
      </c>
      <c r="B19" s="1">
        <v>506500</v>
      </c>
      <c r="C19" s="1">
        <v>0</v>
      </c>
    </row>
    <row r="20" spans="1:3" x14ac:dyDescent="0.25">
      <c r="A20" s="1" t="s">
        <v>21</v>
      </c>
      <c r="B20" s="1">
        <v>67</v>
      </c>
      <c r="C20" s="1">
        <v>0</v>
      </c>
    </row>
    <row r="21" spans="1:3" x14ac:dyDescent="0.25">
      <c r="A21" s="1" t="s">
        <v>22</v>
      </c>
      <c r="B21" s="1">
        <v>3380</v>
      </c>
      <c r="C21" s="1">
        <v>0</v>
      </c>
    </row>
    <row r="22" spans="1:3" x14ac:dyDescent="0.25">
      <c r="A22" s="1" t="s">
        <v>23</v>
      </c>
      <c r="B22" s="1">
        <v>102</v>
      </c>
      <c r="C22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Solderingiron</dc:creator>
  <cp:lastModifiedBy>Solderingiron</cp:lastModifiedBy>
  <dcterms:created xsi:type="dcterms:W3CDTF">2025-03-30T14:30:23Z</dcterms:created>
  <dcterms:modified xsi:type="dcterms:W3CDTF">2025-03-30T18:29:49Z</dcterms:modified>
</cp:coreProperties>
</file>