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1760"/>
  </bookViews>
  <sheets>
    <sheet name="学生报名册" sheetId="1" r:id="rId1"/>
  </sheets>
  <calcPr calcId="125725"/>
</workbook>
</file>

<file path=xl/calcChain.xml><?xml version="1.0" encoding="utf-8"?>
<calcChain xmlns="http://schemas.openxmlformats.org/spreadsheetml/2006/main">
  <c r="I92" i="1"/>
  <c r="H91"/>
  <c r="J91" s="1"/>
  <c r="J90"/>
  <c r="H89"/>
  <c r="J89" s="1"/>
  <c r="H88"/>
  <c r="J88" s="1"/>
  <c r="J87"/>
  <c r="H86"/>
  <c r="J86" s="1"/>
  <c r="H85"/>
  <c r="J85" s="1"/>
  <c r="H84"/>
  <c r="J84" s="1"/>
  <c r="H83"/>
  <c r="J83" s="1"/>
  <c r="H82"/>
  <c r="J82" s="1"/>
  <c r="H81"/>
  <c r="J81" s="1"/>
  <c r="H80"/>
  <c r="J80" s="1"/>
  <c r="H79"/>
  <c r="J79" s="1"/>
  <c r="H78"/>
  <c r="J78" s="1"/>
  <c r="H77"/>
  <c r="J77" s="1"/>
  <c r="H76"/>
  <c r="J76" s="1"/>
  <c r="H75"/>
  <c r="J75" s="1"/>
  <c r="H74"/>
  <c r="J74" s="1"/>
  <c r="H73"/>
  <c r="J73" s="1"/>
  <c r="H72"/>
  <c r="J72" s="1"/>
  <c r="H71"/>
  <c r="J71" s="1"/>
  <c r="H70"/>
  <c r="J70" s="1"/>
  <c r="H69"/>
  <c r="J69" s="1"/>
  <c r="H68"/>
  <c r="J68" s="1"/>
  <c r="H67"/>
  <c r="J67" s="1"/>
  <c r="H66"/>
  <c r="J66" s="1"/>
  <c r="H65"/>
  <c r="J65" s="1"/>
  <c r="H64"/>
  <c r="J64" s="1"/>
  <c r="H63"/>
  <c r="J63" s="1"/>
  <c r="H62"/>
  <c r="J62" s="1"/>
  <c r="J61"/>
  <c r="H60"/>
  <c r="J60" s="1"/>
  <c r="H59"/>
  <c r="J59" s="1"/>
  <c r="H58"/>
  <c r="J58" s="1"/>
  <c r="H57"/>
  <c r="J57" s="1"/>
  <c r="H56"/>
  <c r="J56" s="1"/>
  <c r="H55"/>
  <c r="J55" s="1"/>
  <c r="H54"/>
  <c r="J54" s="1"/>
  <c r="H53"/>
  <c r="J53" s="1"/>
  <c r="H52"/>
  <c r="J52" s="1"/>
  <c r="J51"/>
  <c r="H51"/>
  <c r="H50"/>
  <c r="J50" s="1"/>
  <c r="H49"/>
  <c r="J49" s="1"/>
  <c r="H48"/>
  <c r="J48" s="1"/>
  <c r="H47"/>
  <c r="J47" s="1"/>
  <c r="H46"/>
  <c r="J46" s="1"/>
  <c r="H45"/>
  <c r="J45" s="1"/>
  <c r="H44"/>
  <c r="J44" s="1"/>
  <c r="H43"/>
  <c r="J43" s="1"/>
  <c r="H42"/>
  <c r="J42" s="1"/>
  <c r="H41"/>
  <c r="J41" s="1"/>
  <c r="H40"/>
  <c r="J40" s="1"/>
  <c r="H39"/>
  <c r="J39" s="1"/>
  <c r="H38"/>
  <c r="J38" s="1"/>
  <c r="H37"/>
  <c r="J37" s="1"/>
  <c r="H36"/>
  <c r="J36" s="1"/>
  <c r="H35"/>
  <c r="J35" s="1"/>
  <c r="H34"/>
  <c r="J34" s="1"/>
  <c r="H33"/>
  <c r="J33" s="1"/>
  <c r="H32"/>
  <c r="J32" s="1"/>
  <c r="H31"/>
  <c r="J31" s="1"/>
  <c r="H30"/>
  <c r="J30" s="1"/>
  <c r="H29"/>
  <c r="J29" s="1"/>
  <c r="H28"/>
  <c r="J28" s="1"/>
  <c r="H27"/>
  <c r="J27" s="1"/>
  <c r="H26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H18"/>
  <c r="J18" s="1"/>
  <c r="H17"/>
  <c r="J17" s="1"/>
  <c r="H16"/>
  <c r="J16" s="1"/>
  <c r="H15"/>
  <c r="J15" s="1"/>
  <c r="H14"/>
  <c r="J14" s="1"/>
  <c r="H13"/>
  <c r="J13" s="1"/>
  <c r="H12"/>
  <c r="J12" s="1"/>
  <c r="H11"/>
  <c r="J11" s="1"/>
  <c r="H10"/>
  <c r="J10" s="1"/>
  <c r="H9"/>
  <c r="J9" s="1"/>
  <c r="H8"/>
  <c r="J8" s="1"/>
  <c r="H7"/>
  <c r="J7" s="1"/>
  <c r="H6"/>
  <c r="J6" s="1"/>
  <c r="H5"/>
  <c r="J5" s="1"/>
  <c r="H92" l="1"/>
</calcChain>
</file>

<file path=xl/sharedStrings.xml><?xml version="1.0" encoding="utf-8"?>
<sst xmlns="http://schemas.openxmlformats.org/spreadsheetml/2006/main" count="276" uniqueCount="145">
  <si>
    <t>学生报名册</t>
  </si>
  <si>
    <t>序号</t>
  </si>
  <si>
    <t>学生姓名</t>
  </si>
  <si>
    <t>联系方式</t>
  </si>
  <si>
    <t>年级</t>
  </si>
  <si>
    <t>第一次缴费</t>
  </si>
  <si>
    <t>第二次缴费</t>
  </si>
  <si>
    <t>第三次缴费</t>
  </si>
  <si>
    <t>实交费用</t>
  </si>
  <si>
    <t>应缴费用</t>
  </si>
  <si>
    <t>差额</t>
  </si>
  <si>
    <t>备注</t>
  </si>
  <si>
    <t>王溪墨</t>
  </si>
  <si>
    <t>初二</t>
  </si>
  <si>
    <t>数学</t>
  </si>
  <si>
    <t>张一夫</t>
  </si>
  <si>
    <t>小三</t>
  </si>
  <si>
    <t>作业辅导语数外</t>
  </si>
  <si>
    <t>李殷浩</t>
  </si>
  <si>
    <t>小一</t>
  </si>
  <si>
    <t>语文补课作业辅导数</t>
  </si>
  <si>
    <t>陈莹莹</t>
  </si>
  <si>
    <t>初一</t>
  </si>
  <si>
    <t>胡连邦</t>
  </si>
  <si>
    <t>语数外</t>
  </si>
  <si>
    <t>张新林</t>
  </si>
  <si>
    <t>小二</t>
  </si>
  <si>
    <t>语数</t>
  </si>
  <si>
    <t>余光洪</t>
  </si>
  <si>
    <t>定金</t>
  </si>
  <si>
    <t>林正皓</t>
  </si>
  <si>
    <t>吴佳奕</t>
  </si>
  <si>
    <t>王欣睿</t>
  </si>
  <si>
    <t>廖恩利</t>
  </si>
  <si>
    <t>初三</t>
  </si>
  <si>
    <t>数理化</t>
  </si>
  <si>
    <t>陈盼</t>
  </si>
  <si>
    <t>聂婵</t>
  </si>
  <si>
    <t>数英</t>
  </si>
  <si>
    <t>邹玥</t>
  </si>
  <si>
    <t>龚宇</t>
  </si>
  <si>
    <t>杨珍钰</t>
  </si>
  <si>
    <t xml:space="preserve">语数 </t>
  </si>
  <si>
    <t>安俊熙</t>
  </si>
  <si>
    <t>作业辅导语数</t>
  </si>
  <si>
    <t>杜金泷</t>
  </si>
  <si>
    <t>数理化英</t>
  </si>
  <si>
    <t>朱美言</t>
  </si>
  <si>
    <t>语英</t>
  </si>
  <si>
    <t>熊伟峰</t>
  </si>
  <si>
    <t>牟秦可晗</t>
  </si>
  <si>
    <t>语英课+语英作业辅导</t>
  </si>
  <si>
    <t>牟海涛</t>
  </si>
  <si>
    <t>牟建杭</t>
  </si>
  <si>
    <t>叶可江</t>
  </si>
  <si>
    <t>英语</t>
  </si>
  <si>
    <t>王晴</t>
  </si>
  <si>
    <t>数物</t>
  </si>
  <si>
    <t>罗靓元</t>
  </si>
  <si>
    <t>姚倩</t>
  </si>
  <si>
    <t>高一</t>
  </si>
  <si>
    <t>肖月</t>
  </si>
  <si>
    <t>小五</t>
  </si>
  <si>
    <t>张筱优</t>
  </si>
  <si>
    <t>小四</t>
  </si>
  <si>
    <t>倪洁鑫</t>
  </si>
  <si>
    <t>吴微羽</t>
  </si>
  <si>
    <t>刘磊</t>
  </si>
  <si>
    <t>数</t>
  </si>
  <si>
    <t>赵雄辉</t>
  </si>
  <si>
    <t>肖易</t>
  </si>
  <si>
    <t>丁冠森</t>
  </si>
  <si>
    <t>况佳丽</t>
  </si>
  <si>
    <t>刘沁</t>
  </si>
  <si>
    <t>吕开朗</t>
  </si>
  <si>
    <t>牟娇</t>
  </si>
  <si>
    <t>张明博</t>
  </si>
  <si>
    <t>胡新宇</t>
  </si>
  <si>
    <t>刘丹</t>
  </si>
  <si>
    <t>许琼瑶</t>
  </si>
  <si>
    <t>谭煜杭</t>
  </si>
  <si>
    <t>语数外作业辅导</t>
  </si>
  <si>
    <t>黄畅梁</t>
  </si>
  <si>
    <t>蒋诗研</t>
  </si>
  <si>
    <t>语数作业辅导</t>
  </si>
  <si>
    <t>彭开洋</t>
  </si>
  <si>
    <t>李雨</t>
  </si>
  <si>
    <t>物</t>
  </si>
  <si>
    <t>丁俊杰</t>
  </si>
  <si>
    <t>语</t>
  </si>
  <si>
    <t>周子祺</t>
  </si>
  <si>
    <t>易健平</t>
  </si>
  <si>
    <t>赵朋</t>
  </si>
  <si>
    <t>方绍源</t>
  </si>
  <si>
    <t>方玉玲</t>
  </si>
  <si>
    <t>小六</t>
  </si>
  <si>
    <t>刘烜怡</t>
  </si>
  <si>
    <t>数英补课语数外作业辅导</t>
  </si>
  <si>
    <t>余诗琪</t>
  </si>
  <si>
    <t>数英化物</t>
  </si>
  <si>
    <t>瞿成荣</t>
  </si>
  <si>
    <t>李国源</t>
  </si>
  <si>
    <t>潘鑫浪</t>
  </si>
  <si>
    <t>瞿婷</t>
  </si>
  <si>
    <t>胡连顺</t>
  </si>
  <si>
    <t>数英补课英语作业辅导</t>
  </si>
  <si>
    <t>唐丽萍</t>
  </si>
  <si>
    <t>数物理</t>
  </si>
  <si>
    <t>谭春燕</t>
  </si>
  <si>
    <t>王雨嫣</t>
  </si>
  <si>
    <t>英、语</t>
  </si>
  <si>
    <t>李淳佳</t>
  </si>
  <si>
    <t>英语  作文</t>
  </si>
  <si>
    <t>李睿思</t>
  </si>
  <si>
    <t>语 外语</t>
  </si>
  <si>
    <t>秦湘</t>
  </si>
  <si>
    <t>戴思宇</t>
  </si>
  <si>
    <t xml:space="preserve">语英 </t>
  </si>
  <si>
    <t>贺婧</t>
  </si>
  <si>
    <t>郭泽钦</t>
  </si>
  <si>
    <t>吴中林</t>
  </si>
  <si>
    <t>黄颜彪</t>
  </si>
  <si>
    <t>英</t>
  </si>
  <si>
    <t>王睿</t>
  </si>
  <si>
    <t>数英语</t>
  </si>
  <si>
    <t>冯杰</t>
  </si>
  <si>
    <t>饶婧</t>
  </si>
  <si>
    <t>曾移</t>
  </si>
  <si>
    <t>向锐</t>
  </si>
  <si>
    <t>李杰</t>
  </si>
  <si>
    <t>英物</t>
  </si>
  <si>
    <t>熊静</t>
  </si>
  <si>
    <t>马士俊</t>
  </si>
  <si>
    <t>谭仁帅之</t>
  </si>
  <si>
    <t>语数+语数作业</t>
  </si>
  <si>
    <t>杨丽蓉</t>
  </si>
  <si>
    <t>刘常圣</t>
  </si>
  <si>
    <t>吴勇明</t>
  </si>
  <si>
    <t>章利樊</t>
  </si>
  <si>
    <t>杨顺磊</t>
  </si>
  <si>
    <t>外语</t>
  </si>
  <si>
    <t>刘南兰</t>
  </si>
  <si>
    <t>刘州</t>
  </si>
  <si>
    <t>合计</t>
  </si>
  <si>
    <t>数化、优惠200</t>
    <phoneticPr fontId="4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</si>
</sst>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96"/>
  <sheetViews>
    <sheetView tabSelected="1" workbookViewId="0">
      <pane ySplit="3" topLeftCell="A10" activePane="bottomLeft" state="frozen"/>
      <selection pane="bottomLeft" activeCell="K16" sqref="K16"/>
    </sheetView>
  </sheetViews>
  <sheetFormatPr defaultColWidth="9" defaultRowHeight="24.95" customHeight="1"/>
  <cols>
    <col min="1" max="1" width="7.75" style="1" customWidth="1"/>
    <col min="2" max="2" width="9.25" style="2" customWidth="1"/>
    <col min="3" max="3" width="15.625" style="2" customWidth="1"/>
    <col min="4" max="4" width="7.25" style="2" customWidth="1"/>
    <col min="5" max="5" width="12.375" style="2" customWidth="1"/>
    <col min="6" max="6" width="11.875" style="2" customWidth="1"/>
    <col min="7" max="7" width="6.625" style="2" customWidth="1"/>
    <col min="8" max="8" width="9" style="2" customWidth="1"/>
    <col min="9" max="9" width="10.375" style="2" customWidth="1"/>
    <col min="10" max="10" width="8.75" style="2" customWidth="1"/>
    <col min="11" max="11" width="22.25" style="2" customWidth="1"/>
  </cols>
  <sheetData>
    <row r="1" spans="1:11" s="5" customFormat="1" ht="24.95" customHeight="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s="5" customFormat="1" ht="24.9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s="5" customFormat="1" ht="24.9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s="11" customFormat="1" ht="24.95" customHeight="1">
      <c r="A4" s="10">
        <v>1</v>
      </c>
      <c r="B4" s="10" t="s">
        <v>12</v>
      </c>
      <c r="C4" s="10">
        <v>15972423777</v>
      </c>
      <c r="D4" s="10" t="s">
        <v>13</v>
      </c>
      <c r="E4" s="10">
        <v>1000</v>
      </c>
      <c r="F4" s="10">
        <v>1560</v>
      </c>
      <c r="G4" s="10">
        <v>0</v>
      </c>
      <c r="H4" s="10">
        <v>2560</v>
      </c>
      <c r="I4" s="10">
        <v>2560</v>
      </c>
      <c r="J4" s="10">
        <v>0</v>
      </c>
      <c r="K4" s="10" t="s">
        <v>14</v>
      </c>
    </row>
    <row r="5" spans="1:11" s="5" customFormat="1" ht="24.95" customHeight="1">
      <c r="A5" s="10">
        <v>2</v>
      </c>
      <c r="B5" s="1" t="s">
        <v>15</v>
      </c>
      <c r="C5" s="1">
        <v>13886795696</v>
      </c>
      <c r="D5" s="3" t="s">
        <v>16</v>
      </c>
      <c r="E5" s="1">
        <v>480</v>
      </c>
      <c r="F5" s="1">
        <v>0</v>
      </c>
      <c r="G5" s="1">
        <v>0</v>
      </c>
      <c r="H5" s="1">
        <f>E5+F5+G5</f>
        <v>480</v>
      </c>
      <c r="I5" s="1">
        <v>480</v>
      </c>
      <c r="J5" s="1">
        <f t="shared" ref="J5:J9" si="0">I5-H5</f>
        <v>0</v>
      </c>
      <c r="K5" s="1" t="s">
        <v>17</v>
      </c>
    </row>
    <row r="6" spans="1:11" s="5" customFormat="1" ht="24.95" customHeight="1">
      <c r="A6" s="10">
        <v>3</v>
      </c>
      <c r="B6" s="1" t="s">
        <v>18</v>
      </c>
      <c r="C6" s="1">
        <v>15971827611</v>
      </c>
      <c r="D6" s="1" t="s">
        <v>19</v>
      </c>
      <c r="E6" s="1">
        <v>320</v>
      </c>
      <c r="F6" s="1">
        <v>230</v>
      </c>
      <c r="G6" s="1">
        <v>0</v>
      </c>
      <c r="H6" s="1">
        <f>E6+F6+G6</f>
        <v>550</v>
      </c>
      <c r="I6" s="1">
        <v>550</v>
      </c>
      <c r="J6" s="1">
        <f t="shared" si="0"/>
        <v>0</v>
      </c>
      <c r="K6" s="1" t="s">
        <v>20</v>
      </c>
    </row>
    <row r="7" spans="1:11" s="7" customFormat="1" ht="24.95" customHeight="1">
      <c r="A7" s="10">
        <v>4</v>
      </c>
      <c r="B7" s="3" t="s">
        <v>21</v>
      </c>
      <c r="C7" s="3">
        <v>15586684808</v>
      </c>
      <c r="D7" s="3" t="s">
        <v>22</v>
      </c>
      <c r="E7" s="3">
        <v>500</v>
      </c>
      <c r="F7" s="3">
        <v>0</v>
      </c>
      <c r="G7" s="3">
        <v>0</v>
      </c>
      <c r="H7" s="3">
        <f>E7+F7+G7</f>
        <v>500</v>
      </c>
      <c r="I7" s="3">
        <v>500</v>
      </c>
      <c r="J7" s="3">
        <f t="shared" si="0"/>
        <v>0</v>
      </c>
      <c r="K7" s="3" t="s">
        <v>14</v>
      </c>
    </row>
    <row r="8" spans="1:11" s="6" customFormat="1" ht="24.95" customHeight="1">
      <c r="A8" s="10">
        <v>5</v>
      </c>
      <c r="B8" s="4" t="s">
        <v>23</v>
      </c>
      <c r="C8" s="4">
        <v>13477224441</v>
      </c>
      <c r="D8" s="3" t="s">
        <v>16</v>
      </c>
      <c r="E8" s="4">
        <v>900</v>
      </c>
      <c r="F8" s="4">
        <v>0</v>
      </c>
      <c r="G8" s="4">
        <v>0</v>
      </c>
      <c r="H8" s="4">
        <f>E8+F8+G8</f>
        <v>900</v>
      </c>
      <c r="I8" s="4">
        <v>900</v>
      </c>
      <c r="J8" s="4">
        <f t="shared" si="0"/>
        <v>0</v>
      </c>
      <c r="K8" s="4" t="s">
        <v>24</v>
      </c>
    </row>
    <row r="9" spans="1:11" s="7" customFormat="1" ht="24.95" customHeight="1">
      <c r="A9" s="10">
        <v>6</v>
      </c>
      <c r="B9" s="3" t="s">
        <v>25</v>
      </c>
      <c r="C9" s="3">
        <v>13597780307</v>
      </c>
      <c r="D9" s="3" t="s">
        <v>26</v>
      </c>
      <c r="E9" s="3">
        <v>300</v>
      </c>
      <c r="F9" s="3">
        <v>400</v>
      </c>
      <c r="G9" s="3">
        <v>0</v>
      </c>
      <c r="H9" s="3">
        <f>E9+F9+G9</f>
        <v>700</v>
      </c>
      <c r="I9" s="3">
        <v>700</v>
      </c>
      <c r="J9" s="3">
        <f t="shared" si="0"/>
        <v>0</v>
      </c>
      <c r="K9" s="3" t="s">
        <v>27</v>
      </c>
    </row>
    <row r="10" spans="1:11" s="7" customFormat="1" ht="24.95" customHeight="1">
      <c r="A10" s="10">
        <v>7</v>
      </c>
      <c r="B10" s="3" t="s">
        <v>28</v>
      </c>
      <c r="C10" s="3">
        <v>15549163912</v>
      </c>
      <c r="D10" s="3"/>
      <c r="E10" s="3">
        <v>200</v>
      </c>
      <c r="F10" s="3">
        <v>0</v>
      </c>
      <c r="G10" s="3">
        <v>0</v>
      </c>
      <c r="H10" s="3">
        <f>E10+F10+G10</f>
        <v>200</v>
      </c>
      <c r="I10" s="3"/>
      <c r="J10" s="3">
        <f t="shared" ref="J10:J19" si="1">I10-H10</f>
        <v>-200</v>
      </c>
      <c r="K10" s="3" t="s">
        <v>29</v>
      </c>
    </row>
    <row r="11" spans="1:11" s="7" customFormat="1" ht="24.95" customHeight="1">
      <c r="A11" s="10">
        <v>8</v>
      </c>
      <c r="B11" s="3" t="s">
        <v>30</v>
      </c>
      <c r="C11" s="3">
        <v>18672083107</v>
      </c>
      <c r="D11" s="3" t="s">
        <v>16</v>
      </c>
      <c r="E11" s="3">
        <v>700</v>
      </c>
      <c r="F11" s="3">
        <v>0</v>
      </c>
      <c r="G11" s="3">
        <v>0</v>
      </c>
      <c r="H11" s="3">
        <f>E11+F11+G11</f>
        <v>700</v>
      </c>
      <c r="I11" s="3">
        <v>700</v>
      </c>
      <c r="J11" s="3">
        <f t="shared" si="1"/>
        <v>0</v>
      </c>
      <c r="K11" s="3" t="s">
        <v>27</v>
      </c>
    </row>
    <row r="12" spans="1:11" s="5" customFormat="1" ht="24.95" customHeight="1">
      <c r="A12" s="10">
        <v>9</v>
      </c>
      <c r="B12" s="1" t="s">
        <v>31</v>
      </c>
      <c r="C12" s="1">
        <v>15826662869</v>
      </c>
      <c r="D12" s="1" t="s">
        <v>19</v>
      </c>
      <c r="E12" s="1">
        <v>200</v>
      </c>
      <c r="F12" s="1">
        <v>250</v>
      </c>
      <c r="G12" s="1">
        <v>0</v>
      </c>
      <c r="H12" s="3">
        <f>E12+F12+G12</f>
        <v>450</v>
      </c>
      <c r="I12" s="1">
        <v>450</v>
      </c>
      <c r="J12" s="1">
        <f t="shared" si="1"/>
        <v>0</v>
      </c>
      <c r="K12" s="1" t="s">
        <v>17</v>
      </c>
    </row>
    <row r="13" spans="1:11" s="7" customFormat="1" ht="24.95" customHeight="1">
      <c r="A13" s="10">
        <v>10</v>
      </c>
      <c r="B13" s="3" t="s">
        <v>32</v>
      </c>
      <c r="C13" s="3">
        <v>13597762011</v>
      </c>
      <c r="D13" s="3" t="s">
        <v>26</v>
      </c>
      <c r="E13" s="3">
        <v>300</v>
      </c>
      <c r="F13" s="3">
        <v>400</v>
      </c>
      <c r="G13" s="3">
        <v>0</v>
      </c>
      <c r="H13" s="3">
        <f>E13+F13+G13</f>
        <v>700</v>
      </c>
      <c r="I13" s="3">
        <v>700</v>
      </c>
      <c r="J13" s="3">
        <f t="shared" si="1"/>
        <v>0</v>
      </c>
      <c r="K13" s="3" t="s">
        <v>27</v>
      </c>
    </row>
    <row r="14" spans="1:11" s="7" customFormat="1" ht="24.95" customHeight="1">
      <c r="A14" s="10">
        <v>11</v>
      </c>
      <c r="B14" s="3" t="s">
        <v>33</v>
      </c>
      <c r="C14" s="3">
        <v>13872711551</v>
      </c>
      <c r="D14" s="3" t="s">
        <v>26</v>
      </c>
      <c r="E14" s="3">
        <v>600</v>
      </c>
      <c r="F14" s="3">
        <v>0</v>
      </c>
      <c r="G14" s="3">
        <v>0</v>
      </c>
      <c r="H14" s="3">
        <f>E14+F14+G14</f>
        <v>600</v>
      </c>
      <c r="I14" s="3">
        <v>700</v>
      </c>
      <c r="J14" s="3">
        <f t="shared" si="1"/>
        <v>100</v>
      </c>
      <c r="K14" s="3" t="s">
        <v>27</v>
      </c>
    </row>
    <row r="15" spans="1:11" s="7" customFormat="1" ht="24.95" customHeight="1">
      <c r="A15" s="10">
        <v>12</v>
      </c>
      <c r="B15" s="3" t="s">
        <v>36</v>
      </c>
      <c r="C15" s="3">
        <v>15272265093</v>
      </c>
      <c r="D15" s="3" t="s">
        <v>34</v>
      </c>
      <c r="E15" s="3">
        <v>200</v>
      </c>
      <c r="F15" s="3">
        <v>500</v>
      </c>
      <c r="G15" s="3">
        <v>0</v>
      </c>
      <c r="H15" s="3">
        <f>E15+F15+G15</f>
        <v>700</v>
      </c>
      <c r="I15" s="3">
        <v>700</v>
      </c>
      <c r="J15" s="3">
        <f t="shared" si="1"/>
        <v>0</v>
      </c>
      <c r="K15" s="3" t="s">
        <v>144</v>
      </c>
    </row>
    <row r="16" spans="1:11" s="7" customFormat="1" ht="24.95" customHeight="1">
      <c r="A16" s="10">
        <v>13</v>
      </c>
      <c r="B16" s="3" t="s">
        <v>37</v>
      </c>
      <c r="C16" s="3">
        <v>13177124912</v>
      </c>
      <c r="D16" s="3" t="s">
        <v>22</v>
      </c>
      <c r="E16" s="3">
        <v>900</v>
      </c>
      <c r="F16" s="3">
        <v>0</v>
      </c>
      <c r="G16" s="3">
        <v>0</v>
      </c>
      <c r="H16" s="3">
        <f>E16+F16+G16</f>
        <v>900</v>
      </c>
      <c r="I16" s="3">
        <v>900</v>
      </c>
      <c r="J16" s="3">
        <f t="shared" si="1"/>
        <v>0</v>
      </c>
      <c r="K16" s="3" t="s">
        <v>38</v>
      </c>
    </row>
    <row r="17" spans="1:11" s="7" customFormat="1" ht="24.95" customHeight="1">
      <c r="A17" s="10">
        <v>14</v>
      </c>
      <c r="B17" s="3" t="s">
        <v>39</v>
      </c>
      <c r="C17" s="3">
        <v>15272243862</v>
      </c>
      <c r="D17" s="3" t="s">
        <v>22</v>
      </c>
      <c r="E17" s="3">
        <v>900</v>
      </c>
      <c r="F17" s="3">
        <v>0</v>
      </c>
      <c r="G17" s="3">
        <v>0</v>
      </c>
      <c r="H17" s="3">
        <f>E17+F17+G17</f>
        <v>900</v>
      </c>
      <c r="I17" s="3">
        <v>900</v>
      </c>
      <c r="J17" s="3">
        <f t="shared" si="1"/>
        <v>0</v>
      </c>
      <c r="K17" s="3" t="s">
        <v>38</v>
      </c>
    </row>
    <row r="18" spans="1:11" s="7" customFormat="1" ht="24.95" customHeight="1">
      <c r="A18" s="10">
        <v>15</v>
      </c>
      <c r="B18" s="3" t="s">
        <v>40</v>
      </c>
      <c r="C18" s="3">
        <v>18871834211</v>
      </c>
      <c r="D18" s="3" t="s">
        <v>22</v>
      </c>
      <c r="E18" s="3">
        <v>200</v>
      </c>
      <c r="F18" s="3">
        <v>300</v>
      </c>
      <c r="G18" s="3">
        <v>0</v>
      </c>
      <c r="H18" s="3">
        <f>E18+F18+G18</f>
        <v>500</v>
      </c>
      <c r="I18" s="3">
        <v>500</v>
      </c>
      <c r="J18" s="3">
        <f t="shared" si="1"/>
        <v>0</v>
      </c>
      <c r="K18" s="3" t="s">
        <v>14</v>
      </c>
    </row>
    <row r="19" spans="1:11" s="7" customFormat="1" ht="24.95" customHeight="1">
      <c r="A19" s="10">
        <v>16</v>
      </c>
      <c r="B19" s="3" t="s">
        <v>41</v>
      </c>
      <c r="C19" s="3">
        <v>13477874348</v>
      </c>
      <c r="D19" s="3" t="s">
        <v>26</v>
      </c>
      <c r="E19" s="3">
        <v>700</v>
      </c>
      <c r="F19" s="3">
        <v>0</v>
      </c>
      <c r="G19" s="3">
        <v>0</v>
      </c>
      <c r="H19" s="3">
        <f>E19+F19+G19</f>
        <v>700</v>
      </c>
      <c r="I19" s="3">
        <v>700</v>
      </c>
      <c r="J19" s="3">
        <f t="shared" si="1"/>
        <v>0</v>
      </c>
      <c r="K19" s="3" t="s">
        <v>42</v>
      </c>
    </row>
    <row r="20" spans="1:11" s="5" customFormat="1" ht="24.95" customHeight="1">
      <c r="A20" s="10">
        <v>17</v>
      </c>
      <c r="B20" s="1" t="s">
        <v>43</v>
      </c>
      <c r="C20" s="1">
        <v>13477258339</v>
      </c>
      <c r="D20" s="1" t="s">
        <v>26</v>
      </c>
      <c r="E20" s="1">
        <v>300</v>
      </c>
      <c r="F20" s="1">
        <v>0</v>
      </c>
      <c r="G20" s="1">
        <v>0</v>
      </c>
      <c r="H20" s="1">
        <f>E20+F20+G20</f>
        <v>300</v>
      </c>
      <c r="I20" s="1">
        <v>300</v>
      </c>
      <c r="J20" s="1">
        <f t="shared" ref="J20:J48" si="2">I20-H20</f>
        <v>0</v>
      </c>
      <c r="K20" s="1" t="s">
        <v>44</v>
      </c>
    </row>
    <row r="21" spans="1:11" s="5" customFormat="1" ht="24.95" customHeight="1">
      <c r="A21" s="10">
        <v>18</v>
      </c>
      <c r="B21" s="1" t="s">
        <v>45</v>
      </c>
      <c r="C21" s="1">
        <v>13581225127</v>
      </c>
      <c r="D21" s="1" t="s">
        <v>34</v>
      </c>
      <c r="E21" s="1">
        <v>1600</v>
      </c>
      <c r="F21" s="1">
        <v>0</v>
      </c>
      <c r="G21" s="1">
        <v>0</v>
      </c>
      <c r="H21" s="1">
        <f>E21+F21+G21</f>
        <v>1600</v>
      </c>
      <c r="I21" s="1">
        <v>1600</v>
      </c>
      <c r="J21" s="1">
        <f t="shared" si="2"/>
        <v>0</v>
      </c>
      <c r="K21" s="1" t="s">
        <v>46</v>
      </c>
    </row>
    <row r="22" spans="1:11" s="5" customFormat="1" ht="24.95" customHeight="1">
      <c r="A22" s="10">
        <v>19</v>
      </c>
      <c r="B22" s="1" t="s">
        <v>47</v>
      </c>
      <c r="C22" s="3">
        <v>15172911968</v>
      </c>
      <c r="D22" s="1" t="s">
        <v>16</v>
      </c>
      <c r="E22" s="1">
        <v>700</v>
      </c>
      <c r="F22" s="1">
        <v>0</v>
      </c>
      <c r="G22" s="1">
        <v>0</v>
      </c>
      <c r="H22" s="1">
        <f>E22+F22+G22</f>
        <v>700</v>
      </c>
      <c r="I22" s="1">
        <v>700</v>
      </c>
      <c r="J22" s="1">
        <f t="shared" si="2"/>
        <v>0</v>
      </c>
      <c r="K22" s="1" t="s">
        <v>48</v>
      </c>
    </row>
    <row r="23" spans="1:11" s="5" customFormat="1" ht="24.95" customHeight="1">
      <c r="A23" s="10">
        <v>20</v>
      </c>
      <c r="B23" s="1" t="s">
        <v>49</v>
      </c>
      <c r="C23" s="1">
        <v>13264922575</v>
      </c>
      <c r="D23" s="1" t="s">
        <v>16</v>
      </c>
      <c r="E23" s="1">
        <v>700</v>
      </c>
      <c r="F23" s="1">
        <v>0</v>
      </c>
      <c r="G23" s="1">
        <v>0</v>
      </c>
      <c r="H23" s="1">
        <f>E23+F23+G23</f>
        <v>700</v>
      </c>
      <c r="I23" s="1">
        <v>700</v>
      </c>
      <c r="J23" s="1">
        <f t="shared" si="2"/>
        <v>0</v>
      </c>
      <c r="K23" s="1" t="s">
        <v>48</v>
      </c>
    </row>
    <row r="24" spans="1:11" s="5" customFormat="1" ht="24.95" customHeight="1">
      <c r="A24" s="10">
        <v>21</v>
      </c>
      <c r="B24" s="1" t="s">
        <v>50</v>
      </c>
      <c r="C24" s="1">
        <v>13972442802</v>
      </c>
      <c r="D24" s="1" t="s">
        <v>16</v>
      </c>
      <c r="E24" s="1">
        <v>1000</v>
      </c>
      <c r="F24" s="1">
        <v>0</v>
      </c>
      <c r="G24" s="1">
        <v>0</v>
      </c>
      <c r="H24" s="1">
        <f>E24+F24+G24</f>
        <v>1000</v>
      </c>
      <c r="I24" s="1">
        <v>1000</v>
      </c>
      <c r="J24" s="1">
        <f t="shared" si="2"/>
        <v>0</v>
      </c>
      <c r="K24" s="1" t="s">
        <v>51</v>
      </c>
    </row>
    <row r="25" spans="1:11" s="5" customFormat="1" ht="24.95" customHeight="1">
      <c r="A25" s="10">
        <v>22</v>
      </c>
      <c r="B25" s="1" t="s">
        <v>52</v>
      </c>
      <c r="C25" s="1">
        <v>15549148222</v>
      </c>
      <c r="D25" s="1" t="s">
        <v>16</v>
      </c>
      <c r="E25" s="1">
        <v>1200</v>
      </c>
      <c r="F25" s="1">
        <v>0</v>
      </c>
      <c r="G25" s="1">
        <v>0</v>
      </c>
      <c r="H25" s="1">
        <f>E25+F25+G25</f>
        <v>1200</v>
      </c>
      <c r="I25" s="1">
        <v>1200</v>
      </c>
      <c r="J25" s="1">
        <f t="shared" si="2"/>
        <v>0</v>
      </c>
      <c r="K25" s="1" t="s">
        <v>24</v>
      </c>
    </row>
    <row r="26" spans="1:11" s="5" customFormat="1" ht="24.95" customHeight="1">
      <c r="A26" s="10">
        <v>23</v>
      </c>
      <c r="B26" s="1" t="s">
        <v>53</v>
      </c>
      <c r="C26" s="1">
        <v>15549148222</v>
      </c>
      <c r="D26" s="1" t="s">
        <v>19</v>
      </c>
      <c r="E26" s="1">
        <v>800</v>
      </c>
      <c r="F26" s="1">
        <v>0</v>
      </c>
      <c r="G26" s="1">
        <v>0</v>
      </c>
      <c r="H26" s="1">
        <f>E26+F26+G26</f>
        <v>800</v>
      </c>
      <c r="I26" s="1">
        <v>800</v>
      </c>
      <c r="J26" s="1">
        <f t="shared" si="2"/>
        <v>0</v>
      </c>
      <c r="K26" s="1" t="s">
        <v>27</v>
      </c>
    </row>
    <row r="27" spans="1:11" s="5" customFormat="1" ht="24.95" customHeight="1">
      <c r="A27" s="10">
        <v>24</v>
      </c>
      <c r="B27" s="1" t="s">
        <v>54</v>
      </c>
      <c r="C27" s="1">
        <v>18371858142</v>
      </c>
      <c r="D27" s="1" t="s">
        <v>16</v>
      </c>
      <c r="E27" s="1">
        <v>400</v>
      </c>
      <c r="F27" s="1">
        <v>0</v>
      </c>
      <c r="G27" s="1">
        <v>0</v>
      </c>
      <c r="H27" s="1">
        <f>E27+F27+G27</f>
        <v>400</v>
      </c>
      <c r="I27" s="1">
        <v>400</v>
      </c>
      <c r="J27" s="1">
        <f t="shared" si="2"/>
        <v>0</v>
      </c>
      <c r="K27" s="1" t="s">
        <v>55</v>
      </c>
    </row>
    <row r="28" spans="1:11" s="5" customFormat="1" ht="24.95" customHeight="1">
      <c r="A28" s="10">
        <v>25</v>
      </c>
      <c r="B28" s="1" t="s">
        <v>56</v>
      </c>
      <c r="C28" s="1">
        <v>13857787124</v>
      </c>
      <c r="D28" s="1" t="s">
        <v>13</v>
      </c>
      <c r="E28" s="1">
        <v>900</v>
      </c>
      <c r="F28" s="1">
        <v>100</v>
      </c>
      <c r="G28" s="1">
        <v>0</v>
      </c>
      <c r="H28" s="1">
        <f>E28+F28+G28</f>
        <v>1000</v>
      </c>
      <c r="I28" s="1">
        <v>1000</v>
      </c>
      <c r="J28" s="1">
        <f t="shared" si="2"/>
        <v>0</v>
      </c>
      <c r="K28" s="1" t="s">
        <v>57</v>
      </c>
    </row>
    <row r="29" spans="1:11" s="5" customFormat="1" ht="24.95" customHeight="1">
      <c r="A29" s="10">
        <v>26</v>
      </c>
      <c r="B29" s="1" t="s">
        <v>58</v>
      </c>
      <c r="C29" s="1">
        <v>13872722279</v>
      </c>
      <c r="D29" s="1" t="s">
        <v>13</v>
      </c>
      <c r="E29" s="1">
        <v>900</v>
      </c>
      <c r="F29" s="1">
        <v>100</v>
      </c>
      <c r="G29" s="1">
        <v>0</v>
      </c>
      <c r="H29" s="1">
        <f>E29+F29+G29</f>
        <v>1000</v>
      </c>
      <c r="I29" s="1">
        <v>1000</v>
      </c>
      <c r="J29" s="1">
        <f t="shared" si="2"/>
        <v>0</v>
      </c>
      <c r="K29" s="1" t="s">
        <v>57</v>
      </c>
    </row>
    <row r="30" spans="1:11" s="9" customFormat="1" ht="24.95" customHeight="1">
      <c r="A30" s="10">
        <v>27</v>
      </c>
      <c r="B30" s="8" t="s">
        <v>59</v>
      </c>
      <c r="C30" s="8">
        <v>13135851245</v>
      </c>
      <c r="D30" s="8" t="s">
        <v>60</v>
      </c>
      <c r="E30" s="8">
        <v>1000</v>
      </c>
      <c r="F30" s="8">
        <v>0</v>
      </c>
      <c r="G30" s="8">
        <v>0</v>
      </c>
      <c r="H30" s="8">
        <f>E30+F30+G30</f>
        <v>1000</v>
      </c>
      <c r="I30" s="8">
        <v>1000</v>
      </c>
      <c r="J30" s="8">
        <f t="shared" si="2"/>
        <v>0</v>
      </c>
      <c r="K30" s="8" t="s">
        <v>38</v>
      </c>
    </row>
    <row r="31" spans="1:11" s="5" customFormat="1" ht="24.95" customHeight="1">
      <c r="A31" s="10">
        <v>28</v>
      </c>
      <c r="B31" s="1" t="s">
        <v>61</v>
      </c>
      <c r="C31" s="1">
        <v>13789902322</v>
      </c>
      <c r="D31" s="1" t="s">
        <v>62</v>
      </c>
      <c r="E31" s="1">
        <v>400</v>
      </c>
      <c r="F31" s="1">
        <v>0</v>
      </c>
      <c r="G31" s="1">
        <v>0</v>
      </c>
      <c r="H31" s="1">
        <f>E31+F31+G31</f>
        <v>400</v>
      </c>
      <c r="I31" s="1">
        <v>400</v>
      </c>
      <c r="J31" s="1">
        <f t="shared" si="2"/>
        <v>0</v>
      </c>
      <c r="K31" s="1" t="s">
        <v>55</v>
      </c>
    </row>
    <row r="32" spans="1:11" s="5" customFormat="1" ht="24.95" customHeight="1">
      <c r="A32" s="10">
        <v>29</v>
      </c>
      <c r="B32" s="1" t="s">
        <v>63</v>
      </c>
      <c r="C32" s="1">
        <v>15571784632</v>
      </c>
      <c r="D32" s="1" t="s">
        <v>64</v>
      </c>
      <c r="E32" s="1">
        <v>400</v>
      </c>
      <c r="F32" s="1">
        <v>0</v>
      </c>
      <c r="G32" s="1">
        <v>0</v>
      </c>
      <c r="H32" s="1">
        <f>E32+F32+G32</f>
        <v>400</v>
      </c>
      <c r="I32" s="1">
        <v>400</v>
      </c>
      <c r="J32" s="1">
        <f t="shared" si="2"/>
        <v>0</v>
      </c>
      <c r="K32" s="1" t="s">
        <v>55</v>
      </c>
    </row>
    <row r="33" spans="1:11" s="5" customFormat="1" ht="24.95" customHeight="1">
      <c r="A33" s="10">
        <v>30</v>
      </c>
      <c r="B33" s="1" t="s">
        <v>65</v>
      </c>
      <c r="C33" s="1">
        <v>15972418276</v>
      </c>
      <c r="D33" s="1" t="s">
        <v>19</v>
      </c>
      <c r="E33" s="1">
        <v>350</v>
      </c>
      <c r="F33" s="1">
        <v>350</v>
      </c>
      <c r="G33" s="1"/>
      <c r="H33" s="1">
        <f>E33+F33+G33</f>
        <v>700</v>
      </c>
      <c r="I33" s="1">
        <v>700</v>
      </c>
      <c r="J33" s="1">
        <f t="shared" si="2"/>
        <v>0</v>
      </c>
      <c r="K33" s="1" t="s">
        <v>42</v>
      </c>
    </row>
    <row r="34" spans="1:11" s="5" customFormat="1" ht="24.95" customHeight="1">
      <c r="A34" s="10">
        <v>31</v>
      </c>
      <c r="B34" s="1" t="s">
        <v>66</v>
      </c>
      <c r="C34" s="1">
        <v>15587565669</v>
      </c>
      <c r="D34" s="1" t="s">
        <v>13</v>
      </c>
      <c r="E34" s="1">
        <v>500</v>
      </c>
      <c r="F34" s="1"/>
      <c r="G34" s="1"/>
      <c r="H34" s="1">
        <f>E34+F34+G34</f>
        <v>500</v>
      </c>
      <c r="I34" s="1">
        <v>500</v>
      </c>
      <c r="J34" s="1">
        <f t="shared" si="2"/>
        <v>0</v>
      </c>
      <c r="K34" s="1" t="s">
        <v>68</v>
      </c>
    </row>
    <row r="35" spans="1:11" s="9" customFormat="1" ht="24.95" customHeight="1">
      <c r="A35" s="10">
        <v>32</v>
      </c>
      <c r="B35" s="8" t="s">
        <v>69</v>
      </c>
      <c r="C35" s="8">
        <v>18807261871</v>
      </c>
      <c r="D35" s="8" t="s">
        <v>60</v>
      </c>
      <c r="E35" s="8">
        <v>500</v>
      </c>
      <c r="F35" s="8"/>
      <c r="G35" s="8"/>
      <c r="H35" s="8">
        <f>E35+F35+G35</f>
        <v>500</v>
      </c>
      <c r="I35" s="8">
        <v>500</v>
      </c>
      <c r="J35" s="8">
        <f t="shared" si="2"/>
        <v>0</v>
      </c>
      <c r="K35" s="8" t="s">
        <v>68</v>
      </c>
    </row>
    <row r="36" spans="1:11" s="5" customFormat="1" ht="24.95" customHeight="1">
      <c r="A36" s="10">
        <v>33</v>
      </c>
      <c r="B36" s="1" t="s">
        <v>70</v>
      </c>
      <c r="C36" s="1">
        <v>15587406976</v>
      </c>
      <c r="D36" s="1" t="s">
        <v>34</v>
      </c>
      <c r="E36" s="1">
        <v>500</v>
      </c>
      <c r="F36" s="1"/>
      <c r="G36" s="1"/>
      <c r="H36" s="1">
        <f>E36+F36+G36</f>
        <v>500</v>
      </c>
      <c r="I36" s="1">
        <v>500</v>
      </c>
      <c r="J36" s="1">
        <f t="shared" si="2"/>
        <v>0</v>
      </c>
      <c r="K36" s="1" t="s">
        <v>55</v>
      </c>
    </row>
    <row r="37" spans="1:11" s="5" customFormat="1" ht="24.95" customHeight="1">
      <c r="A37" s="10">
        <v>34</v>
      </c>
      <c r="B37" s="1" t="s">
        <v>71</v>
      </c>
      <c r="C37" s="1">
        <v>18271713239</v>
      </c>
      <c r="D37" s="1" t="s">
        <v>13</v>
      </c>
      <c r="E37" s="1">
        <v>500</v>
      </c>
      <c r="F37" s="1"/>
      <c r="G37" s="1"/>
      <c r="H37" s="1">
        <f>E37+F37+G37</f>
        <v>500</v>
      </c>
      <c r="I37" s="1">
        <v>500</v>
      </c>
      <c r="J37" s="1">
        <f t="shared" si="2"/>
        <v>0</v>
      </c>
      <c r="K37" s="1" t="s">
        <v>55</v>
      </c>
    </row>
    <row r="38" spans="1:11" s="5" customFormat="1" ht="24.95" customHeight="1">
      <c r="A38" s="10">
        <v>35</v>
      </c>
      <c r="B38" s="1" t="s">
        <v>72</v>
      </c>
      <c r="C38" s="1">
        <v>15347014991</v>
      </c>
      <c r="D38" s="1" t="s">
        <v>62</v>
      </c>
      <c r="E38" s="1">
        <v>800</v>
      </c>
      <c r="F38" s="1"/>
      <c r="G38" s="1"/>
      <c r="H38" s="1">
        <f>E38+F38+G38</f>
        <v>800</v>
      </c>
      <c r="I38" s="1">
        <v>800</v>
      </c>
      <c r="J38" s="1">
        <f t="shared" si="2"/>
        <v>0</v>
      </c>
      <c r="K38" s="1" t="s">
        <v>38</v>
      </c>
    </row>
    <row r="39" spans="1:11" s="9" customFormat="1" ht="24.95" customHeight="1">
      <c r="A39" s="10">
        <v>36</v>
      </c>
      <c r="B39" s="8" t="s">
        <v>73</v>
      </c>
      <c r="C39" s="8">
        <v>18633171080</v>
      </c>
      <c r="D39" s="8" t="s">
        <v>60</v>
      </c>
      <c r="E39" s="8">
        <v>1000</v>
      </c>
      <c r="F39" s="8"/>
      <c r="G39" s="8"/>
      <c r="H39" s="8">
        <f>E39+F39+G39</f>
        <v>1000</v>
      </c>
      <c r="I39" s="8">
        <v>1000</v>
      </c>
      <c r="J39" s="8">
        <f t="shared" si="2"/>
        <v>0</v>
      </c>
      <c r="K39" s="8" t="s">
        <v>38</v>
      </c>
    </row>
    <row r="40" spans="1:11" s="9" customFormat="1" ht="24.95" customHeight="1">
      <c r="A40" s="10">
        <v>37</v>
      </c>
      <c r="B40" s="8" t="s">
        <v>74</v>
      </c>
      <c r="C40" s="8">
        <v>13971884058</v>
      </c>
      <c r="D40" s="8" t="s">
        <v>60</v>
      </c>
      <c r="E40" s="8">
        <v>1000</v>
      </c>
      <c r="F40" s="8"/>
      <c r="G40" s="8"/>
      <c r="H40" s="8">
        <f>E40+F40+G40</f>
        <v>1000</v>
      </c>
      <c r="I40" s="8">
        <v>1000</v>
      </c>
      <c r="J40" s="8">
        <f t="shared" si="2"/>
        <v>0</v>
      </c>
      <c r="K40" s="8" t="s">
        <v>38</v>
      </c>
    </row>
    <row r="41" spans="1:11" s="9" customFormat="1" ht="24.95" customHeight="1">
      <c r="A41" s="10">
        <v>38</v>
      </c>
      <c r="B41" s="8" t="s">
        <v>75</v>
      </c>
      <c r="C41" s="8">
        <v>13217282269</v>
      </c>
      <c r="D41" s="8" t="s">
        <v>60</v>
      </c>
      <c r="E41" s="8">
        <v>500</v>
      </c>
      <c r="F41" s="8"/>
      <c r="G41" s="8"/>
      <c r="H41" s="8">
        <f>E41+F41+G41</f>
        <v>500</v>
      </c>
      <c r="I41" s="8">
        <v>500</v>
      </c>
      <c r="J41" s="8">
        <f t="shared" si="2"/>
        <v>0</v>
      </c>
      <c r="K41" s="8" t="s">
        <v>57</v>
      </c>
    </row>
    <row r="42" spans="1:11" s="5" customFormat="1" ht="24.95" customHeight="1">
      <c r="A42" s="10">
        <v>39</v>
      </c>
      <c r="B42" s="1" t="s">
        <v>76</v>
      </c>
      <c r="C42" s="1">
        <v>15172921555</v>
      </c>
      <c r="D42" s="1" t="s">
        <v>64</v>
      </c>
      <c r="E42" s="1">
        <v>400</v>
      </c>
      <c r="F42" s="1"/>
      <c r="G42" s="1"/>
      <c r="H42" s="1">
        <f>E42+F42+G42</f>
        <v>400</v>
      </c>
      <c r="I42" s="1">
        <v>400</v>
      </c>
      <c r="J42" s="1">
        <f t="shared" si="2"/>
        <v>0</v>
      </c>
      <c r="K42" s="1" t="s">
        <v>55</v>
      </c>
    </row>
    <row r="43" spans="1:11" s="9" customFormat="1" ht="24.95" customHeight="1">
      <c r="A43" s="10">
        <v>40</v>
      </c>
      <c r="B43" s="8" t="s">
        <v>77</v>
      </c>
      <c r="C43" s="8">
        <v>15272959518</v>
      </c>
      <c r="D43" s="8" t="s">
        <v>60</v>
      </c>
      <c r="E43" s="8">
        <v>500</v>
      </c>
      <c r="F43" s="8"/>
      <c r="G43" s="8"/>
      <c r="H43" s="8">
        <f>E43+F43+G43</f>
        <v>500</v>
      </c>
      <c r="I43" s="8">
        <v>500</v>
      </c>
      <c r="J43" s="8">
        <f t="shared" si="2"/>
        <v>0</v>
      </c>
      <c r="K43" s="8" t="s">
        <v>14</v>
      </c>
    </row>
    <row r="44" spans="1:11" s="9" customFormat="1" ht="24.95" customHeight="1">
      <c r="A44" s="10">
        <v>41</v>
      </c>
      <c r="B44" s="8" t="s">
        <v>78</v>
      </c>
      <c r="C44" s="8">
        <v>15926130681</v>
      </c>
      <c r="D44" s="8" t="s">
        <v>60</v>
      </c>
      <c r="E44" s="8">
        <v>500</v>
      </c>
      <c r="F44" s="8"/>
      <c r="G44" s="8"/>
      <c r="H44" s="8">
        <f>E44+F44+G44</f>
        <v>500</v>
      </c>
      <c r="I44" s="8">
        <v>500</v>
      </c>
      <c r="J44" s="8">
        <f t="shared" si="2"/>
        <v>0</v>
      </c>
      <c r="K44" s="8" t="s">
        <v>14</v>
      </c>
    </row>
    <row r="45" spans="1:11" s="9" customFormat="1" ht="24.95" customHeight="1">
      <c r="A45" s="10">
        <v>42</v>
      </c>
      <c r="B45" s="8" t="s">
        <v>79</v>
      </c>
      <c r="C45" s="8">
        <v>15168601121</v>
      </c>
      <c r="D45" s="8" t="s">
        <v>60</v>
      </c>
      <c r="E45" s="8">
        <v>500</v>
      </c>
      <c r="F45" s="8"/>
      <c r="G45" s="8"/>
      <c r="H45" s="8">
        <f>E45+F45+G45</f>
        <v>500</v>
      </c>
      <c r="I45" s="8">
        <v>500</v>
      </c>
      <c r="J45" s="8">
        <f t="shared" si="2"/>
        <v>0</v>
      </c>
      <c r="K45" s="8" t="s">
        <v>14</v>
      </c>
    </row>
    <row r="46" spans="1:11" s="5" customFormat="1" ht="24.95" customHeight="1">
      <c r="A46" s="10">
        <v>43</v>
      </c>
      <c r="B46" s="1" t="s">
        <v>80</v>
      </c>
      <c r="C46" s="1">
        <v>13597817521</v>
      </c>
      <c r="D46" s="1" t="s">
        <v>64</v>
      </c>
      <c r="E46" s="1">
        <v>450</v>
      </c>
      <c r="F46" s="1"/>
      <c r="G46" s="1"/>
      <c r="H46" s="1">
        <f>E46+F46+G46</f>
        <v>450</v>
      </c>
      <c r="I46" s="1">
        <v>450</v>
      </c>
      <c r="J46" s="1">
        <f t="shared" si="2"/>
        <v>0</v>
      </c>
      <c r="K46" s="1" t="s">
        <v>81</v>
      </c>
    </row>
    <row r="47" spans="1:11" s="5" customFormat="1" ht="24.95" customHeight="1">
      <c r="A47" s="10">
        <v>44</v>
      </c>
      <c r="B47" s="1" t="s">
        <v>82</v>
      </c>
      <c r="C47" s="1">
        <v>13477889222</v>
      </c>
      <c r="D47" s="1" t="s">
        <v>22</v>
      </c>
      <c r="E47" s="1">
        <v>500</v>
      </c>
      <c r="F47" s="1"/>
      <c r="G47" s="1"/>
      <c r="H47" s="1">
        <f>E47+F47+G47</f>
        <v>500</v>
      </c>
      <c r="I47" s="1">
        <v>500</v>
      </c>
      <c r="J47" s="1">
        <f t="shared" si="2"/>
        <v>0</v>
      </c>
      <c r="K47" s="1" t="s">
        <v>68</v>
      </c>
    </row>
    <row r="48" spans="1:11" s="5" customFormat="1" ht="24.95" customHeight="1">
      <c r="A48" s="10">
        <v>45</v>
      </c>
      <c r="B48" s="1" t="s">
        <v>83</v>
      </c>
      <c r="C48" s="1">
        <v>18694023455</v>
      </c>
      <c r="D48" s="1" t="s">
        <v>26</v>
      </c>
      <c r="E48" s="1">
        <v>50</v>
      </c>
      <c r="F48" s="1">
        <v>250</v>
      </c>
      <c r="G48" s="1"/>
      <c r="H48" s="1">
        <f>E48+F48+G48</f>
        <v>300</v>
      </c>
      <c r="I48" s="1">
        <v>300</v>
      </c>
      <c r="J48" s="1">
        <f t="shared" si="2"/>
        <v>0</v>
      </c>
      <c r="K48" s="1" t="s">
        <v>84</v>
      </c>
    </row>
    <row r="49" spans="1:11" s="7" customFormat="1" ht="24.95" customHeight="1">
      <c r="A49" s="10">
        <v>46</v>
      </c>
      <c r="B49" s="3" t="s">
        <v>85</v>
      </c>
      <c r="C49" s="3">
        <v>15272214913</v>
      </c>
      <c r="D49" s="3" t="s">
        <v>13</v>
      </c>
      <c r="E49" s="3">
        <v>450</v>
      </c>
      <c r="F49" s="3"/>
      <c r="G49" s="3"/>
      <c r="H49" s="3">
        <f>E49+F49+G49</f>
        <v>450</v>
      </c>
      <c r="I49" s="3">
        <v>450</v>
      </c>
      <c r="J49" s="3">
        <f t="shared" ref="J49:J56" si="3">I49-H49</f>
        <v>0</v>
      </c>
      <c r="K49" s="3" t="s">
        <v>68</v>
      </c>
    </row>
    <row r="50" spans="1:11" s="9" customFormat="1" ht="24.95" customHeight="1">
      <c r="A50" s="10">
        <v>47</v>
      </c>
      <c r="B50" s="8" t="s">
        <v>86</v>
      </c>
      <c r="C50" s="8">
        <v>15172837608</v>
      </c>
      <c r="D50" s="8" t="s">
        <v>60</v>
      </c>
      <c r="E50" s="8">
        <v>450</v>
      </c>
      <c r="F50" s="8"/>
      <c r="G50" s="8"/>
      <c r="H50" s="8">
        <f>E50+F50+G50</f>
        <v>450</v>
      </c>
      <c r="I50" s="8">
        <v>450</v>
      </c>
      <c r="J50" s="8">
        <f t="shared" si="3"/>
        <v>0</v>
      </c>
      <c r="K50" s="8" t="s">
        <v>87</v>
      </c>
    </row>
    <row r="51" spans="1:11" s="5" customFormat="1" ht="24.95" customHeight="1">
      <c r="A51" s="10">
        <v>48</v>
      </c>
      <c r="B51" s="1" t="s">
        <v>88</v>
      </c>
      <c r="C51" s="1">
        <v>13044838367</v>
      </c>
      <c r="D51" s="1" t="s">
        <v>64</v>
      </c>
      <c r="E51" s="1">
        <v>400</v>
      </c>
      <c r="F51" s="1"/>
      <c r="G51" s="1"/>
      <c r="H51" s="1">
        <f>E51+F51+G51</f>
        <v>400</v>
      </c>
      <c r="I51" s="1">
        <v>400</v>
      </c>
      <c r="J51" s="1">
        <f t="shared" si="3"/>
        <v>0</v>
      </c>
      <c r="K51" s="1" t="s">
        <v>89</v>
      </c>
    </row>
    <row r="52" spans="1:11" s="9" customFormat="1" ht="24.95" customHeight="1">
      <c r="A52" s="10">
        <v>49</v>
      </c>
      <c r="B52" s="8" t="s">
        <v>90</v>
      </c>
      <c r="C52" s="8">
        <v>13247228915</v>
      </c>
      <c r="D52" s="8" t="s">
        <v>60</v>
      </c>
      <c r="E52" s="8">
        <v>500</v>
      </c>
      <c r="F52" s="8"/>
      <c r="G52" s="8"/>
      <c r="H52" s="8">
        <f>E52+F52+G52</f>
        <v>500</v>
      </c>
      <c r="I52" s="8">
        <v>500</v>
      </c>
      <c r="J52" s="8">
        <f t="shared" si="3"/>
        <v>0</v>
      </c>
      <c r="K52" s="8" t="s">
        <v>68</v>
      </c>
    </row>
    <row r="53" spans="1:11" s="9" customFormat="1" ht="24.95" customHeight="1">
      <c r="A53" s="10">
        <v>50</v>
      </c>
      <c r="B53" s="8" t="s">
        <v>91</v>
      </c>
      <c r="C53" s="8">
        <v>18695052950</v>
      </c>
      <c r="D53" s="8" t="s">
        <v>60</v>
      </c>
      <c r="E53" s="8">
        <v>500</v>
      </c>
      <c r="F53" s="8"/>
      <c r="G53" s="8"/>
      <c r="H53" s="8">
        <f>E53+F53+G53</f>
        <v>500</v>
      </c>
      <c r="I53" s="8">
        <v>500</v>
      </c>
      <c r="J53" s="8">
        <f t="shared" si="3"/>
        <v>0</v>
      </c>
      <c r="K53" s="8" t="s">
        <v>68</v>
      </c>
    </row>
    <row r="54" spans="1:11" s="9" customFormat="1" ht="24.95" customHeight="1">
      <c r="A54" s="10">
        <v>51</v>
      </c>
      <c r="B54" s="8" t="s">
        <v>92</v>
      </c>
      <c r="C54" s="8">
        <v>18871836832</v>
      </c>
      <c r="D54" s="8" t="s">
        <v>60</v>
      </c>
      <c r="E54" s="8">
        <v>500</v>
      </c>
      <c r="F54" s="8"/>
      <c r="G54" s="8"/>
      <c r="H54" s="8">
        <f>E54+F54+G54</f>
        <v>500</v>
      </c>
      <c r="I54" s="8">
        <v>500</v>
      </c>
      <c r="J54" s="8">
        <f t="shared" si="3"/>
        <v>0</v>
      </c>
      <c r="K54" s="8" t="s">
        <v>68</v>
      </c>
    </row>
    <row r="55" spans="1:11" s="5" customFormat="1" ht="24.95" customHeight="1">
      <c r="A55" s="10">
        <v>52</v>
      </c>
      <c r="B55" s="1" t="s">
        <v>93</v>
      </c>
      <c r="C55" s="1">
        <v>15171065713</v>
      </c>
      <c r="D55" s="1" t="s">
        <v>64</v>
      </c>
      <c r="E55" s="1">
        <v>300</v>
      </c>
      <c r="F55" s="1">
        <v>400</v>
      </c>
      <c r="G55" s="1"/>
      <c r="H55" s="1">
        <f>E55+F55+G55</f>
        <v>700</v>
      </c>
      <c r="I55" s="1">
        <v>700</v>
      </c>
      <c r="J55" s="1">
        <f t="shared" si="3"/>
        <v>0</v>
      </c>
      <c r="K55" s="1" t="s">
        <v>48</v>
      </c>
    </row>
    <row r="56" spans="1:11" s="5" customFormat="1" ht="24.95" customHeight="1">
      <c r="A56" s="10">
        <v>53</v>
      </c>
      <c r="B56" s="1" t="s">
        <v>94</v>
      </c>
      <c r="C56" s="1">
        <v>15171065713</v>
      </c>
      <c r="D56" s="1" t="s">
        <v>95</v>
      </c>
      <c r="E56" s="1">
        <v>400</v>
      </c>
      <c r="F56" s="1"/>
      <c r="G56" s="1"/>
      <c r="H56" s="1">
        <f>E56+F56+G56</f>
        <v>400</v>
      </c>
      <c r="I56" s="1">
        <v>400</v>
      </c>
      <c r="J56" s="1">
        <f t="shared" si="3"/>
        <v>0</v>
      </c>
      <c r="K56" s="1" t="s">
        <v>55</v>
      </c>
    </row>
    <row r="57" spans="1:11" s="5" customFormat="1" ht="24.95" customHeight="1">
      <c r="A57" s="10">
        <v>54</v>
      </c>
      <c r="B57" s="1" t="s">
        <v>96</v>
      </c>
      <c r="C57" s="1">
        <v>13636275557</v>
      </c>
      <c r="D57" s="1" t="s">
        <v>62</v>
      </c>
      <c r="E57" s="1">
        <v>800</v>
      </c>
      <c r="F57" s="1"/>
      <c r="G57" s="1"/>
      <c r="H57" s="1">
        <f>E57+F57+G57</f>
        <v>800</v>
      </c>
      <c r="I57" s="1">
        <v>800</v>
      </c>
      <c r="J57" s="1">
        <f t="shared" ref="J57:J72" si="4">I57-H57</f>
        <v>0</v>
      </c>
      <c r="K57" s="1" t="s">
        <v>97</v>
      </c>
    </row>
    <row r="58" spans="1:11" s="5" customFormat="1" ht="24.95" customHeight="1">
      <c r="A58" s="10">
        <v>55</v>
      </c>
      <c r="B58" s="1" t="s">
        <v>98</v>
      </c>
      <c r="C58" s="1">
        <v>13428783279</v>
      </c>
      <c r="D58" s="1" t="s">
        <v>34</v>
      </c>
      <c r="E58" s="1">
        <v>2000</v>
      </c>
      <c r="F58" s="1"/>
      <c r="G58" s="1"/>
      <c r="H58" s="1">
        <f>E58+F58+G58</f>
        <v>2000</v>
      </c>
      <c r="I58" s="1">
        <v>2000</v>
      </c>
      <c r="J58" s="1">
        <f t="shared" si="4"/>
        <v>0</v>
      </c>
      <c r="K58" s="1" t="s">
        <v>99</v>
      </c>
    </row>
    <row r="59" spans="1:11" s="9" customFormat="1" ht="24.95" customHeight="1">
      <c r="A59" s="10">
        <v>56</v>
      </c>
      <c r="B59" s="8" t="s">
        <v>67</v>
      </c>
      <c r="C59" s="8">
        <v>18971886578</v>
      </c>
      <c r="D59" s="8" t="s">
        <v>60</v>
      </c>
      <c r="E59" s="8">
        <v>500</v>
      </c>
      <c r="F59" s="8"/>
      <c r="G59" s="8"/>
      <c r="H59" s="8">
        <f>E59+F59+G59</f>
        <v>500</v>
      </c>
      <c r="I59" s="8">
        <v>500</v>
      </c>
      <c r="J59" s="8">
        <f t="shared" si="4"/>
        <v>0</v>
      </c>
      <c r="K59" s="8" t="s">
        <v>55</v>
      </c>
    </row>
    <row r="60" spans="1:11" s="9" customFormat="1" ht="24.95" customHeight="1">
      <c r="A60" s="10">
        <v>57</v>
      </c>
      <c r="B60" s="8" t="s">
        <v>100</v>
      </c>
      <c r="C60" s="8">
        <v>18872814917</v>
      </c>
      <c r="D60" s="8" t="s">
        <v>60</v>
      </c>
      <c r="E60" s="8">
        <v>500</v>
      </c>
      <c r="F60" s="8"/>
      <c r="G60" s="8"/>
      <c r="H60" s="8">
        <f>E60+F60+G60</f>
        <v>500</v>
      </c>
      <c r="I60" s="8">
        <v>500</v>
      </c>
      <c r="J60" s="8">
        <f t="shared" si="4"/>
        <v>0</v>
      </c>
      <c r="K60" s="8" t="s">
        <v>14</v>
      </c>
    </row>
    <row r="61" spans="1:11" s="5" customFormat="1" ht="24.95" customHeight="1">
      <c r="A61" s="10">
        <v>58</v>
      </c>
      <c r="B61" s="1" t="s">
        <v>101</v>
      </c>
      <c r="C61" s="1">
        <v>15172993207</v>
      </c>
      <c r="D61" s="1" t="s">
        <v>95</v>
      </c>
      <c r="E61" s="1">
        <v>300</v>
      </c>
      <c r="F61" s="1"/>
      <c r="G61" s="1"/>
      <c r="H61" s="1">
        <v>300</v>
      </c>
      <c r="I61" s="1">
        <v>400</v>
      </c>
      <c r="J61" s="1">
        <f t="shared" si="4"/>
        <v>100</v>
      </c>
      <c r="K61" s="1" t="s">
        <v>84</v>
      </c>
    </row>
    <row r="62" spans="1:11" s="5" customFormat="1" ht="24.95" customHeight="1">
      <c r="A62" s="10">
        <v>59</v>
      </c>
      <c r="B62" s="1" t="s">
        <v>102</v>
      </c>
      <c r="C62" s="1">
        <v>15171981941</v>
      </c>
      <c r="D62" s="1" t="s">
        <v>22</v>
      </c>
      <c r="E62" s="1">
        <v>800</v>
      </c>
      <c r="F62" s="1"/>
      <c r="G62" s="1"/>
      <c r="H62" s="1">
        <f>E62+F62+G62</f>
        <v>800</v>
      </c>
      <c r="I62" s="1">
        <v>800</v>
      </c>
      <c r="J62" s="1">
        <f t="shared" si="4"/>
        <v>0</v>
      </c>
      <c r="K62" s="1" t="s">
        <v>38</v>
      </c>
    </row>
    <row r="63" spans="1:11" s="5" customFormat="1" ht="24.95" customHeight="1">
      <c r="A63" s="10">
        <v>60</v>
      </c>
      <c r="B63" s="1" t="s">
        <v>103</v>
      </c>
      <c r="C63" s="1">
        <v>18072516860</v>
      </c>
      <c r="D63" s="1" t="s">
        <v>62</v>
      </c>
      <c r="E63" s="1">
        <v>400</v>
      </c>
      <c r="F63" s="1"/>
      <c r="G63" s="1"/>
      <c r="H63" s="1">
        <f>E63+F63+G63</f>
        <v>400</v>
      </c>
      <c r="I63" s="1">
        <v>400</v>
      </c>
      <c r="J63" s="1">
        <f t="shared" si="4"/>
        <v>0</v>
      </c>
      <c r="K63" s="1" t="s">
        <v>14</v>
      </c>
    </row>
    <row r="64" spans="1:11" s="5" customFormat="1" ht="24.95" customHeight="1">
      <c r="A64" s="10">
        <v>61</v>
      </c>
      <c r="B64" s="1" t="s">
        <v>104</v>
      </c>
      <c r="C64" s="1">
        <v>18672258175</v>
      </c>
      <c r="D64" s="1" t="s">
        <v>16</v>
      </c>
      <c r="E64" s="1">
        <v>950</v>
      </c>
      <c r="F64" s="1"/>
      <c r="G64" s="1"/>
      <c r="H64" s="1">
        <f>E64+F64+G64</f>
        <v>950</v>
      </c>
      <c r="I64" s="1">
        <v>950</v>
      </c>
      <c r="J64" s="1">
        <f t="shared" si="4"/>
        <v>0</v>
      </c>
      <c r="K64" s="1" t="s">
        <v>105</v>
      </c>
    </row>
    <row r="65" spans="1:11" s="5" customFormat="1" ht="24.95" customHeight="1">
      <c r="A65" s="10">
        <v>62</v>
      </c>
      <c r="B65" s="1" t="s">
        <v>106</v>
      </c>
      <c r="C65" s="1">
        <v>13451027532</v>
      </c>
      <c r="D65" s="1" t="s">
        <v>13</v>
      </c>
      <c r="E65" s="1">
        <v>1000</v>
      </c>
      <c r="F65" s="1"/>
      <c r="G65" s="1"/>
      <c r="H65" s="1">
        <f>E65+F65+G65</f>
        <v>1000</v>
      </c>
      <c r="I65" s="1">
        <v>1000</v>
      </c>
      <c r="J65" s="1">
        <f t="shared" si="4"/>
        <v>0</v>
      </c>
      <c r="K65" s="1" t="s">
        <v>107</v>
      </c>
    </row>
    <row r="66" spans="1:11" s="5" customFormat="1" ht="24.95" customHeight="1">
      <c r="A66" s="10">
        <v>63</v>
      </c>
      <c r="B66" s="1" t="s">
        <v>108</v>
      </c>
      <c r="C66" s="1">
        <v>13986851418</v>
      </c>
      <c r="D66" s="1" t="s">
        <v>34</v>
      </c>
      <c r="E66" s="1">
        <v>900</v>
      </c>
      <c r="F66" s="1">
        <v>100</v>
      </c>
      <c r="G66" s="1"/>
      <c r="H66" s="1">
        <f>E66+F66+G66</f>
        <v>1000</v>
      </c>
      <c r="I66" s="1">
        <v>1000</v>
      </c>
      <c r="J66" s="1">
        <f t="shared" si="4"/>
        <v>0</v>
      </c>
      <c r="K66" s="1" t="s">
        <v>107</v>
      </c>
    </row>
    <row r="67" spans="1:11" s="5" customFormat="1" ht="24.95" customHeight="1">
      <c r="A67" s="10">
        <v>64</v>
      </c>
      <c r="B67" s="1" t="s">
        <v>109</v>
      </c>
      <c r="C67" s="1">
        <v>15587682535</v>
      </c>
      <c r="D67" s="1" t="s">
        <v>16</v>
      </c>
      <c r="E67" s="1">
        <v>800</v>
      </c>
      <c r="F67" s="1"/>
      <c r="G67" s="1"/>
      <c r="H67" s="1">
        <f>E67+F67+G67</f>
        <v>800</v>
      </c>
      <c r="I67" s="1">
        <v>800</v>
      </c>
      <c r="J67" s="1">
        <f t="shared" si="4"/>
        <v>0</v>
      </c>
      <c r="K67" s="1" t="s">
        <v>110</v>
      </c>
    </row>
    <row r="68" spans="1:11" s="5" customFormat="1" ht="24.95" customHeight="1">
      <c r="A68" s="10">
        <v>65</v>
      </c>
      <c r="B68" s="1" t="s">
        <v>111</v>
      </c>
      <c r="C68" s="1">
        <v>15587682535</v>
      </c>
      <c r="D68" s="1" t="s">
        <v>26</v>
      </c>
      <c r="E68" s="1">
        <v>800</v>
      </c>
      <c r="F68" s="1"/>
      <c r="G68" s="1"/>
      <c r="H68" s="1">
        <f>E68+F68+G68</f>
        <v>800</v>
      </c>
      <c r="I68" s="1">
        <v>800</v>
      </c>
      <c r="J68" s="1">
        <f t="shared" si="4"/>
        <v>0</v>
      </c>
      <c r="K68" s="1" t="s">
        <v>112</v>
      </c>
    </row>
    <row r="69" spans="1:11" s="5" customFormat="1" ht="24.95" customHeight="1">
      <c r="A69" s="10">
        <v>66</v>
      </c>
      <c r="B69" s="1" t="s">
        <v>113</v>
      </c>
      <c r="C69" s="1">
        <v>18371802678</v>
      </c>
      <c r="D69" s="1" t="s">
        <v>16</v>
      </c>
      <c r="E69" s="1">
        <v>800</v>
      </c>
      <c r="F69" s="1"/>
      <c r="G69" s="1"/>
      <c r="H69" s="1">
        <f>E69+F69+G69</f>
        <v>800</v>
      </c>
      <c r="I69" s="1">
        <v>800</v>
      </c>
      <c r="J69" s="1">
        <f t="shared" si="4"/>
        <v>0</v>
      </c>
      <c r="K69" s="1" t="s">
        <v>114</v>
      </c>
    </row>
    <row r="70" spans="1:11" s="9" customFormat="1" ht="24.95" customHeight="1">
      <c r="A70" s="10">
        <v>67</v>
      </c>
      <c r="B70" s="8" t="s">
        <v>115</v>
      </c>
      <c r="C70" s="8">
        <v>17683953319</v>
      </c>
      <c r="D70" s="8" t="s">
        <v>60</v>
      </c>
      <c r="E70" s="8">
        <v>500</v>
      </c>
      <c r="F70" s="8"/>
      <c r="G70" s="8"/>
      <c r="H70" s="8">
        <f>E70+F70+G70</f>
        <v>500</v>
      </c>
      <c r="I70" s="8">
        <v>500</v>
      </c>
      <c r="J70" s="8">
        <f t="shared" si="4"/>
        <v>0</v>
      </c>
      <c r="K70" s="8" t="s">
        <v>14</v>
      </c>
    </row>
    <row r="71" spans="1:11" s="5" customFormat="1" ht="24.95" customHeight="1">
      <c r="A71" s="10">
        <v>68</v>
      </c>
      <c r="B71" s="1" t="s">
        <v>116</v>
      </c>
      <c r="C71" s="1">
        <v>13593607261</v>
      </c>
      <c r="D71" s="1" t="s">
        <v>16</v>
      </c>
      <c r="E71" s="1">
        <v>600</v>
      </c>
      <c r="F71" s="1"/>
      <c r="G71" s="1"/>
      <c r="H71" s="1">
        <f>E71+F71+G71</f>
        <v>600</v>
      </c>
      <c r="I71" s="1">
        <v>600</v>
      </c>
      <c r="J71" s="1">
        <f t="shared" si="4"/>
        <v>0</v>
      </c>
      <c r="K71" s="1" t="s">
        <v>117</v>
      </c>
    </row>
    <row r="72" spans="1:11" s="9" customFormat="1" ht="24.95" customHeight="1">
      <c r="A72" s="10">
        <v>69</v>
      </c>
      <c r="B72" s="8" t="s">
        <v>118</v>
      </c>
      <c r="C72" s="8">
        <v>18968913601</v>
      </c>
      <c r="D72" s="8" t="s">
        <v>60</v>
      </c>
      <c r="E72" s="8">
        <v>200</v>
      </c>
      <c r="F72" s="8"/>
      <c r="G72" s="8"/>
      <c r="H72" s="8">
        <f>E72+F72+G72</f>
        <v>200</v>
      </c>
      <c r="I72" s="8">
        <v>200</v>
      </c>
      <c r="J72" s="8">
        <f t="shared" si="4"/>
        <v>0</v>
      </c>
      <c r="K72" s="8" t="s">
        <v>38</v>
      </c>
    </row>
    <row r="73" spans="1:11" s="5" customFormat="1" ht="24.95" customHeight="1">
      <c r="A73" s="10">
        <v>70</v>
      </c>
      <c r="B73" s="1" t="s">
        <v>119</v>
      </c>
      <c r="C73" s="1">
        <v>15997718355</v>
      </c>
      <c r="D73" s="1" t="s">
        <v>16</v>
      </c>
      <c r="E73" s="1">
        <v>200</v>
      </c>
      <c r="F73" s="1">
        <v>500</v>
      </c>
      <c r="G73" s="1"/>
      <c r="H73" s="1">
        <f>E73+F73+G73</f>
        <v>700</v>
      </c>
      <c r="I73" s="1">
        <v>700</v>
      </c>
      <c r="J73" s="1">
        <f t="shared" ref="J73:J80" si="5">I73-H73</f>
        <v>0</v>
      </c>
      <c r="K73" s="1" t="s">
        <v>27</v>
      </c>
    </row>
    <row r="74" spans="1:11" s="9" customFormat="1" ht="24.95" customHeight="1">
      <c r="A74" s="10">
        <v>71</v>
      </c>
      <c r="B74" s="8" t="s">
        <v>120</v>
      </c>
      <c r="C74" s="8">
        <v>15926124543</v>
      </c>
      <c r="D74" s="8" t="s">
        <v>60</v>
      </c>
      <c r="E74" s="8">
        <v>450</v>
      </c>
      <c r="F74" s="8"/>
      <c r="G74" s="8"/>
      <c r="H74" s="8">
        <f>E74+F74+G74</f>
        <v>450</v>
      </c>
      <c r="I74" s="8">
        <v>450</v>
      </c>
      <c r="J74" s="8">
        <f t="shared" si="5"/>
        <v>0</v>
      </c>
      <c r="K74" s="8" t="s">
        <v>14</v>
      </c>
    </row>
    <row r="75" spans="1:11" s="9" customFormat="1" ht="24.95" customHeight="1">
      <c r="A75" s="10">
        <v>72</v>
      </c>
      <c r="B75" s="8" t="s">
        <v>121</v>
      </c>
      <c r="C75" s="8">
        <v>15272226967</v>
      </c>
      <c r="D75" s="8" t="s">
        <v>60</v>
      </c>
      <c r="E75" s="8">
        <v>500</v>
      </c>
      <c r="F75" s="8"/>
      <c r="G75" s="8"/>
      <c r="H75" s="8">
        <f>E75+F75+G75</f>
        <v>500</v>
      </c>
      <c r="I75" s="8">
        <v>500</v>
      </c>
      <c r="J75" s="8">
        <f t="shared" si="5"/>
        <v>0</v>
      </c>
      <c r="K75" s="8" t="s">
        <v>122</v>
      </c>
    </row>
    <row r="76" spans="1:11" s="5" customFormat="1" ht="24.95" customHeight="1">
      <c r="A76" s="10">
        <v>73</v>
      </c>
      <c r="B76" s="1" t="s">
        <v>123</v>
      </c>
      <c r="C76" s="1">
        <v>15272265306</v>
      </c>
      <c r="D76" s="1" t="s">
        <v>95</v>
      </c>
      <c r="E76" s="1">
        <v>400</v>
      </c>
      <c r="F76" s="1"/>
      <c r="G76" s="1"/>
      <c r="H76" s="1">
        <f>E76+F76+G76</f>
        <v>400</v>
      </c>
      <c r="I76" s="1">
        <v>400</v>
      </c>
      <c r="J76" s="1">
        <f t="shared" si="5"/>
        <v>0</v>
      </c>
      <c r="K76" s="1" t="s">
        <v>124</v>
      </c>
    </row>
    <row r="77" spans="1:11" s="9" customFormat="1" ht="24.95" customHeight="1">
      <c r="A77" s="10">
        <v>74</v>
      </c>
      <c r="B77" s="8" t="s">
        <v>125</v>
      </c>
      <c r="C77" s="8">
        <v>15347049099</v>
      </c>
      <c r="D77" s="8" t="s">
        <v>60</v>
      </c>
      <c r="E77" s="8">
        <v>1000</v>
      </c>
      <c r="F77" s="8"/>
      <c r="G77" s="8"/>
      <c r="H77" s="8">
        <f>E77+F77+G77</f>
        <v>1000</v>
      </c>
      <c r="I77" s="8">
        <v>1000</v>
      </c>
      <c r="J77" s="8">
        <f t="shared" si="5"/>
        <v>0</v>
      </c>
      <c r="K77" s="8" t="s">
        <v>38</v>
      </c>
    </row>
    <row r="78" spans="1:11" s="9" customFormat="1" ht="24.95" customHeight="1">
      <c r="A78" s="10">
        <v>75</v>
      </c>
      <c r="B78" s="8" t="s">
        <v>126</v>
      </c>
      <c r="C78" s="8">
        <v>13257182536</v>
      </c>
      <c r="D78" s="8" t="s">
        <v>60</v>
      </c>
      <c r="E78" s="8">
        <v>500</v>
      </c>
      <c r="F78" s="8"/>
      <c r="G78" s="8"/>
      <c r="H78" s="8">
        <f>E78+F78+G78</f>
        <v>500</v>
      </c>
      <c r="I78" s="8">
        <v>500</v>
      </c>
      <c r="J78" s="8">
        <f t="shared" si="5"/>
        <v>0</v>
      </c>
      <c r="K78" s="8" t="s">
        <v>68</v>
      </c>
    </row>
    <row r="79" spans="1:11" s="5" customFormat="1" ht="24.95" customHeight="1">
      <c r="A79" s="10">
        <v>76</v>
      </c>
      <c r="B79" s="1" t="s">
        <v>127</v>
      </c>
      <c r="C79" s="1">
        <v>15997718355</v>
      </c>
      <c r="D79" s="1" t="s">
        <v>64</v>
      </c>
      <c r="E79" s="1">
        <v>300</v>
      </c>
      <c r="F79" s="1"/>
      <c r="G79" s="1"/>
      <c r="H79" s="1">
        <f>E79+F79+G79</f>
        <v>300</v>
      </c>
      <c r="I79" s="1">
        <v>300</v>
      </c>
      <c r="J79" s="1">
        <f t="shared" si="5"/>
        <v>0</v>
      </c>
      <c r="K79" s="1" t="s">
        <v>84</v>
      </c>
    </row>
    <row r="80" spans="1:11" s="5" customFormat="1" ht="24.95" customHeight="1">
      <c r="A80" s="10">
        <v>77</v>
      </c>
      <c r="B80" s="1" t="s">
        <v>128</v>
      </c>
      <c r="C80" s="1"/>
      <c r="D80" s="1" t="s">
        <v>34</v>
      </c>
      <c r="E80" s="1">
        <v>1000</v>
      </c>
      <c r="F80" s="1"/>
      <c r="G80" s="1"/>
      <c r="H80" s="1">
        <f>E80+F80+G80</f>
        <v>1000</v>
      </c>
      <c r="I80" s="1">
        <v>1000</v>
      </c>
      <c r="J80" s="1">
        <f t="shared" si="5"/>
        <v>0</v>
      </c>
      <c r="K80" s="1" t="s">
        <v>38</v>
      </c>
    </row>
    <row r="81" spans="1:11" s="5" customFormat="1" ht="24.95" customHeight="1">
      <c r="A81" s="10">
        <v>78</v>
      </c>
      <c r="B81" s="1" t="s">
        <v>129</v>
      </c>
      <c r="C81" s="1">
        <v>17072602888</v>
      </c>
      <c r="D81" s="1" t="s">
        <v>34</v>
      </c>
      <c r="E81" s="1">
        <v>1000</v>
      </c>
      <c r="F81" s="1"/>
      <c r="G81" s="1"/>
      <c r="H81" s="1">
        <f>E81+F81+G81</f>
        <v>1000</v>
      </c>
      <c r="I81" s="1">
        <v>1000</v>
      </c>
      <c r="J81" s="1">
        <f t="shared" ref="J81:J85" si="6">I81-H81</f>
        <v>0</v>
      </c>
      <c r="K81" s="1" t="s">
        <v>130</v>
      </c>
    </row>
    <row r="82" spans="1:11" s="9" customFormat="1" ht="24.95" customHeight="1">
      <c r="A82" s="10">
        <v>79</v>
      </c>
      <c r="B82" s="8" t="s">
        <v>131</v>
      </c>
      <c r="C82" s="8">
        <v>13032789749</v>
      </c>
      <c r="D82" s="8" t="s">
        <v>60</v>
      </c>
      <c r="E82" s="8">
        <v>500</v>
      </c>
      <c r="F82" s="8"/>
      <c r="G82" s="8"/>
      <c r="H82" s="8">
        <f>E82+F82+G82</f>
        <v>500</v>
      </c>
      <c r="I82" s="8">
        <v>500</v>
      </c>
      <c r="J82" s="8">
        <f t="shared" si="6"/>
        <v>0</v>
      </c>
      <c r="K82" s="8" t="s">
        <v>14</v>
      </c>
    </row>
    <row r="83" spans="1:11" s="5" customFormat="1" ht="24.95" customHeight="1">
      <c r="A83" s="10">
        <v>80</v>
      </c>
      <c r="B83" s="1" t="s">
        <v>132</v>
      </c>
      <c r="C83" s="1">
        <v>13971882947</v>
      </c>
      <c r="D83" s="1" t="s">
        <v>64</v>
      </c>
      <c r="E83" s="1">
        <v>400</v>
      </c>
      <c r="F83" s="1"/>
      <c r="G83" s="1"/>
      <c r="H83" s="1">
        <f>E83+F83+G83</f>
        <v>400</v>
      </c>
      <c r="I83" s="1">
        <v>400</v>
      </c>
      <c r="J83" s="1">
        <f t="shared" si="6"/>
        <v>0</v>
      </c>
      <c r="K83" s="1" t="s">
        <v>89</v>
      </c>
    </row>
    <row r="84" spans="1:11" s="5" customFormat="1" ht="24.95" customHeight="1">
      <c r="A84" s="10">
        <v>81</v>
      </c>
      <c r="B84" s="1" t="s">
        <v>133</v>
      </c>
      <c r="C84" s="1">
        <v>15571807593</v>
      </c>
      <c r="D84" s="1" t="s">
        <v>26</v>
      </c>
      <c r="E84" s="1">
        <v>1100</v>
      </c>
      <c r="F84" s="1"/>
      <c r="G84" s="1"/>
      <c r="H84" s="1">
        <f>E84+F84+G84</f>
        <v>1100</v>
      </c>
      <c r="I84" s="1">
        <v>1100</v>
      </c>
      <c r="J84" s="1">
        <f t="shared" si="6"/>
        <v>0</v>
      </c>
      <c r="K84" s="1" t="s">
        <v>134</v>
      </c>
    </row>
    <row r="85" spans="1:11" s="9" customFormat="1" ht="24.95" customHeight="1">
      <c r="A85" s="10">
        <v>82</v>
      </c>
      <c r="B85" s="8" t="s">
        <v>135</v>
      </c>
      <c r="C85" s="8">
        <v>13517176143</v>
      </c>
      <c r="D85" s="8" t="s">
        <v>60</v>
      </c>
      <c r="E85" s="8">
        <v>500</v>
      </c>
      <c r="F85" s="8"/>
      <c r="G85" s="8"/>
      <c r="H85" s="8">
        <f>E85+F85+G85</f>
        <v>500</v>
      </c>
      <c r="I85" s="8">
        <v>500</v>
      </c>
      <c r="J85" s="8">
        <f t="shared" si="6"/>
        <v>0</v>
      </c>
      <c r="K85" s="8" t="s">
        <v>68</v>
      </c>
    </row>
    <row r="86" spans="1:11" s="5" customFormat="1" ht="24.95" customHeight="1">
      <c r="A86" s="10">
        <v>83</v>
      </c>
      <c r="B86" s="1" t="s">
        <v>136</v>
      </c>
      <c r="C86" s="1">
        <v>15549188690</v>
      </c>
      <c r="D86" s="1" t="s">
        <v>16</v>
      </c>
      <c r="E86" s="1">
        <v>400</v>
      </c>
      <c r="F86" s="1"/>
      <c r="G86" s="1"/>
      <c r="H86" s="1">
        <f>E86+F86+G86</f>
        <v>400</v>
      </c>
      <c r="I86" s="1">
        <v>400</v>
      </c>
      <c r="J86" s="1">
        <f t="shared" ref="J86:J91" si="7">I86-H86</f>
        <v>0</v>
      </c>
      <c r="K86" s="1" t="s">
        <v>122</v>
      </c>
    </row>
    <row r="87" spans="1:11" s="7" customFormat="1" ht="24.95" customHeight="1">
      <c r="A87" s="10">
        <v>84</v>
      </c>
      <c r="B87" s="3" t="s">
        <v>137</v>
      </c>
      <c r="C87" s="3">
        <v>13477218954</v>
      </c>
      <c r="D87" s="3" t="s">
        <v>22</v>
      </c>
      <c r="E87" s="3">
        <v>1800</v>
      </c>
      <c r="F87" s="3"/>
      <c r="G87" s="3"/>
      <c r="H87" s="3">
        <v>1800</v>
      </c>
      <c r="I87" s="3">
        <v>1800</v>
      </c>
      <c r="J87" s="3">
        <f t="shared" si="7"/>
        <v>0</v>
      </c>
      <c r="K87" s="3" t="s">
        <v>14</v>
      </c>
    </row>
    <row r="88" spans="1:11" s="9" customFormat="1" ht="24.95" customHeight="1">
      <c r="A88" s="10">
        <v>85</v>
      </c>
      <c r="B88" s="8" t="s">
        <v>138</v>
      </c>
      <c r="C88" s="8">
        <v>18727712259</v>
      </c>
      <c r="D88" s="8" t="s">
        <v>60</v>
      </c>
      <c r="E88" s="8">
        <v>1000</v>
      </c>
      <c r="F88" s="8"/>
      <c r="G88" s="8"/>
      <c r="H88" s="8">
        <f>E88+F88+G88</f>
        <v>1000</v>
      </c>
      <c r="I88" s="8">
        <v>1000</v>
      </c>
      <c r="J88" s="8">
        <f t="shared" si="7"/>
        <v>0</v>
      </c>
      <c r="K88" s="8" t="s">
        <v>38</v>
      </c>
    </row>
    <row r="89" spans="1:11" s="5" customFormat="1" ht="24.95" customHeight="1">
      <c r="A89" s="10">
        <v>86</v>
      </c>
      <c r="B89" s="1" t="s">
        <v>139</v>
      </c>
      <c r="C89" s="1">
        <v>15171976402</v>
      </c>
      <c r="D89" s="1" t="s">
        <v>34</v>
      </c>
      <c r="E89" s="1">
        <v>500</v>
      </c>
      <c r="F89" s="1"/>
      <c r="G89" s="1"/>
      <c r="H89" s="1">
        <f>E89+F89+G89</f>
        <v>500</v>
      </c>
      <c r="I89" s="1">
        <v>500</v>
      </c>
      <c r="J89" s="1">
        <f t="shared" si="7"/>
        <v>0</v>
      </c>
      <c r="K89" s="1" t="s">
        <v>140</v>
      </c>
    </row>
    <row r="90" spans="1:11" s="5" customFormat="1" ht="24.95" customHeight="1">
      <c r="A90" s="10">
        <v>87</v>
      </c>
      <c r="B90" s="1" t="s">
        <v>141</v>
      </c>
      <c r="C90" s="1">
        <v>15587554588</v>
      </c>
      <c r="D90" s="1" t="s">
        <v>34</v>
      </c>
      <c r="E90" s="1">
        <v>1500</v>
      </c>
      <c r="F90" s="1"/>
      <c r="G90" s="1"/>
      <c r="H90" s="1">
        <v>1000</v>
      </c>
      <c r="I90" s="1">
        <v>1000</v>
      </c>
      <c r="J90" s="1">
        <f t="shared" si="7"/>
        <v>0</v>
      </c>
      <c r="K90" s="1" t="s">
        <v>35</v>
      </c>
    </row>
    <row r="91" spans="1:11" s="5" customFormat="1" ht="24.95" customHeight="1">
      <c r="A91" s="10">
        <v>88</v>
      </c>
      <c r="B91" s="1" t="s">
        <v>142</v>
      </c>
      <c r="C91" s="1">
        <v>18672082348</v>
      </c>
      <c r="D91" s="1" t="s">
        <v>22</v>
      </c>
      <c r="E91" s="1">
        <v>1000</v>
      </c>
      <c r="F91" s="1"/>
      <c r="G91" s="1"/>
      <c r="H91" s="1">
        <f>E91+F91+G91</f>
        <v>1000</v>
      </c>
      <c r="I91" s="1">
        <v>1000</v>
      </c>
      <c r="J91" s="1">
        <f t="shared" si="7"/>
        <v>0</v>
      </c>
      <c r="K91" s="1" t="s">
        <v>38</v>
      </c>
    </row>
    <row r="92" spans="1:11" s="5" customFormat="1" ht="24.95" customHeight="1">
      <c r="A92" s="12" t="s">
        <v>143</v>
      </c>
      <c r="B92" s="13"/>
      <c r="C92" s="13"/>
      <c r="D92" s="13"/>
      <c r="E92" s="13"/>
      <c r="F92" s="13"/>
      <c r="G92" s="14"/>
      <c r="H92" s="1">
        <f>SUM(H4:H91)</f>
        <v>61590</v>
      </c>
      <c r="I92" s="1">
        <f>SUM(I4:I91)</f>
        <v>61590</v>
      </c>
      <c r="J92" s="1"/>
      <c r="K92" s="1"/>
    </row>
    <row r="93" spans="1:11" ht="24.95" customHeight="1">
      <c r="A93" s="4"/>
    </row>
    <row r="94" spans="1:11" ht="24.95" customHeight="1">
      <c r="A94" s="4"/>
    </row>
    <row r="95" spans="1:11" ht="24.95" customHeight="1">
      <c r="A95" s="4"/>
    </row>
    <row r="96" spans="1:11" ht="24.95" customHeight="1">
      <c r="A96" s="4"/>
    </row>
  </sheetData>
  <mergeCells count="2">
    <mergeCell ref="A92:G92"/>
    <mergeCell ref="A1:K2"/>
  </mergeCells>
  <phoneticPr fontId="4" type="noConversion"/>
  <pageMargins left="0.69930555555555596" right="0.69930555555555596" top="0.75" bottom="0.75" header="0.3" footer="0.3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学生报名册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2016-12-22T02:29:00Z</dcterms:created>
  <dcterms:modified xsi:type="dcterms:W3CDTF">2017-03-29T03:36:37Z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