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学生报名册" sheetId="1" r:id="rId1"/>
    <sheet name="李艳" sheetId="2" r:id="rId2"/>
    <sheet name="朱芙德" sheetId="3" r:id="rId3"/>
    <sheet name="冉洪源" sheetId="4" r:id="rId4"/>
    <sheet name="向佳玲" sheetId="5" r:id="rId5"/>
    <sheet name="李煌昊" sheetId="6" r:id="rId6"/>
  </sheets>
  <calcPr calcId="125725"/>
</workbook>
</file>

<file path=xl/calcChain.xml><?xml version="1.0" encoding="utf-8"?>
<calcChain xmlns="http://schemas.openxmlformats.org/spreadsheetml/2006/main">
  <c r="K5" i="1"/>
  <c r="M5" s="1"/>
  <c r="L4" i="6"/>
  <c r="J4"/>
  <c r="L6" i="5"/>
  <c r="J6"/>
  <c r="L5"/>
  <c r="J5"/>
  <c r="L4"/>
  <c r="J4"/>
  <c r="L8" i="4"/>
  <c r="J8"/>
  <c r="L7"/>
  <c r="J7"/>
  <c r="L6"/>
  <c r="J6"/>
  <c r="L5"/>
  <c r="J5"/>
  <c r="L4"/>
  <c r="J4"/>
  <c r="L22" i="3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6" i="2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K4" i="1"/>
  <c r="M4" s="1"/>
</calcChain>
</file>

<file path=xl/sharedStrings.xml><?xml version="1.0" encoding="utf-8"?>
<sst xmlns="http://schemas.openxmlformats.org/spreadsheetml/2006/main" count="399" uniqueCount="182">
  <si>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</si>
  <si>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</si>
  <si>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</si>
  <si>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</si>
  <si>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</si>
  <si>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</si>
  <si>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</si>
  <si>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</si>
  <si>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</si>
  <si>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</si>
  <si>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</si>
  <si>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</si>
  <si>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</si>
  <si>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</si>
  <si>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</si>
  <si>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初二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</si>
  <si>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</si>
  <si>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</si>
  <si>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</si>
  <si>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</si>
  <si>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</si>
  <si>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</si>
  <si>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</si>
  <si>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</si>
  <si>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</si>
  <si>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语文补课作业辅导数</t>
  </si>
  <si>
    <t>初一</t>
  </si>
  <si>
    <t>2016.12.29</t>
  </si>
  <si>
    <t>胡连邦</t>
  </si>
  <si>
    <t>张珍</t>
  </si>
  <si>
    <t>语数外</t>
  </si>
  <si>
    <t>2016.12.27</t>
  </si>
  <si>
    <t>小二</t>
  </si>
  <si>
    <t>语数</t>
  </si>
  <si>
    <t>林正皓</t>
  </si>
  <si>
    <t>李会</t>
  </si>
  <si>
    <t>吴佳奕</t>
  </si>
  <si>
    <t>黄红艳</t>
  </si>
  <si>
    <t>李艳</t>
  </si>
  <si>
    <t>2016.12.31</t>
  </si>
  <si>
    <t>王欣睿</t>
  </si>
  <si>
    <t>丁艳萍</t>
  </si>
  <si>
    <t>廖恩利</t>
  </si>
  <si>
    <t>毛珍香</t>
  </si>
  <si>
    <t>初三</t>
  </si>
  <si>
    <t>陈盼</t>
  </si>
  <si>
    <t>段辉云</t>
  </si>
  <si>
    <t>数化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</si>
  <si>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</si>
  <si>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</si>
  <si>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</si>
  <si>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</si>
  <si>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</si>
  <si>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</si>
  <si>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</si>
  <si>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</si>
  <si>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2017.1.8</t>
  </si>
  <si>
    <t>杨珍钰</t>
  </si>
  <si>
    <t>谭立仙</t>
  </si>
  <si>
    <t xml:space="preserve">语数 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</si>
  <si>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</si>
  <si>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</si>
  <si>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</si>
  <si>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</si>
  <si>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</si>
  <si>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</si>
  <si>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</si>
  <si>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</si>
  <si>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</si>
  <si>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</si>
  <si>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</si>
  <si>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</si>
  <si>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</si>
  <si>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</si>
  <si>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</si>
  <si>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</si>
  <si>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</si>
  <si>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牟文浩</t>
  </si>
  <si>
    <t>牟建杭</t>
  </si>
  <si>
    <t>2017.1.11</t>
  </si>
  <si>
    <t>叶可江</t>
  </si>
  <si>
    <t>李再银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</si>
  <si>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</si>
  <si>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</si>
  <si>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</si>
  <si>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</si>
  <si>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</si>
  <si>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</si>
  <si>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</si>
  <si>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</si>
  <si>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</si>
  <si>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</si>
  <si>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</si>
  <si>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</si>
  <si>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</si>
  <si>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</si>
  <si>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</si>
  <si>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刘磊</t>
  </si>
  <si>
    <t>数</t>
  </si>
  <si>
    <t>赵雄辉</t>
  </si>
  <si>
    <t>杜艳文</t>
  </si>
  <si>
    <t>2017.1.12</t>
  </si>
  <si>
    <t>肖易</t>
  </si>
  <si>
    <t>易江梅</t>
  </si>
  <si>
    <t>丁冠森</t>
  </si>
  <si>
    <t>丁和银</t>
  </si>
  <si>
    <t>况佳丽</t>
  </si>
  <si>
    <t>刘沁</t>
  </si>
  <si>
    <t>刘臣伟</t>
  </si>
  <si>
    <t>吕开朗</t>
  </si>
  <si>
    <t>邱树明</t>
  </si>
  <si>
    <t>牟娇</t>
  </si>
  <si>
    <t>牟连群</t>
  </si>
  <si>
    <t>张明博</t>
  </si>
  <si>
    <t>张良兵</t>
  </si>
  <si>
    <t>胡新宇</t>
  </si>
  <si>
    <t>胡艾华</t>
  </si>
  <si>
    <t>刘丹</t>
  </si>
  <si>
    <t>刘健</t>
  </si>
  <si>
    <t>许琼瑶</t>
  </si>
  <si>
    <t>许明庆</t>
  </si>
  <si>
    <t>谭煜杭</t>
  </si>
  <si>
    <t>谭新明</t>
  </si>
  <si>
    <t>语数外作业辅导</t>
  </si>
  <si>
    <t>黄畅梁</t>
  </si>
  <si>
    <t>黄仁亮</t>
  </si>
  <si>
    <t>蒋诗研</t>
  </si>
  <si>
    <t>蒋卫</t>
  </si>
  <si>
    <t>语数作业辅导</t>
  </si>
  <si>
    <t>彭开洋</t>
  </si>
  <si>
    <t>彭昌林</t>
  </si>
  <si>
    <t>李雨</t>
  </si>
  <si>
    <t>李宗军</t>
  </si>
  <si>
    <t>物</t>
  </si>
  <si>
    <t>丁俊杰</t>
  </si>
  <si>
    <t>付文君</t>
  </si>
  <si>
    <t>语</t>
  </si>
  <si>
    <t>周子祺</t>
  </si>
  <si>
    <t>周鑫</t>
  </si>
  <si>
    <t>易健平</t>
  </si>
  <si>
    <t>易继雄</t>
  </si>
  <si>
    <t>赵朋</t>
  </si>
  <si>
    <t>赵登雄</t>
  </si>
  <si>
    <t>方绍源</t>
  </si>
  <si>
    <t>方成</t>
  </si>
  <si>
    <t>方玉玲</t>
  </si>
  <si>
    <t>小六</t>
  </si>
  <si>
    <t>2017.1.13</t>
  </si>
  <si>
    <t>刘再胜</t>
  </si>
  <si>
    <t>瞿成荣</t>
  </si>
  <si>
    <t>瞿进利</t>
  </si>
  <si>
    <t>秦湘</t>
  </si>
  <si>
    <t>秦永刚</t>
  </si>
  <si>
    <t>贺婧</t>
  </si>
  <si>
    <t>贺广胜</t>
  </si>
  <si>
    <t>郭泽钦</t>
  </si>
  <si>
    <t>郭小春</t>
  </si>
  <si>
    <t>吴中林</t>
  </si>
  <si>
    <t>吴纯海</t>
  </si>
  <si>
    <t>黄颜彪</t>
  </si>
  <si>
    <t>英</t>
  </si>
  <si>
    <t>饶婧</t>
  </si>
  <si>
    <t>饶友富</t>
  </si>
  <si>
    <t>2017.1.14</t>
  </si>
  <si>
    <t>曾移</t>
  </si>
  <si>
    <t>熊静</t>
  </si>
  <si>
    <t>熊德江</t>
  </si>
  <si>
    <t>杨丽蓉</t>
  </si>
  <si>
    <t>杨序江</t>
  </si>
  <si>
    <t>刘常圣</t>
  </si>
  <si>
    <t>刘清元</t>
  </si>
  <si>
    <t>章利樊</t>
  </si>
  <si>
    <t>章学东</t>
  </si>
  <si>
    <t>第三次缴费</t>
    <phoneticPr fontId="3" type="noConversion"/>
  </si>
  <si>
    <t>第四次缴费</t>
    <phoneticPr fontId="3" type="noConversion"/>
  </si>
  <si>
    <t>2017.02.06</t>
    <phoneticPr fontId="3" type="noConversion"/>
  </si>
  <si>
    <t>2017.02.12</t>
    <phoneticPr fontId="3" type="noConversion"/>
  </si>
  <si>
    <t>徐麟知</t>
    <phoneticPr fontId="3" type="noConversion"/>
  </si>
  <si>
    <t>徐昌高</t>
    <phoneticPr fontId="3" type="noConversion"/>
  </si>
  <si>
    <t>小四</t>
    <phoneticPr fontId="3" type="noConversion"/>
  </si>
  <si>
    <t>语文、英语</t>
    <phoneticPr fontId="3" type="noConversion"/>
  </si>
  <si>
    <t>杨晨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</si>
</sst>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"/>
  <sheetViews>
    <sheetView tabSelected="1" topLeftCell="C1" workbookViewId="0">
      <pane ySplit="3" topLeftCell="A4" activePane="bottomLeft" state="frozen"/>
      <selection pane="bottomLeft" activeCell="F5" sqref="F5"/>
    </sheetView>
  </sheetViews>
  <sheetFormatPr defaultColWidth="9" defaultRowHeight="24.95" customHeight="1"/>
  <cols>
    <col min="1" max="1" width="7.75" style="2" customWidth="1"/>
    <col min="2" max="2" width="11.5" style="3" customWidth="1"/>
    <col min="3" max="3" width="9.25" style="3" customWidth="1"/>
    <col min="4" max="4" width="10.125" style="3" customWidth="1"/>
    <col min="5" max="5" width="15.625" style="3" customWidth="1"/>
    <col min="6" max="6" width="7.25" style="3" customWidth="1"/>
    <col min="7" max="7" width="12.375" style="3" customWidth="1"/>
    <col min="8" max="9" width="11.875" style="3" customWidth="1"/>
    <col min="10" max="10" width="12.25" style="3" customWidth="1"/>
    <col min="11" max="11" width="10.75" style="3" customWidth="1"/>
    <col min="12" max="12" width="10.375" style="3" customWidth="1"/>
    <col min="13" max="13" width="8.75" style="3" customWidth="1"/>
    <col min="14" max="14" width="11.625" style="3" customWidth="1"/>
    <col min="15" max="15" width="22.25" style="3" customWidth="1"/>
  </cols>
  <sheetData>
    <row r="1" spans="1:15" s="11" customFormat="1" ht="24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s="11" customFormat="1" ht="24.9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s="11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173</v>
      </c>
      <c r="J3" s="2" t="s">
        <v>174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s="12" customFormat="1" ht="24.95" customHeight="1">
      <c r="A4" s="8">
        <v>1</v>
      </c>
      <c r="B4" s="4" t="s">
        <v>175</v>
      </c>
      <c r="C4" s="4" t="s">
        <v>177</v>
      </c>
      <c r="D4" s="4" t="s">
        <v>178</v>
      </c>
      <c r="E4" s="4">
        <v>13277578155</v>
      </c>
      <c r="F4" s="4" t="s">
        <v>179</v>
      </c>
      <c r="G4" s="4">
        <v>1280</v>
      </c>
      <c r="H4" s="4">
        <v>0</v>
      </c>
      <c r="I4" s="4">
        <v>0</v>
      </c>
      <c r="J4" s="4">
        <v>0</v>
      </c>
      <c r="K4" s="4">
        <f t="shared" ref="K4" si="0">G4+H4+J4</f>
        <v>1280</v>
      </c>
      <c r="L4" s="4">
        <v>1280</v>
      </c>
      <c r="M4" s="4">
        <f t="shared" ref="M4" si="1">L4-K4</f>
        <v>0</v>
      </c>
      <c r="N4" s="4" t="s">
        <v>181</v>
      </c>
      <c r="O4" s="4" t="s">
        <v>180</v>
      </c>
    </row>
    <row r="5" spans="1:15" s="12" customFormat="1" ht="24.95" customHeight="1">
      <c r="A5" s="8">
        <v>2</v>
      </c>
      <c r="B5" s="4" t="s">
        <v>176</v>
      </c>
      <c r="C5" s="4" t="s">
        <v>34</v>
      </c>
      <c r="D5" s="4" t="s">
        <v>35</v>
      </c>
      <c r="E5" s="4">
        <v>18672083107</v>
      </c>
      <c r="F5" s="4" t="s">
        <v>20</v>
      </c>
      <c r="G5" s="4">
        <v>1680</v>
      </c>
      <c r="H5" s="4">
        <v>0</v>
      </c>
      <c r="I5" s="4">
        <v>0</v>
      </c>
      <c r="J5" s="4">
        <v>0</v>
      </c>
      <c r="K5" s="4">
        <f t="shared" ref="K5" si="2">G5+H5+J5</f>
        <v>1680</v>
      </c>
      <c r="L5" s="4">
        <v>1680</v>
      </c>
      <c r="M5" s="4">
        <f t="shared" ref="M5" si="3">L5-K5</f>
        <v>0</v>
      </c>
      <c r="N5" s="4" t="s">
        <v>181</v>
      </c>
      <c r="O5" s="4" t="s">
        <v>33</v>
      </c>
    </row>
    <row r="6" spans="1:15" ht="24.95" customHeight="1">
      <c r="A6" s="8"/>
      <c r="B6" s="13"/>
    </row>
    <row r="7" spans="1:15" ht="24.95" customHeight="1">
      <c r="A7" s="8"/>
      <c r="B7" s="13"/>
    </row>
    <row r="8" spans="1:15" ht="24.95" customHeight="1">
      <c r="A8" s="8"/>
      <c r="B8" s="13"/>
    </row>
  </sheetData>
  <mergeCells count="1">
    <mergeCell ref="A1:O2"/>
  </mergeCells>
  <phoneticPr fontId="3" type="noConversion"/>
  <pageMargins left="0.69930555555555596" right="0.69930555555555596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3"/>
  <sheetViews>
    <sheetView topLeftCell="A21" workbookViewId="0">
      <selection activeCell="C30" sqref="C30"/>
    </sheetView>
  </sheetViews>
  <sheetFormatPr defaultColWidth="9" defaultRowHeight="24.95" customHeight="1"/>
  <cols>
    <col min="1" max="1" width="9" style="1"/>
    <col min="2" max="2" width="15.625" style="1" customWidth="1"/>
    <col min="3" max="3" width="12.25" style="1" customWidth="1"/>
    <col min="4" max="4" width="10.5" style="1" customWidth="1"/>
    <col min="5" max="5" width="15.125" style="1" customWidth="1"/>
    <col min="6" max="6" width="9.25" style="1" customWidth="1"/>
    <col min="7" max="7" width="15.625" style="1" customWidth="1"/>
    <col min="8" max="8" width="10.5" style="1" customWidth="1"/>
    <col min="9" max="9" width="9" style="1"/>
    <col min="10" max="10" width="12.625" style="1" customWidth="1"/>
    <col min="13" max="13" width="21.25" customWidth="1"/>
  </cols>
  <sheetData>
    <row r="1" spans="1:13" s="5" customFormat="1" ht="24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5" customFormat="1" ht="24.9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s="5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s="5" customFormat="1" ht="26.1" customHeight="1">
      <c r="A4" s="7">
        <v>1</v>
      </c>
      <c r="B4" s="2" t="s">
        <v>17</v>
      </c>
      <c r="C4" s="2" t="s">
        <v>18</v>
      </c>
      <c r="D4" s="2" t="s">
        <v>19</v>
      </c>
      <c r="E4" s="2">
        <v>13886795696</v>
      </c>
      <c r="F4" s="4" t="s">
        <v>20</v>
      </c>
      <c r="G4" s="2">
        <v>480</v>
      </c>
      <c r="H4" s="2">
        <v>0</v>
      </c>
      <c r="I4" s="2">
        <v>0</v>
      </c>
      <c r="J4" s="2">
        <f t="shared" ref="J4:J21" si="0">G4+H4+I4</f>
        <v>480</v>
      </c>
      <c r="K4" s="2">
        <v>480</v>
      </c>
      <c r="L4" s="2">
        <f t="shared" ref="L4:L21" si="1">K4-J4</f>
        <v>0</v>
      </c>
      <c r="M4" s="2" t="s">
        <v>21</v>
      </c>
    </row>
    <row r="5" spans="1:13" s="5" customFormat="1" ht="24.95" customHeight="1">
      <c r="A5" s="7">
        <v>2</v>
      </c>
      <c r="B5" s="2">
        <v>201612.25</v>
      </c>
      <c r="C5" s="2" t="s">
        <v>22</v>
      </c>
      <c r="D5" s="2" t="s">
        <v>23</v>
      </c>
      <c r="E5" s="2">
        <v>15971827611</v>
      </c>
      <c r="F5" s="2" t="s">
        <v>24</v>
      </c>
      <c r="G5" s="2">
        <v>320</v>
      </c>
      <c r="H5" s="2">
        <v>230</v>
      </c>
      <c r="I5" s="2">
        <v>0</v>
      </c>
      <c r="J5" s="2">
        <f t="shared" si="0"/>
        <v>550</v>
      </c>
      <c r="K5" s="2">
        <v>950</v>
      </c>
      <c r="L5" s="2">
        <f t="shared" si="1"/>
        <v>400</v>
      </c>
      <c r="M5" s="2" t="s">
        <v>25</v>
      </c>
    </row>
    <row r="6" spans="1:13" s="5" customFormat="1" ht="24.95" customHeight="1">
      <c r="A6" s="7">
        <v>3</v>
      </c>
      <c r="B6" s="8" t="s">
        <v>27</v>
      </c>
      <c r="C6" s="8" t="s">
        <v>28</v>
      </c>
      <c r="D6" s="8" t="s">
        <v>29</v>
      </c>
      <c r="E6" s="8">
        <v>13477224441</v>
      </c>
      <c r="F6" s="4" t="s">
        <v>20</v>
      </c>
      <c r="G6" s="8">
        <v>900</v>
      </c>
      <c r="H6" s="8">
        <v>0</v>
      </c>
      <c r="I6" s="8">
        <v>0</v>
      </c>
      <c r="J6" s="8">
        <f t="shared" si="0"/>
        <v>900</v>
      </c>
      <c r="K6" s="8">
        <v>900</v>
      </c>
      <c r="L6" s="8">
        <f t="shared" si="1"/>
        <v>0</v>
      </c>
      <c r="M6" s="8" t="s">
        <v>30</v>
      </c>
    </row>
    <row r="7" spans="1:13" s="5" customFormat="1" ht="24.95" customHeight="1">
      <c r="A7" s="7">
        <v>4</v>
      </c>
      <c r="B7" s="4" t="s">
        <v>31</v>
      </c>
      <c r="C7" s="4" t="s">
        <v>34</v>
      </c>
      <c r="D7" s="4" t="s">
        <v>35</v>
      </c>
      <c r="E7" s="4">
        <v>18672083107</v>
      </c>
      <c r="F7" s="4" t="s">
        <v>20</v>
      </c>
      <c r="G7" s="4">
        <v>700</v>
      </c>
      <c r="H7" s="4">
        <v>0</v>
      </c>
      <c r="I7" s="4">
        <v>0</v>
      </c>
      <c r="J7" s="4">
        <f t="shared" si="0"/>
        <v>700</v>
      </c>
      <c r="K7" s="4">
        <v>700</v>
      </c>
      <c r="L7" s="4">
        <f t="shared" si="1"/>
        <v>0</v>
      </c>
      <c r="M7" s="4" t="s">
        <v>33</v>
      </c>
    </row>
    <row r="8" spans="1:13" s="5" customFormat="1" ht="24.95" customHeight="1">
      <c r="A8" s="7">
        <v>5</v>
      </c>
      <c r="B8" s="2" t="s">
        <v>31</v>
      </c>
      <c r="C8" s="2" t="s">
        <v>36</v>
      </c>
      <c r="D8" s="2" t="s">
        <v>37</v>
      </c>
      <c r="E8" s="2">
        <v>15826662869</v>
      </c>
      <c r="F8" s="2" t="s">
        <v>24</v>
      </c>
      <c r="G8" s="2">
        <v>200</v>
      </c>
      <c r="H8" s="2">
        <v>250</v>
      </c>
      <c r="I8" s="2">
        <v>0</v>
      </c>
      <c r="J8" s="4">
        <f t="shared" si="0"/>
        <v>450</v>
      </c>
      <c r="K8" s="2">
        <v>450</v>
      </c>
      <c r="L8" s="2">
        <f t="shared" si="1"/>
        <v>0</v>
      </c>
      <c r="M8" s="2" t="s">
        <v>21</v>
      </c>
    </row>
    <row r="9" spans="1:13" s="5" customFormat="1" ht="24.95" customHeight="1">
      <c r="A9" s="7">
        <v>6</v>
      </c>
      <c r="B9" s="4" t="s">
        <v>39</v>
      </c>
      <c r="C9" s="4" t="s">
        <v>40</v>
      </c>
      <c r="D9" s="4" t="s">
        <v>41</v>
      </c>
      <c r="E9" s="4">
        <v>13597762011</v>
      </c>
      <c r="F9" s="4" t="s">
        <v>32</v>
      </c>
      <c r="G9" s="4">
        <v>300</v>
      </c>
      <c r="H9" s="4">
        <v>400</v>
      </c>
      <c r="I9" s="4">
        <v>0</v>
      </c>
      <c r="J9" s="4">
        <f t="shared" si="0"/>
        <v>700</v>
      </c>
      <c r="K9" s="4">
        <v>700</v>
      </c>
      <c r="L9" s="4">
        <f t="shared" si="1"/>
        <v>0</v>
      </c>
      <c r="M9" s="4" t="s">
        <v>33</v>
      </c>
    </row>
    <row r="10" spans="1:13" s="5" customFormat="1" ht="24.95" customHeight="1">
      <c r="A10" s="7">
        <v>7</v>
      </c>
      <c r="B10" s="4" t="s">
        <v>39</v>
      </c>
      <c r="C10" s="4" t="s">
        <v>42</v>
      </c>
      <c r="D10" s="4" t="s">
        <v>43</v>
      </c>
      <c r="E10" s="4">
        <v>13872711551</v>
      </c>
      <c r="F10" s="4" t="s">
        <v>32</v>
      </c>
      <c r="G10" s="4">
        <v>600</v>
      </c>
      <c r="H10" s="4">
        <v>0</v>
      </c>
      <c r="I10" s="4">
        <v>0</v>
      </c>
      <c r="J10" s="4">
        <f t="shared" si="0"/>
        <v>600</v>
      </c>
      <c r="K10" s="4">
        <v>700</v>
      </c>
      <c r="L10" s="4">
        <f t="shared" si="1"/>
        <v>100</v>
      </c>
      <c r="M10" s="4" t="s">
        <v>33</v>
      </c>
    </row>
    <row r="11" spans="1:13" s="5" customFormat="1" ht="24.95" customHeight="1">
      <c r="A11" s="7">
        <v>8</v>
      </c>
      <c r="B11" s="4" t="s">
        <v>39</v>
      </c>
      <c r="C11" s="4" t="s">
        <v>45</v>
      </c>
      <c r="D11" s="4" t="s">
        <v>46</v>
      </c>
      <c r="E11" s="4">
        <v>15272265093</v>
      </c>
      <c r="F11" s="4" t="s">
        <v>44</v>
      </c>
      <c r="G11" s="4">
        <v>200</v>
      </c>
      <c r="H11" s="4">
        <v>500</v>
      </c>
      <c r="I11" s="4">
        <v>0</v>
      </c>
      <c r="J11" s="4">
        <f t="shared" si="0"/>
        <v>700</v>
      </c>
      <c r="K11" s="4">
        <v>700</v>
      </c>
      <c r="L11" s="4">
        <f t="shared" si="1"/>
        <v>0</v>
      </c>
      <c r="M11" s="4" t="s">
        <v>47</v>
      </c>
    </row>
    <row r="12" spans="1:13" s="5" customFormat="1" ht="24.95" customHeight="1">
      <c r="A12" s="7">
        <v>9</v>
      </c>
      <c r="B12" s="4" t="s">
        <v>48</v>
      </c>
      <c r="C12" s="4" t="s">
        <v>49</v>
      </c>
      <c r="D12" s="4" t="s">
        <v>50</v>
      </c>
      <c r="E12" s="4">
        <v>13177124912</v>
      </c>
      <c r="F12" s="4" t="s">
        <v>26</v>
      </c>
      <c r="G12" s="4">
        <v>900</v>
      </c>
      <c r="H12" s="4">
        <v>0</v>
      </c>
      <c r="I12" s="4">
        <v>0</v>
      </c>
      <c r="J12" s="4">
        <f t="shared" si="0"/>
        <v>900</v>
      </c>
      <c r="K12" s="4">
        <v>900</v>
      </c>
      <c r="L12" s="4">
        <f t="shared" si="1"/>
        <v>0</v>
      </c>
      <c r="M12" s="4" t="s">
        <v>51</v>
      </c>
    </row>
    <row r="13" spans="1:13" s="5" customFormat="1" ht="24.95" customHeight="1">
      <c r="A13" s="7">
        <v>10</v>
      </c>
      <c r="B13" s="4" t="s">
        <v>48</v>
      </c>
      <c r="C13" s="4" t="s">
        <v>52</v>
      </c>
      <c r="D13" s="4" t="s">
        <v>53</v>
      </c>
      <c r="E13" s="4">
        <v>15272243862</v>
      </c>
      <c r="F13" s="4" t="s">
        <v>26</v>
      </c>
      <c r="G13" s="4">
        <v>900</v>
      </c>
      <c r="H13" s="4">
        <v>0</v>
      </c>
      <c r="I13" s="4">
        <v>0</v>
      </c>
      <c r="J13" s="4">
        <f t="shared" si="0"/>
        <v>900</v>
      </c>
      <c r="K13" s="4">
        <v>900</v>
      </c>
      <c r="L13" s="4">
        <f t="shared" si="1"/>
        <v>0</v>
      </c>
      <c r="M13" s="4" t="s">
        <v>51</v>
      </c>
    </row>
    <row r="14" spans="1:13" s="5" customFormat="1" ht="24.95" customHeight="1">
      <c r="A14" s="7">
        <v>11</v>
      </c>
      <c r="B14" s="4" t="s">
        <v>48</v>
      </c>
      <c r="C14" s="4" t="s">
        <v>54</v>
      </c>
      <c r="D14" s="4" t="s">
        <v>55</v>
      </c>
      <c r="E14" s="4">
        <v>18871834211</v>
      </c>
      <c r="F14" s="4" t="s">
        <v>26</v>
      </c>
      <c r="G14" s="4">
        <v>200</v>
      </c>
      <c r="H14" s="4">
        <v>300</v>
      </c>
      <c r="I14" s="4">
        <v>0</v>
      </c>
      <c r="J14" s="4">
        <f t="shared" si="0"/>
        <v>500</v>
      </c>
      <c r="K14" s="4">
        <v>500</v>
      </c>
      <c r="L14" s="4">
        <f t="shared" si="1"/>
        <v>0</v>
      </c>
      <c r="M14" s="4" t="s">
        <v>16</v>
      </c>
    </row>
    <row r="15" spans="1:13" s="5" customFormat="1" ht="24.95" customHeight="1">
      <c r="A15" s="7">
        <v>12</v>
      </c>
      <c r="B15" s="4" t="s">
        <v>60</v>
      </c>
      <c r="C15" s="2" t="s">
        <v>61</v>
      </c>
      <c r="D15" s="2" t="s">
        <v>62</v>
      </c>
      <c r="E15" s="2">
        <v>13477258339</v>
      </c>
      <c r="F15" s="2" t="s">
        <v>32</v>
      </c>
      <c r="G15" s="2">
        <v>300</v>
      </c>
      <c r="H15" s="2">
        <v>0</v>
      </c>
      <c r="I15" s="2">
        <v>0</v>
      </c>
      <c r="J15" s="2">
        <f t="shared" si="0"/>
        <v>300</v>
      </c>
      <c r="K15" s="2">
        <v>300</v>
      </c>
      <c r="L15" s="2">
        <f t="shared" si="1"/>
        <v>0</v>
      </c>
      <c r="M15" s="2" t="s">
        <v>63</v>
      </c>
    </row>
    <row r="16" spans="1:13" s="5" customFormat="1" ht="24.95" customHeight="1">
      <c r="A16" s="7">
        <v>13</v>
      </c>
      <c r="B16" s="4" t="s">
        <v>60</v>
      </c>
      <c r="C16" s="2" t="s">
        <v>64</v>
      </c>
      <c r="D16" s="2" t="s">
        <v>65</v>
      </c>
      <c r="E16" s="2">
        <v>13581225127</v>
      </c>
      <c r="F16" s="2" t="s">
        <v>44</v>
      </c>
      <c r="G16" s="2">
        <v>1600</v>
      </c>
      <c r="H16" s="2">
        <v>0</v>
      </c>
      <c r="I16" s="2">
        <v>0</v>
      </c>
      <c r="J16" s="2">
        <f t="shared" si="0"/>
        <v>1600</v>
      </c>
      <c r="K16" s="2">
        <v>1600</v>
      </c>
      <c r="L16" s="2">
        <f t="shared" si="1"/>
        <v>0</v>
      </c>
      <c r="M16" s="2" t="s">
        <v>66</v>
      </c>
    </row>
    <row r="17" spans="1:13" s="5" customFormat="1" ht="24.95" customHeight="1">
      <c r="A17" s="7">
        <v>14</v>
      </c>
      <c r="B17" s="4" t="s">
        <v>60</v>
      </c>
      <c r="C17" s="2" t="s">
        <v>67</v>
      </c>
      <c r="D17" s="2" t="s">
        <v>68</v>
      </c>
      <c r="E17" s="4">
        <v>15172911968</v>
      </c>
      <c r="F17" s="2" t="s">
        <v>20</v>
      </c>
      <c r="G17" s="2">
        <v>700</v>
      </c>
      <c r="H17" s="2">
        <v>0</v>
      </c>
      <c r="I17" s="2">
        <v>0</v>
      </c>
      <c r="J17" s="2">
        <f t="shared" si="0"/>
        <v>700</v>
      </c>
      <c r="K17" s="2">
        <v>700</v>
      </c>
      <c r="L17" s="2">
        <f t="shared" si="1"/>
        <v>0</v>
      </c>
      <c r="M17" s="2" t="s">
        <v>69</v>
      </c>
    </row>
    <row r="18" spans="1:13" s="5" customFormat="1" ht="24.95" customHeight="1">
      <c r="A18" s="7">
        <v>15</v>
      </c>
      <c r="B18" s="4" t="s">
        <v>60</v>
      </c>
      <c r="C18" s="2" t="s">
        <v>70</v>
      </c>
      <c r="D18" s="2" t="s">
        <v>71</v>
      </c>
      <c r="E18" s="2">
        <v>13264922575</v>
      </c>
      <c r="F18" s="2" t="s">
        <v>20</v>
      </c>
      <c r="G18" s="2">
        <v>700</v>
      </c>
      <c r="H18" s="2">
        <v>0</v>
      </c>
      <c r="I18" s="2">
        <v>0</v>
      </c>
      <c r="J18" s="2">
        <f t="shared" si="0"/>
        <v>700</v>
      </c>
      <c r="K18" s="2">
        <v>700</v>
      </c>
      <c r="L18" s="2">
        <f t="shared" si="1"/>
        <v>0</v>
      </c>
      <c r="M18" s="2" t="s">
        <v>69</v>
      </c>
    </row>
    <row r="19" spans="1:13" s="5" customFormat="1" ht="24.95" customHeight="1">
      <c r="A19" s="7">
        <v>16</v>
      </c>
      <c r="B19" s="4" t="s">
        <v>72</v>
      </c>
      <c r="C19" s="2" t="s">
        <v>73</v>
      </c>
      <c r="D19" s="2" t="s">
        <v>74</v>
      </c>
      <c r="E19" s="2">
        <v>13972442802</v>
      </c>
      <c r="F19" s="2" t="s">
        <v>20</v>
      </c>
      <c r="G19" s="2">
        <v>1000</v>
      </c>
      <c r="H19" s="2">
        <v>0</v>
      </c>
      <c r="I19" s="2">
        <v>0</v>
      </c>
      <c r="J19" s="2">
        <f t="shared" si="0"/>
        <v>1000</v>
      </c>
      <c r="K19" s="2">
        <v>1000</v>
      </c>
      <c r="L19" s="2">
        <f t="shared" si="1"/>
        <v>0</v>
      </c>
      <c r="M19" s="2" t="s">
        <v>75</v>
      </c>
    </row>
    <row r="20" spans="1:13" s="5" customFormat="1" ht="24.95" customHeight="1">
      <c r="A20" s="7">
        <v>17</v>
      </c>
      <c r="B20" s="4" t="s">
        <v>72</v>
      </c>
      <c r="C20" s="2" t="s">
        <v>76</v>
      </c>
      <c r="D20" s="2" t="s">
        <v>77</v>
      </c>
      <c r="E20" s="2">
        <v>15549148222</v>
      </c>
      <c r="F20" s="2" t="s">
        <v>20</v>
      </c>
      <c r="G20" s="2">
        <v>1200</v>
      </c>
      <c r="H20" s="2">
        <v>0</v>
      </c>
      <c r="I20" s="2">
        <v>0</v>
      </c>
      <c r="J20" s="2">
        <f t="shared" si="0"/>
        <v>1200</v>
      </c>
      <c r="K20" s="2">
        <v>1200</v>
      </c>
      <c r="L20" s="2">
        <f t="shared" si="1"/>
        <v>0</v>
      </c>
      <c r="M20" s="2" t="s">
        <v>30</v>
      </c>
    </row>
    <row r="21" spans="1:13" s="6" customFormat="1" ht="24.95" customHeight="1">
      <c r="A21" s="7">
        <v>18</v>
      </c>
      <c r="B21" s="4" t="s">
        <v>72</v>
      </c>
      <c r="C21" s="2" t="s">
        <v>78</v>
      </c>
      <c r="D21" s="2" t="s">
        <v>77</v>
      </c>
      <c r="E21" s="2">
        <v>15549148222</v>
      </c>
      <c r="F21" s="2" t="s">
        <v>24</v>
      </c>
      <c r="G21" s="2">
        <v>800</v>
      </c>
      <c r="H21" s="2">
        <v>0</v>
      </c>
      <c r="I21" s="2">
        <v>0</v>
      </c>
      <c r="J21" s="2">
        <f t="shared" si="0"/>
        <v>800</v>
      </c>
      <c r="K21" s="2">
        <v>800</v>
      </c>
      <c r="L21" s="2">
        <f t="shared" si="1"/>
        <v>0</v>
      </c>
      <c r="M21" s="2" t="s">
        <v>33</v>
      </c>
    </row>
    <row r="22" spans="1:13" s="5" customFormat="1" ht="24.95" customHeight="1">
      <c r="A22" s="7">
        <v>19</v>
      </c>
      <c r="B22" s="4" t="s">
        <v>79</v>
      </c>
      <c r="C22" s="2" t="s">
        <v>83</v>
      </c>
      <c r="D22" s="2" t="s">
        <v>84</v>
      </c>
      <c r="E22" s="2">
        <v>13857787124</v>
      </c>
      <c r="F22" s="2" t="s">
        <v>15</v>
      </c>
      <c r="G22" s="2">
        <v>900</v>
      </c>
      <c r="H22" s="2">
        <v>100</v>
      </c>
      <c r="I22" s="2">
        <v>0</v>
      </c>
      <c r="J22" s="2">
        <f t="shared" ref="J22:J36" si="2">G22+H22+I22</f>
        <v>1000</v>
      </c>
      <c r="K22" s="2">
        <v>1000</v>
      </c>
      <c r="L22" s="2">
        <f t="shared" ref="L22:L36" si="3">K22-J22</f>
        <v>0</v>
      </c>
      <c r="M22" s="2" t="s">
        <v>85</v>
      </c>
    </row>
    <row r="23" spans="1:13" s="5" customFormat="1" ht="24.95" customHeight="1">
      <c r="A23" s="7">
        <v>20</v>
      </c>
      <c r="B23" s="4" t="s">
        <v>79</v>
      </c>
      <c r="C23" s="2" t="s">
        <v>86</v>
      </c>
      <c r="D23" s="2" t="s">
        <v>87</v>
      </c>
      <c r="E23" s="2">
        <v>13872722279</v>
      </c>
      <c r="F23" s="2" t="s">
        <v>15</v>
      </c>
      <c r="G23" s="2">
        <v>900</v>
      </c>
      <c r="H23" s="2">
        <v>100</v>
      </c>
      <c r="I23" s="2">
        <v>0</v>
      </c>
      <c r="J23" s="2">
        <f t="shared" si="2"/>
        <v>1000</v>
      </c>
      <c r="K23" s="2">
        <v>1000</v>
      </c>
      <c r="L23" s="2">
        <f t="shared" si="3"/>
        <v>0</v>
      </c>
      <c r="M23" s="2" t="s">
        <v>85</v>
      </c>
    </row>
    <row r="24" spans="1:13" s="5" customFormat="1" ht="24.95" customHeight="1">
      <c r="A24" s="7">
        <v>21</v>
      </c>
      <c r="B24" s="4" t="s">
        <v>79</v>
      </c>
      <c r="C24" s="2" t="s">
        <v>88</v>
      </c>
      <c r="D24" s="2" t="s">
        <v>89</v>
      </c>
      <c r="E24" s="2">
        <v>13135851245</v>
      </c>
      <c r="F24" s="2" t="s">
        <v>90</v>
      </c>
      <c r="G24" s="2">
        <v>1000</v>
      </c>
      <c r="H24" s="2">
        <v>0</v>
      </c>
      <c r="I24" s="2">
        <v>0</v>
      </c>
      <c r="J24" s="2">
        <f t="shared" si="2"/>
        <v>1000</v>
      </c>
      <c r="K24" s="2">
        <v>1000</v>
      </c>
      <c r="L24" s="2">
        <f t="shared" si="3"/>
        <v>0</v>
      </c>
      <c r="M24" s="2" t="s">
        <v>51</v>
      </c>
    </row>
    <row r="25" spans="1:13" s="5" customFormat="1" ht="24.95" customHeight="1">
      <c r="A25" s="7">
        <v>22</v>
      </c>
      <c r="B25" s="4" t="s">
        <v>79</v>
      </c>
      <c r="C25" s="2" t="s">
        <v>91</v>
      </c>
      <c r="D25" s="2"/>
      <c r="E25" s="2">
        <v>13789902322</v>
      </c>
      <c r="F25" s="2" t="s">
        <v>92</v>
      </c>
      <c r="G25" s="2">
        <v>400</v>
      </c>
      <c r="H25" s="2">
        <v>0</v>
      </c>
      <c r="I25" s="2">
        <v>0</v>
      </c>
      <c r="J25" s="2">
        <f t="shared" si="2"/>
        <v>400</v>
      </c>
      <c r="K25" s="2">
        <v>400</v>
      </c>
      <c r="L25" s="2">
        <f t="shared" si="3"/>
        <v>0</v>
      </c>
      <c r="M25" s="2" t="s">
        <v>82</v>
      </c>
    </row>
    <row r="26" spans="1:13" s="5" customFormat="1" ht="24.95" customHeight="1">
      <c r="A26" s="7">
        <v>23</v>
      </c>
      <c r="B26" s="4" t="s">
        <v>79</v>
      </c>
      <c r="C26" s="2" t="s">
        <v>93</v>
      </c>
      <c r="D26" s="2" t="s">
        <v>94</v>
      </c>
      <c r="E26" s="2">
        <v>15571784632</v>
      </c>
      <c r="F26" s="2" t="s">
        <v>95</v>
      </c>
      <c r="G26" s="2">
        <v>400</v>
      </c>
      <c r="H26" s="2">
        <v>0</v>
      </c>
      <c r="I26" s="2">
        <v>0</v>
      </c>
      <c r="J26" s="2">
        <f t="shared" si="2"/>
        <v>400</v>
      </c>
      <c r="K26" s="2">
        <v>400</v>
      </c>
      <c r="L26" s="2">
        <f t="shared" si="3"/>
        <v>0</v>
      </c>
      <c r="M26" s="2" t="s">
        <v>82</v>
      </c>
    </row>
    <row r="27" spans="1:13" s="5" customFormat="1" ht="24.95" customHeight="1">
      <c r="A27" s="7">
        <v>24</v>
      </c>
      <c r="B27" s="4" t="s">
        <v>101</v>
      </c>
      <c r="C27" s="2" t="s">
        <v>102</v>
      </c>
      <c r="D27" s="2" t="s">
        <v>103</v>
      </c>
      <c r="E27" s="2">
        <v>15587406976</v>
      </c>
      <c r="F27" s="2" t="s">
        <v>44</v>
      </c>
      <c r="G27" s="2">
        <v>500</v>
      </c>
      <c r="H27" s="2"/>
      <c r="I27" s="2"/>
      <c r="J27" s="2">
        <f t="shared" si="2"/>
        <v>500</v>
      </c>
      <c r="K27" s="2">
        <v>500</v>
      </c>
      <c r="L27" s="2">
        <f t="shared" si="3"/>
        <v>0</v>
      </c>
      <c r="M27" s="2" t="s">
        <v>82</v>
      </c>
    </row>
    <row r="28" spans="1:13" s="5" customFormat="1" ht="24.95" customHeight="1">
      <c r="A28" s="7">
        <v>25</v>
      </c>
      <c r="B28" s="4" t="s">
        <v>101</v>
      </c>
      <c r="C28" s="2" t="s">
        <v>104</v>
      </c>
      <c r="D28" s="2" t="s">
        <v>105</v>
      </c>
      <c r="E28" s="2">
        <v>18271713239</v>
      </c>
      <c r="F28" s="2" t="s">
        <v>15</v>
      </c>
      <c r="G28" s="2">
        <v>500</v>
      </c>
      <c r="H28" s="2"/>
      <c r="I28" s="2"/>
      <c r="J28" s="2">
        <f t="shared" si="2"/>
        <v>500</v>
      </c>
      <c r="K28" s="2">
        <v>500</v>
      </c>
      <c r="L28" s="2">
        <f t="shared" si="3"/>
        <v>0</v>
      </c>
      <c r="M28" s="2" t="s">
        <v>82</v>
      </c>
    </row>
    <row r="29" spans="1:13" s="5" customFormat="1" ht="24.95" customHeight="1">
      <c r="A29" s="7">
        <v>26</v>
      </c>
      <c r="B29" s="4" t="s">
        <v>101</v>
      </c>
      <c r="C29" s="2" t="s">
        <v>106</v>
      </c>
      <c r="D29" s="2" t="s">
        <v>38</v>
      </c>
      <c r="E29" s="2">
        <v>15347014991</v>
      </c>
      <c r="F29" s="2" t="s">
        <v>92</v>
      </c>
      <c r="G29" s="2">
        <v>800</v>
      </c>
      <c r="H29" s="2"/>
      <c r="I29" s="2"/>
      <c r="J29" s="2">
        <f t="shared" si="2"/>
        <v>800</v>
      </c>
      <c r="K29" s="2">
        <v>800</v>
      </c>
      <c r="L29" s="2">
        <f t="shared" si="3"/>
        <v>0</v>
      </c>
      <c r="M29" s="2" t="s">
        <v>51</v>
      </c>
    </row>
    <row r="30" spans="1:13" s="5" customFormat="1" ht="24.95" customHeight="1">
      <c r="A30" s="7">
        <v>27</v>
      </c>
      <c r="B30" s="4" t="s">
        <v>101</v>
      </c>
      <c r="C30" s="2" t="s">
        <v>113</v>
      </c>
      <c r="D30" s="2" t="s">
        <v>114</v>
      </c>
      <c r="E30" s="2">
        <v>15172921555</v>
      </c>
      <c r="F30" s="2" t="s">
        <v>95</v>
      </c>
      <c r="G30" s="2">
        <v>400</v>
      </c>
      <c r="H30" s="2"/>
      <c r="I30" s="2"/>
      <c r="J30" s="2">
        <f t="shared" si="2"/>
        <v>400</v>
      </c>
      <c r="K30" s="2">
        <v>400</v>
      </c>
      <c r="L30" s="2">
        <f t="shared" si="3"/>
        <v>0</v>
      </c>
      <c r="M30" s="2" t="s">
        <v>82</v>
      </c>
    </row>
    <row r="31" spans="1:13" s="5" customFormat="1" ht="24.95" customHeight="1">
      <c r="A31" s="7">
        <v>28</v>
      </c>
      <c r="B31" s="4" t="s">
        <v>101</v>
      </c>
      <c r="C31" s="2" t="s">
        <v>121</v>
      </c>
      <c r="D31" s="2" t="s">
        <v>122</v>
      </c>
      <c r="E31" s="2">
        <v>13597817521</v>
      </c>
      <c r="F31" s="2" t="s">
        <v>95</v>
      </c>
      <c r="G31" s="2">
        <v>450</v>
      </c>
      <c r="H31" s="2"/>
      <c r="I31" s="2"/>
      <c r="J31" s="2">
        <f t="shared" si="2"/>
        <v>450</v>
      </c>
      <c r="K31" s="2">
        <v>450</v>
      </c>
      <c r="L31" s="2">
        <f t="shared" si="3"/>
        <v>0</v>
      </c>
      <c r="M31" s="2" t="s">
        <v>123</v>
      </c>
    </row>
    <row r="32" spans="1:13" s="5" customFormat="1" ht="24.95" customHeight="1">
      <c r="A32" s="7">
        <v>29</v>
      </c>
      <c r="B32" s="4" t="s">
        <v>101</v>
      </c>
      <c r="C32" s="2" t="s">
        <v>124</v>
      </c>
      <c r="D32" s="2" t="s">
        <v>125</v>
      </c>
      <c r="E32" s="2">
        <v>13477889222</v>
      </c>
      <c r="F32" s="2" t="s">
        <v>26</v>
      </c>
      <c r="G32" s="2">
        <v>500</v>
      </c>
      <c r="H32" s="2"/>
      <c r="I32" s="2"/>
      <c r="J32" s="2">
        <f t="shared" si="2"/>
        <v>500</v>
      </c>
      <c r="K32" s="2">
        <v>500</v>
      </c>
      <c r="L32" s="2">
        <f t="shared" si="3"/>
        <v>0</v>
      </c>
      <c r="M32" s="2" t="s">
        <v>98</v>
      </c>
    </row>
    <row r="33" spans="1:13" s="6" customFormat="1" ht="24.95" customHeight="1">
      <c r="A33" s="7">
        <v>30</v>
      </c>
      <c r="B33" s="4" t="s">
        <v>101</v>
      </c>
      <c r="C33" s="2" t="s">
        <v>126</v>
      </c>
      <c r="D33" s="2" t="s">
        <v>127</v>
      </c>
      <c r="E33" s="2">
        <v>18694023455</v>
      </c>
      <c r="F33" s="2" t="s">
        <v>32</v>
      </c>
      <c r="G33" s="2">
        <v>50</v>
      </c>
      <c r="H33" s="2">
        <v>250</v>
      </c>
      <c r="I33" s="2"/>
      <c r="J33" s="2">
        <f t="shared" si="2"/>
        <v>300</v>
      </c>
      <c r="K33" s="2">
        <v>300</v>
      </c>
      <c r="L33" s="2">
        <f t="shared" si="3"/>
        <v>0</v>
      </c>
      <c r="M33" s="2" t="s">
        <v>128</v>
      </c>
    </row>
    <row r="34" spans="1:13" s="5" customFormat="1" ht="24.95" customHeight="1">
      <c r="A34" s="7">
        <v>31</v>
      </c>
      <c r="B34" s="4" t="s">
        <v>101</v>
      </c>
      <c r="C34" s="2" t="s">
        <v>134</v>
      </c>
      <c r="D34" s="2" t="s">
        <v>135</v>
      </c>
      <c r="E34" s="2">
        <v>13044838367</v>
      </c>
      <c r="F34" s="2" t="s">
        <v>95</v>
      </c>
      <c r="G34" s="2">
        <v>400</v>
      </c>
      <c r="H34" s="2"/>
      <c r="I34" s="2"/>
      <c r="J34" s="2">
        <f t="shared" si="2"/>
        <v>400</v>
      </c>
      <c r="K34" s="2">
        <v>400</v>
      </c>
      <c r="L34" s="2">
        <f t="shared" si="3"/>
        <v>0</v>
      </c>
      <c r="M34" s="2" t="s">
        <v>136</v>
      </c>
    </row>
    <row r="35" spans="1:13" s="5" customFormat="1" ht="24.95" customHeight="1">
      <c r="A35" s="7">
        <v>32</v>
      </c>
      <c r="B35" s="4" t="s">
        <v>101</v>
      </c>
      <c r="C35" s="2" t="s">
        <v>143</v>
      </c>
      <c r="D35" s="2" t="s">
        <v>144</v>
      </c>
      <c r="E35" s="2">
        <v>15171065713</v>
      </c>
      <c r="F35" s="2" t="s">
        <v>95</v>
      </c>
      <c r="G35" s="2">
        <v>300</v>
      </c>
      <c r="H35" s="2">
        <v>400</v>
      </c>
      <c r="I35" s="2"/>
      <c r="J35" s="2">
        <f t="shared" si="2"/>
        <v>700</v>
      </c>
      <c r="K35" s="2">
        <v>700</v>
      </c>
      <c r="L35" s="2">
        <f t="shared" si="3"/>
        <v>0</v>
      </c>
      <c r="M35" s="2" t="s">
        <v>69</v>
      </c>
    </row>
    <row r="36" spans="1:13" s="5" customFormat="1" ht="24.95" customHeight="1">
      <c r="A36" s="7">
        <v>33</v>
      </c>
      <c r="B36" s="4" t="s">
        <v>101</v>
      </c>
      <c r="C36" s="2" t="s">
        <v>145</v>
      </c>
      <c r="D36" s="2" t="s">
        <v>144</v>
      </c>
      <c r="E36" s="2">
        <v>15171065713</v>
      </c>
      <c r="F36" s="2" t="s">
        <v>146</v>
      </c>
      <c r="G36" s="2">
        <v>400</v>
      </c>
      <c r="H36" s="2"/>
      <c r="I36" s="2"/>
      <c r="J36" s="2">
        <f t="shared" si="2"/>
        <v>400</v>
      </c>
      <c r="K36" s="2">
        <v>400</v>
      </c>
      <c r="L36" s="2">
        <f t="shared" si="3"/>
        <v>0</v>
      </c>
      <c r="M36" s="2" t="s">
        <v>82</v>
      </c>
    </row>
    <row r="37" spans="1:13" s="5" customFormat="1" ht="24.95" customHeight="1">
      <c r="A37" s="9"/>
    </row>
    <row r="38" spans="1:13" ht="24.95" customHeight="1">
      <c r="A38" s="10"/>
      <c r="B38" s="10"/>
      <c r="C38" s="10"/>
      <c r="D38" s="10"/>
      <c r="E38" s="10"/>
      <c r="F38" s="10"/>
      <c r="G38" s="10"/>
    </row>
    <row r="39" spans="1:13" ht="24.95" customHeight="1">
      <c r="A39" s="10"/>
      <c r="B39" s="10"/>
      <c r="C39" s="10"/>
      <c r="D39" s="10"/>
      <c r="E39" s="10"/>
      <c r="F39" s="10"/>
      <c r="G39" s="10"/>
    </row>
    <row r="40" spans="1:13" ht="24.95" customHeight="1">
      <c r="A40" s="10"/>
      <c r="B40" s="10"/>
      <c r="C40" s="10"/>
      <c r="D40" s="10"/>
      <c r="E40" s="10"/>
      <c r="F40" s="10"/>
      <c r="G40" s="10"/>
    </row>
    <row r="41" spans="1:13" ht="24.95" customHeight="1">
      <c r="A41" s="10"/>
      <c r="B41" s="10"/>
      <c r="C41" s="10"/>
      <c r="D41" s="10"/>
      <c r="E41" s="10"/>
      <c r="F41" s="10"/>
      <c r="G41" s="10"/>
    </row>
    <row r="42" spans="1:13" ht="24.95" customHeight="1">
      <c r="A42" s="10"/>
      <c r="B42" s="10"/>
      <c r="C42" s="10"/>
      <c r="D42" s="10"/>
      <c r="E42" s="10"/>
      <c r="F42" s="10"/>
      <c r="G42" s="10"/>
    </row>
    <row r="43" spans="1:13" ht="24.95" customHeight="1">
      <c r="A43" s="10"/>
      <c r="B43" s="10"/>
      <c r="C43" s="10"/>
      <c r="D43" s="10"/>
      <c r="E43" s="10"/>
      <c r="F43" s="10"/>
      <c r="G43" s="10"/>
    </row>
    <row r="44" spans="1:13" ht="24.95" customHeight="1">
      <c r="A44" s="10"/>
      <c r="B44" s="10"/>
      <c r="C44" s="10"/>
      <c r="D44" s="10"/>
      <c r="E44" s="10"/>
      <c r="F44" s="10"/>
      <c r="G44" s="10"/>
    </row>
    <row r="45" spans="1:13" ht="24.95" customHeight="1">
      <c r="A45" s="10"/>
      <c r="B45" s="10"/>
      <c r="C45" s="10"/>
      <c r="D45" s="10"/>
      <c r="E45" s="10"/>
      <c r="F45" s="10"/>
      <c r="G45" s="10"/>
    </row>
    <row r="46" spans="1:13" ht="24.95" customHeight="1">
      <c r="A46" s="10"/>
      <c r="B46" s="10"/>
      <c r="C46" s="10"/>
      <c r="D46" s="10"/>
      <c r="E46" s="10"/>
      <c r="F46" s="10"/>
      <c r="G46" s="10"/>
    </row>
    <row r="47" spans="1:13" ht="24.95" customHeight="1">
      <c r="A47" s="10"/>
      <c r="B47" s="10"/>
      <c r="C47" s="10"/>
      <c r="D47" s="10"/>
      <c r="E47" s="10"/>
      <c r="F47" s="10"/>
      <c r="G47" s="10"/>
    </row>
    <row r="48" spans="1:13" ht="24.95" customHeight="1">
      <c r="A48" s="10"/>
      <c r="B48" s="10"/>
      <c r="C48" s="10"/>
      <c r="D48" s="10"/>
      <c r="E48" s="10"/>
      <c r="F48" s="10"/>
      <c r="G48" s="10"/>
    </row>
    <row r="49" spans="1:7" ht="24.95" customHeight="1">
      <c r="A49" s="10"/>
      <c r="B49" s="10"/>
      <c r="C49" s="10"/>
      <c r="D49" s="10"/>
      <c r="E49" s="10"/>
      <c r="F49" s="10"/>
      <c r="G49" s="10"/>
    </row>
    <row r="50" spans="1:7" ht="24.95" customHeight="1">
      <c r="A50" s="10"/>
      <c r="B50" s="10"/>
      <c r="C50" s="10"/>
      <c r="D50" s="10"/>
      <c r="E50" s="10"/>
      <c r="F50" s="10"/>
      <c r="G50" s="10"/>
    </row>
    <row r="51" spans="1:7" ht="24.95" customHeight="1">
      <c r="A51" s="10"/>
      <c r="B51" s="10"/>
      <c r="C51" s="10"/>
      <c r="D51" s="10"/>
      <c r="E51" s="10"/>
      <c r="F51" s="10"/>
      <c r="G51" s="10"/>
    </row>
    <row r="52" spans="1:7" ht="24.95" customHeight="1">
      <c r="A52" s="10"/>
      <c r="B52" s="10"/>
      <c r="C52" s="10"/>
      <c r="D52" s="10"/>
      <c r="E52" s="10"/>
      <c r="F52" s="10"/>
      <c r="G52" s="10"/>
    </row>
    <row r="53" spans="1:7" ht="24.95" customHeight="1">
      <c r="A53" s="10"/>
      <c r="B53" s="10"/>
      <c r="C53" s="10"/>
      <c r="D53" s="10"/>
      <c r="E53" s="10"/>
      <c r="F53" s="10"/>
      <c r="G53" s="10"/>
    </row>
  </sheetData>
  <mergeCells count="1">
    <mergeCell ref="A1:M2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N1" sqref="A1:XFD3"/>
    </sheetView>
  </sheetViews>
  <sheetFormatPr defaultColWidth="9" defaultRowHeight="24.95" customHeight="1"/>
  <cols>
    <col min="1" max="1" width="6" style="1" customWidth="1"/>
    <col min="2" max="10" width="12.625" style="1" customWidth="1"/>
    <col min="13" max="13" width="19.25" customWidth="1"/>
  </cols>
  <sheetData>
    <row r="1" spans="1:13" s="5" customFormat="1" ht="24.9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s="5" customFormat="1" ht="24.9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s="5" customFormat="1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56</v>
      </c>
      <c r="C4" s="4" t="s">
        <v>57</v>
      </c>
      <c r="D4" s="4" t="s">
        <v>58</v>
      </c>
      <c r="E4" s="4">
        <v>13477874348</v>
      </c>
      <c r="F4" s="4" t="s">
        <v>32</v>
      </c>
      <c r="G4" s="4">
        <v>700</v>
      </c>
      <c r="H4" s="4">
        <v>0</v>
      </c>
      <c r="I4" s="4">
        <v>0</v>
      </c>
      <c r="J4" s="4">
        <f t="shared" ref="J4:J22" si="0">G4+H4+I4</f>
        <v>700</v>
      </c>
      <c r="K4" s="4">
        <v>700</v>
      </c>
      <c r="L4" s="4">
        <f t="shared" ref="L4:L22" si="1">K4-J4</f>
        <v>0</v>
      </c>
      <c r="M4" s="4" t="s">
        <v>59</v>
      </c>
    </row>
    <row r="5" spans="1:13" ht="24.95" customHeight="1">
      <c r="A5" s="3">
        <v>2</v>
      </c>
      <c r="B5" s="4" t="s">
        <v>79</v>
      </c>
      <c r="C5" s="2" t="s">
        <v>99</v>
      </c>
      <c r="D5" s="2" t="s">
        <v>100</v>
      </c>
      <c r="E5" s="2">
        <v>18807261871</v>
      </c>
      <c r="F5" s="2" t="s">
        <v>90</v>
      </c>
      <c r="G5" s="2">
        <v>500</v>
      </c>
      <c r="H5" s="2"/>
      <c r="I5" s="2"/>
      <c r="J5" s="2">
        <f t="shared" si="0"/>
        <v>500</v>
      </c>
      <c r="K5" s="2">
        <v>500</v>
      </c>
      <c r="L5" s="2">
        <f t="shared" si="1"/>
        <v>0</v>
      </c>
      <c r="M5" s="2" t="s">
        <v>98</v>
      </c>
    </row>
    <row r="6" spans="1:13" ht="24.95" customHeight="1">
      <c r="A6" s="3">
        <v>3</v>
      </c>
      <c r="B6" s="4" t="s">
        <v>101</v>
      </c>
      <c r="C6" s="2" t="s">
        <v>107</v>
      </c>
      <c r="D6" s="2" t="s">
        <v>108</v>
      </c>
      <c r="E6" s="2">
        <v>18633171080</v>
      </c>
      <c r="F6" s="2" t="s">
        <v>90</v>
      </c>
      <c r="G6" s="2">
        <v>1000</v>
      </c>
      <c r="H6" s="2"/>
      <c r="I6" s="2"/>
      <c r="J6" s="2">
        <f t="shared" si="0"/>
        <v>1000</v>
      </c>
      <c r="K6" s="2">
        <v>1000</v>
      </c>
      <c r="L6" s="2">
        <f t="shared" si="1"/>
        <v>0</v>
      </c>
      <c r="M6" s="2" t="s">
        <v>51</v>
      </c>
    </row>
    <row r="7" spans="1:13" ht="24.95" customHeight="1">
      <c r="A7" s="3">
        <v>4</v>
      </c>
      <c r="B7" s="4" t="s">
        <v>101</v>
      </c>
      <c r="C7" s="2" t="s">
        <v>109</v>
      </c>
      <c r="D7" s="2" t="s">
        <v>110</v>
      </c>
      <c r="E7" s="2">
        <v>13971884058</v>
      </c>
      <c r="F7" s="2" t="s">
        <v>90</v>
      </c>
      <c r="G7" s="2">
        <v>1000</v>
      </c>
      <c r="H7" s="2"/>
      <c r="I7" s="2"/>
      <c r="J7" s="2">
        <f t="shared" si="0"/>
        <v>1000</v>
      </c>
      <c r="K7" s="2">
        <v>1000</v>
      </c>
      <c r="L7" s="2">
        <f t="shared" si="1"/>
        <v>0</v>
      </c>
      <c r="M7" s="2" t="s">
        <v>51</v>
      </c>
    </row>
    <row r="8" spans="1:13" ht="24.95" customHeight="1">
      <c r="A8" s="3">
        <v>5</v>
      </c>
      <c r="B8" s="4" t="s">
        <v>101</v>
      </c>
      <c r="C8" s="2" t="s">
        <v>115</v>
      </c>
      <c r="D8" s="2" t="s">
        <v>116</v>
      </c>
      <c r="E8" s="2">
        <v>15272959518</v>
      </c>
      <c r="F8" s="2" t="s">
        <v>90</v>
      </c>
      <c r="G8" s="2">
        <v>500</v>
      </c>
      <c r="H8" s="2"/>
      <c r="I8" s="2"/>
      <c r="J8" s="2">
        <f t="shared" si="0"/>
        <v>500</v>
      </c>
      <c r="K8" s="2">
        <v>500</v>
      </c>
      <c r="L8" s="2">
        <f t="shared" si="1"/>
        <v>0</v>
      </c>
      <c r="M8" s="2" t="s">
        <v>16</v>
      </c>
    </row>
    <row r="9" spans="1:13" ht="24.95" customHeight="1">
      <c r="A9" s="3">
        <v>6</v>
      </c>
      <c r="B9" s="4" t="s">
        <v>101</v>
      </c>
      <c r="C9" s="2" t="s">
        <v>117</v>
      </c>
      <c r="D9" s="2" t="s">
        <v>118</v>
      </c>
      <c r="E9" s="2">
        <v>15926130681</v>
      </c>
      <c r="F9" s="2" t="s">
        <v>90</v>
      </c>
      <c r="G9" s="2">
        <v>500</v>
      </c>
      <c r="H9" s="2"/>
      <c r="I9" s="2"/>
      <c r="J9" s="2">
        <f t="shared" si="0"/>
        <v>500</v>
      </c>
      <c r="K9" s="2">
        <v>500</v>
      </c>
      <c r="L9" s="2">
        <f t="shared" si="1"/>
        <v>0</v>
      </c>
      <c r="M9" s="2" t="s">
        <v>16</v>
      </c>
    </row>
    <row r="10" spans="1:13" ht="24.95" customHeight="1">
      <c r="A10" s="3">
        <v>7</v>
      </c>
      <c r="B10" s="4" t="s">
        <v>101</v>
      </c>
      <c r="C10" s="2" t="s">
        <v>119</v>
      </c>
      <c r="D10" s="2" t="s">
        <v>120</v>
      </c>
      <c r="E10" s="2">
        <v>15168601121</v>
      </c>
      <c r="F10" s="2" t="s">
        <v>90</v>
      </c>
      <c r="G10" s="2">
        <v>500</v>
      </c>
      <c r="H10" s="2"/>
      <c r="I10" s="2"/>
      <c r="J10" s="2">
        <f t="shared" si="0"/>
        <v>500</v>
      </c>
      <c r="K10" s="2">
        <v>500</v>
      </c>
      <c r="L10" s="2">
        <f t="shared" si="1"/>
        <v>0</v>
      </c>
      <c r="M10" s="2" t="s">
        <v>16</v>
      </c>
    </row>
    <row r="11" spans="1:13" ht="24.95" customHeight="1">
      <c r="A11" s="3">
        <v>8</v>
      </c>
      <c r="B11" s="4" t="s">
        <v>101</v>
      </c>
      <c r="C11" s="2" t="s">
        <v>139</v>
      </c>
      <c r="D11" s="2" t="s">
        <v>140</v>
      </c>
      <c r="E11" s="2">
        <v>18695052950</v>
      </c>
      <c r="F11" s="2" t="s">
        <v>90</v>
      </c>
      <c r="G11" s="2">
        <v>500</v>
      </c>
      <c r="H11" s="2"/>
      <c r="I11" s="2"/>
      <c r="J11" s="2">
        <f t="shared" si="0"/>
        <v>500</v>
      </c>
      <c r="K11" s="2">
        <v>500</v>
      </c>
      <c r="L11" s="2">
        <f t="shared" si="1"/>
        <v>0</v>
      </c>
      <c r="M11" s="2" t="s">
        <v>98</v>
      </c>
    </row>
    <row r="12" spans="1:13" ht="24.95" customHeight="1">
      <c r="A12" s="3">
        <v>9</v>
      </c>
      <c r="B12" s="4" t="s">
        <v>101</v>
      </c>
      <c r="C12" s="2" t="s">
        <v>141</v>
      </c>
      <c r="D12" s="2" t="s">
        <v>142</v>
      </c>
      <c r="E12" s="2">
        <v>18871836832</v>
      </c>
      <c r="F12" s="2" t="s">
        <v>90</v>
      </c>
      <c r="G12" s="2">
        <v>500</v>
      </c>
      <c r="H12" s="2"/>
      <c r="I12" s="2"/>
      <c r="J12" s="2">
        <f t="shared" si="0"/>
        <v>500</v>
      </c>
      <c r="K12" s="2">
        <v>500</v>
      </c>
      <c r="L12" s="2">
        <f t="shared" si="1"/>
        <v>0</v>
      </c>
      <c r="M12" s="2" t="s">
        <v>98</v>
      </c>
    </row>
    <row r="13" spans="1:13" ht="24.95" customHeight="1">
      <c r="A13" s="3">
        <v>10</v>
      </c>
      <c r="B13" s="4" t="s">
        <v>147</v>
      </c>
      <c r="C13" s="2" t="s">
        <v>97</v>
      </c>
      <c r="D13" s="2" t="s">
        <v>148</v>
      </c>
      <c r="E13" s="2">
        <v>18971886578</v>
      </c>
      <c r="F13" s="2" t="s">
        <v>90</v>
      </c>
      <c r="G13" s="2">
        <v>500</v>
      </c>
      <c r="H13" s="2"/>
      <c r="I13" s="2"/>
      <c r="J13" s="2">
        <f t="shared" si="0"/>
        <v>500</v>
      </c>
      <c r="K13" s="2">
        <v>500</v>
      </c>
      <c r="L13" s="2">
        <f t="shared" si="1"/>
        <v>0</v>
      </c>
      <c r="M13" s="2" t="s">
        <v>82</v>
      </c>
    </row>
    <row r="14" spans="1:13" ht="24.95" customHeight="1">
      <c r="A14" s="3">
        <v>11</v>
      </c>
      <c r="B14" s="4" t="s">
        <v>147</v>
      </c>
      <c r="C14" s="2" t="s">
        <v>149</v>
      </c>
      <c r="D14" s="2" t="s">
        <v>150</v>
      </c>
      <c r="E14" s="2">
        <v>18872814917</v>
      </c>
      <c r="F14" s="2" t="s">
        <v>90</v>
      </c>
      <c r="G14" s="2">
        <v>500</v>
      </c>
      <c r="H14" s="2"/>
      <c r="I14" s="2"/>
      <c r="J14" s="2">
        <f t="shared" si="0"/>
        <v>500</v>
      </c>
      <c r="K14" s="2">
        <v>500</v>
      </c>
      <c r="L14" s="2">
        <f t="shared" si="1"/>
        <v>0</v>
      </c>
      <c r="M14" s="2" t="s">
        <v>16</v>
      </c>
    </row>
    <row r="15" spans="1:13" ht="24.95" customHeight="1">
      <c r="A15" s="3">
        <v>12</v>
      </c>
      <c r="B15" s="4" t="s">
        <v>147</v>
      </c>
      <c r="C15" s="2" t="s">
        <v>151</v>
      </c>
      <c r="D15" s="2" t="s">
        <v>152</v>
      </c>
      <c r="E15" s="2">
        <v>17683953319</v>
      </c>
      <c r="F15" s="2" t="s">
        <v>90</v>
      </c>
      <c r="G15" s="2">
        <v>500</v>
      </c>
      <c r="H15" s="2"/>
      <c r="I15" s="2"/>
      <c r="J15" s="2">
        <f t="shared" si="0"/>
        <v>500</v>
      </c>
      <c r="K15" s="2">
        <v>500</v>
      </c>
      <c r="L15" s="2">
        <f t="shared" si="1"/>
        <v>0</v>
      </c>
      <c r="M15" s="2" t="s">
        <v>16</v>
      </c>
    </row>
    <row r="16" spans="1:13" ht="24.95" customHeight="1">
      <c r="A16" s="3">
        <v>13</v>
      </c>
      <c r="B16" s="4" t="s">
        <v>147</v>
      </c>
      <c r="C16" s="2" t="s">
        <v>153</v>
      </c>
      <c r="D16" s="2" t="s">
        <v>154</v>
      </c>
      <c r="E16" s="2">
        <v>18968913601</v>
      </c>
      <c r="F16" s="2" t="s">
        <v>90</v>
      </c>
      <c r="G16" s="2">
        <v>200</v>
      </c>
      <c r="H16" s="2"/>
      <c r="I16" s="2"/>
      <c r="J16" s="2">
        <f t="shared" si="0"/>
        <v>200</v>
      </c>
      <c r="K16" s="2">
        <v>200</v>
      </c>
      <c r="L16" s="2">
        <f t="shared" si="1"/>
        <v>0</v>
      </c>
      <c r="M16" s="2" t="s">
        <v>51</v>
      </c>
    </row>
    <row r="17" spans="1:13" ht="24.95" customHeight="1">
      <c r="A17" s="3">
        <v>14</v>
      </c>
      <c r="B17" s="4" t="s">
        <v>147</v>
      </c>
      <c r="C17" s="2" t="s">
        <v>155</v>
      </c>
      <c r="D17" s="2" t="s">
        <v>156</v>
      </c>
      <c r="E17" s="2">
        <v>15997718355</v>
      </c>
      <c r="F17" s="2" t="s">
        <v>20</v>
      </c>
      <c r="G17" s="2">
        <v>200</v>
      </c>
      <c r="H17" s="2">
        <v>500</v>
      </c>
      <c r="I17" s="2"/>
      <c r="J17" s="2">
        <f t="shared" si="0"/>
        <v>700</v>
      </c>
      <c r="K17" s="2">
        <v>700</v>
      </c>
      <c r="L17" s="2">
        <f t="shared" si="1"/>
        <v>0</v>
      </c>
      <c r="M17" s="2" t="s">
        <v>33</v>
      </c>
    </row>
    <row r="18" spans="1:13" ht="24.95" customHeight="1">
      <c r="A18" s="3">
        <v>15</v>
      </c>
      <c r="B18" s="4" t="s">
        <v>147</v>
      </c>
      <c r="C18" s="2" t="s">
        <v>157</v>
      </c>
      <c r="D18" s="2" t="s">
        <v>158</v>
      </c>
      <c r="E18" s="2">
        <v>15926124543</v>
      </c>
      <c r="F18" s="2" t="s">
        <v>90</v>
      </c>
      <c r="G18" s="2">
        <v>450</v>
      </c>
      <c r="H18" s="2"/>
      <c r="I18" s="2"/>
      <c r="J18" s="2">
        <f t="shared" si="0"/>
        <v>450</v>
      </c>
      <c r="K18" s="2">
        <v>450</v>
      </c>
      <c r="L18" s="2">
        <f t="shared" si="1"/>
        <v>0</v>
      </c>
      <c r="M18" s="2" t="s">
        <v>16</v>
      </c>
    </row>
    <row r="19" spans="1:13" ht="24.95" customHeight="1">
      <c r="A19" s="3">
        <v>16</v>
      </c>
      <c r="B19" s="4" t="s">
        <v>147</v>
      </c>
      <c r="C19" s="2" t="s">
        <v>159</v>
      </c>
      <c r="D19" s="2"/>
      <c r="E19" s="2">
        <v>15272226967</v>
      </c>
      <c r="F19" s="2" t="s">
        <v>90</v>
      </c>
      <c r="G19" s="2">
        <v>500</v>
      </c>
      <c r="H19" s="2"/>
      <c r="I19" s="2"/>
      <c r="J19" s="2">
        <f t="shared" si="0"/>
        <v>500</v>
      </c>
      <c r="K19" s="2">
        <v>500</v>
      </c>
      <c r="L19" s="2">
        <f t="shared" si="1"/>
        <v>0</v>
      </c>
      <c r="M19" s="2" t="s">
        <v>160</v>
      </c>
    </row>
    <row r="20" spans="1:13" ht="24.95" customHeight="1">
      <c r="A20" s="3">
        <v>17</v>
      </c>
      <c r="B20" s="4" t="s">
        <v>163</v>
      </c>
      <c r="C20" s="2" t="s">
        <v>164</v>
      </c>
      <c r="D20" s="2" t="s">
        <v>156</v>
      </c>
      <c r="E20" s="2">
        <v>15997718355</v>
      </c>
      <c r="F20" s="2" t="s">
        <v>95</v>
      </c>
      <c r="G20" s="2">
        <v>300</v>
      </c>
      <c r="H20" s="2"/>
      <c r="I20" s="2"/>
      <c r="J20" s="2">
        <f t="shared" si="0"/>
        <v>300</v>
      </c>
      <c r="K20" s="2">
        <v>300</v>
      </c>
      <c r="L20" s="2">
        <f t="shared" si="1"/>
        <v>0</v>
      </c>
      <c r="M20" s="2" t="s">
        <v>128</v>
      </c>
    </row>
    <row r="21" spans="1:13" ht="24.95" customHeight="1">
      <c r="A21" s="3">
        <v>18</v>
      </c>
      <c r="B21" s="4" t="s">
        <v>163</v>
      </c>
      <c r="C21" s="2" t="s">
        <v>167</v>
      </c>
      <c r="D21" s="2" t="s">
        <v>168</v>
      </c>
      <c r="E21" s="2">
        <v>13517176143</v>
      </c>
      <c r="F21" s="2" t="s">
        <v>90</v>
      </c>
      <c r="G21" s="2">
        <v>500</v>
      </c>
      <c r="H21" s="2"/>
      <c r="I21" s="2"/>
      <c r="J21" s="2">
        <f t="shared" si="0"/>
        <v>500</v>
      </c>
      <c r="K21" s="2">
        <v>500</v>
      </c>
      <c r="L21" s="2">
        <f t="shared" si="1"/>
        <v>0</v>
      </c>
      <c r="M21" s="2" t="s">
        <v>98</v>
      </c>
    </row>
    <row r="22" spans="1:13" ht="24.95" customHeight="1">
      <c r="A22" s="3">
        <v>19</v>
      </c>
      <c r="B22" s="4" t="s">
        <v>163</v>
      </c>
      <c r="C22" s="2" t="s">
        <v>171</v>
      </c>
      <c r="D22" s="2" t="s">
        <v>172</v>
      </c>
      <c r="E22" s="2">
        <v>18727712259</v>
      </c>
      <c r="F22" s="2" t="s">
        <v>90</v>
      </c>
      <c r="G22" s="2">
        <v>1000</v>
      </c>
      <c r="H22" s="2"/>
      <c r="I22" s="2"/>
      <c r="J22" s="2">
        <f t="shared" si="0"/>
        <v>1000</v>
      </c>
      <c r="K22" s="2">
        <v>1000</v>
      </c>
      <c r="L22" s="2">
        <f t="shared" si="1"/>
        <v>0</v>
      </c>
      <c r="M22" s="2" t="s">
        <v>51</v>
      </c>
    </row>
  </sheetData>
  <mergeCells count="1">
    <mergeCell ref="A1:M2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N1" sqref="A1:XFD3"/>
    </sheetView>
  </sheetViews>
  <sheetFormatPr defaultColWidth="9" defaultRowHeight="24.95" customHeight="1"/>
  <cols>
    <col min="1" max="1" width="12.625" style="1" customWidth="1"/>
    <col min="2" max="12" width="12.625" customWidth="1"/>
  </cols>
  <sheetData>
    <row r="1" spans="1:13" ht="24.9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24.9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101</v>
      </c>
      <c r="C4" s="4" t="s">
        <v>129</v>
      </c>
      <c r="D4" s="4" t="s">
        <v>130</v>
      </c>
      <c r="E4" s="4">
        <v>15272214913</v>
      </c>
      <c r="F4" s="4" t="s">
        <v>15</v>
      </c>
      <c r="G4" s="4">
        <v>450</v>
      </c>
      <c r="H4" s="4"/>
      <c r="I4" s="4"/>
      <c r="J4" s="4">
        <f t="shared" ref="J4:J8" si="0">G4+H4+I4</f>
        <v>450</v>
      </c>
      <c r="K4" s="4">
        <v>450</v>
      </c>
      <c r="L4" s="4">
        <f t="shared" ref="L4:L8" si="1">K4-J4</f>
        <v>0</v>
      </c>
      <c r="M4" s="4" t="s">
        <v>98</v>
      </c>
    </row>
    <row r="5" spans="1:13" ht="24.95" customHeight="1">
      <c r="A5" s="3">
        <v>2</v>
      </c>
      <c r="B5" s="4" t="s">
        <v>101</v>
      </c>
      <c r="C5" s="4" t="s">
        <v>131</v>
      </c>
      <c r="D5" s="4" t="s">
        <v>132</v>
      </c>
      <c r="E5" s="4">
        <v>15172837608</v>
      </c>
      <c r="F5" s="4" t="s">
        <v>90</v>
      </c>
      <c r="G5" s="4">
        <v>450</v>
      </c>
      <c r="H5" s="4"/>
      <c r="I5" s="4"/>
      <c r="J5" s="4">
        <f t="shared" si="0"/>
        <v>450</v>
      </c>
      <c r="K5" s="4">
        <v>450</v>
      </c>
      <c r="L5" s="4">
        <f t="shared" si="1"/>
        <v>0</v>
      </c>
      <c r="M5" s="4" t="s">
        <v>133</v>
      </c>
    </row>
    <row r="6" spans="1:13" ht="24.95" customHeight="1">
      <c r="A6" s="3">
        <v>3</v>
      </c>
      <c r="B6" s="4" t="s">
        <v>101</v>
      </c>
      <c r="C6" s="2" t="s">
        <v>137</v>
      </c>
      <c r="D6" s="2" t="s">
        <v>138</v>
      </c>
      <c r="E6" s="2">
        <v>13247228915</v>
      </c>
      <c r="F6" s="2" t="s">
        <v>90</v>
      </c>
      <c r="G6" s="2">
        <v>500</v>
      </c>
      <c r="H6" s="2"/>
      <c r="I6" s="2"/>
      <c r="J6" s="2">
        <f t="shared" si="0"/>
        <v>500</v>
      </c>
      <c r="K6" s="2">
        <v>500</v>
      </c>
      <c r="L6" s="2">
        <f t="shared" si="1"/>
        <v>0</v>
      </c>
      <c r="M6" s="2" t="s">
        <v>98</v>
      </c>
    </row>
    <row r="7" spans="1:13" ht="24.95" customHeight="1">
      <c r="A7" s="3">
        <v>4</v>
      </c>
      <c r="B7" s="4" t="s">
        <v>147</v>
      </c>
      <c r="C7" s="2" t="s">
        <v>161</v>
      </c>
      <c r="D7" s="2" t="s">
        <v>162</v>
      </c>
      <c r="E7" s="2">
        <v>13257182536</v>
      </c>
      <c r="F7" s="2" t="s">
        <v>90</v>
      </c>
      <c r="G7" s="2">
        <v>500</v>
      </c>
      <c r="H7" s="2"/>
      <c r="I7" s="2"/>
      <c r="J7" s="2">
        <f t="shared" si="0"/>
        <v>500</v>
      </c>
      <c r="K7" s="2">
        <v>500</v>
      </c>
      <c r="L7" s="2">
        <f t="shared" si="1"/>
        <v>0</v>
      </c>
      <c r="M7" s="2" t="s">
        <v>98</v>
      </c>
    </row>
    <row r="8" spans="1:13" ht="24.95" customHeight="1">
      <c r="A8" s="3">
        <v>5</v>
      </c>
      <c r="B8" s="4" t="s">
        <v>163</v>
      </c>
      <c r="C8" s="2" t="s">
        <v>165</v>
      </c>
      <c r="D8" s="2" t="s">
        <v>166</v>
      </c>
      <c r="E8" s="2">
        <v>13032789749</v>
      </c>
      <c r="F8" s="2" t="s">
        <v>90</v>
      </c>
      <c r="G8" s="2">
        <v>500</v>
      </c>
      <c r="H8" s="2"/>
      <c r="I8" s="2"/>
      <c r="J8" s="2">
        <f t="shared" si="0"/>
        <v>500</v>
      </c>
      <c r="K8" s="2">
        <v>500</v>
      </c>
      <c r="L8" s="2">
        <f t="shared" si="1"/>
        <v>0</v>
      </c>
      <c r="M8" s="2" t="s">
        <v>16</v>
      </c>
    </row>
  </sheetData>
  <mergeCells count="1">
    <mergeCell ref="A1:M2"/>
  </mergeCells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topLeftCell="A4" workbookViewId="0">
      <selection activeCell="N1" sqref="A1:XFD3"/>
    </sheetView>
  </sheetViews>
  <sheetFormatPr defaultColWidth="9" defaultRowHeight="24.95" customHeight="1"/>
  <cols>
    <col min="1" max="4" width="9" style="1"/>
    <col min="5" max="5" width="12.625" style="1"/>
    <col min="6" max="13" width="9" style="1"/>
  </cols>
  <sheetData>
    <row r="1" spans="1:13" ht="24.9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24.9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79</v>
      </c>
      <c r="C4" s="2" t="s">
        <v>96</v>
      </c>
      <c r="D4" s="2"/>
      <c r="E4" s="2">
        <v>15972418276</v>
      </c>
      <c r="F4" s="2" t="s">
        <v>24</v>
      </c>
      <c r="G4" s="2">
        <v>350</v>
      </c>
      <c r="H4" s="2">
        <v>350</v>
      </c>
      <c r="I4" s="2"/>
      <c r="J4" s="2">
        <f t="shared" ref="J4:J6" si="0">G4+H4+I4</f>
        <v>700</v>
      </c>
      <c r="K4" s="2">
        <v>700</v>
      </c>
      <c r="L4" s="2">
        <f t="shared" ref="L4:L6" si="1">K4-J4</f>
        <v>0</v>
      </c>
      <c r="M4" s="2" t="s">
        <v>59</v>
      </c>
    </row>
    <row r="5" spans="1:13" ht="24.95" customHeight="1">
      <c r="A5" s="3">
        <v>2</v>
      </c>
      <c r="B5" s="4" t="s">
        <v>101</v>
      </c>
      <c r="C5" s="2" t="s">
        <v>111</v>
      </c>
      <c r="D5" s="2" t="s">
        <v>112</v>
      </c>
      <c r="E5" s="2">
        <v>13217282269</v>
      </c>
      <c r="F5" s="2" t="s">
        <v>90</v>
      </c>
      <c r="G5" s="2">
        <v>500</v>
      </c>
      <c r="H5" s="2"/>
      <c r="I5" s="2"/>
      <c r="J5" s="2">
        <f t="shared" si="0"/>
        <v>500</v>
      </c>
      <c r="K5" s="2">
        <v>500</v>
      </c>
      <c r="L5" s="2">
        <f t="shared" si="1"/>
        <v>0</v>
      </c>
      <c r="M5" s="2" t="s">
        <v>85</v>
      </c>
    </row>
    <row r="6" spans="1:13" ht="24.95" customHeight="1">
      <c r="A6" s="3">
        <v>3</v>
      </c>
      <c r="B6" s="4" t="s">
        <v>163</v>
      </c>
      <c r="C6" s="2" t="s">
        <v>169</v>
      </c>
      <c r="D6" s="2" t="s">
        <v>170</v>
      </c>
      <c r="E6" s="2">
        <v>15549188690</v>
      </c>
      <c r="F6" s="2" t="s">
        <v>20</v>
      </c>
      <c r="G6" s="2">
        <v>400</v>
      </c>
      <c r="H6" s="2"/>
      <c r="I6" s="2"/>
      <c r="J6" s="2">
        <f t="shared" si="0"/>
        <v>400</v>
      </c>
      <c r="K6" s="2">
        <v>400</v>
      </c>
      <c r="L6" s="2">
        <f t="shared" si="1"/>
        <v>0</v>
      </c>
      <c r="M6" s="2" t="s">
        <v>160</v>
      </c>
    </row>
  </sheetData>
  <mergeCells count="1">
    <mergeCell ref="A1:M2"/>
  </mergeCells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F3" sqref="F3"/>
    </sheetView>
  </sheetViews>
  <sheetFormatPr defaultColWidth="9" defaultRowHeight="24.95" customHeight="1"/>
  <cols>
    <col min="1" max="1" width="9" style="1"/>
    <col min="5" max="5" width="12.25" customWidth="1"/>
  </cols>
  <sheetData>
    <row r="1" spans="1:13" ht="24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4.9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24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14</v>
      </c>
    </row>
    <row r="4" spans="1:13" ht="24.95" customHeight="1">
      <c r="A4" s="3">
        <v>1</v>
      </c>
      <c r="B4" s="4" t="s">
        <v>79</v>
      </c>
      <c r="C4" s="2" t="s">
        <v>80</v>
      </c>
      <c r="D4" s="2" t="s">
        <v>81</v>
      </c>
      <c r="E4" s="2">
        <v>18371858142</v>
      </c>
      <c r="F4" s="2" t="s">
        <v>20</v>
      </c>
      <c r="G4" s="2">
        <v>400</v>
      </c>
      <c r="H4" s="2">
        <v>0</v>
      </c>
      <c r="I4" s="2">
        <v>0</v>
      </c>
      <c r="J4" s="2">
        <f>G4+H4+I4</f>
        <v>400</v>
      </c>
      <c r="K4" s="2">
        <v>400</v>
      </c>
      <c r="L4" s="2">
        <f>K4-J4</f>
        <v>0</v>
      </c>
      <c r="M4" s="2" t="s">
        <v>82</v>
      </c>
    </row>
  </sheetData>
  <mergeCells count="1">
    <mergeCell ref="A1:M2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学生报名册</vt:lpstr>
      <vt:lpstr>李艳</vt:lpstr>
      <vt:lpstr>朱芙德</vt:lpstr>
      <vt:lpstr>冉洪源</vt:lpstr>
      <vt:lpstr>向佳玲</vt:lpstr>
      <vt:lpstr>李煌昊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2017-02-12T09:22:49Z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