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firstSheet="2" activeTab="9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办公用品!$A$2:$H$100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8" hidden="1">其他!$A$2:$E$15</definedName>
    <definedName name="_xlnm._FilterDatabase" localSheetId="5" hidden="1">招待费!$B$2:$E$19</definedName>
    <definedName name="_xlnm._FilterDatabase" localSheetId="7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装修主要材料!$A$2:$H$36</definedName>
  </definedNames>
  <calcPr calcId="125725"/>
</workbook>
</file>

<file path=xl/calcChain.xml><?xml version="1.0" encoding="utf-8"?>
<calcChain xmlns="http://schemas.openxmlformats.org/spreadsheetml/2006/main">
  <c r="D19" i="9"/>
  <c r="F35" i="2"/>
  <c r="D45" i="8"/>
  <c r="C18" i="7"/>
  <c r="F99" i="6"/>
  <c r="D9" i="10"/>
  <c r="B22"/>
  <c r="D23" i="4"/>
  <c r="F30" i="3"/>
  <c r="F49" i="1" l="1"/>
  <c r="F13" i="2" l="1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<sst xmlns="http://schemas.openxmlformats.org/spreadsheetml/2006/main" count="909" uniqueCount="452">
  <si>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</si>
  <si>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</si>
  <si>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</si>
  <si>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</si>
  <si>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</si>
  <si>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</si>
  <si>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</si>
  <si>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</si>
  <si>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</si>
  <si>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</si>
  <si>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</si>
  <si>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</si>
  <si>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</si>
  <si>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</si>
  <si>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</si>
  <si>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</si>
  <si>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</si>
  <si>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</si>
  <si>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</si>
  <si>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</si>
  <si>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</si>
  <si>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</si>
  <si>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</si>
  <si>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</si>
  <si>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</si>
  <si>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</si>
  <si>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</si>
  <si>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</si>
  <si>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</si>
  <si>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</si>
  <si>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</si>
  <si>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</si>
  <si>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</si>
  <si>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</si>
  <si>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</si>
  <si>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</si>
  <si>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</si>
  <si>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</si>
  <si>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</si>
  <si>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</si>
  <si>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</si>
  <si>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</si>
  <si>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</si>
  <si>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</si>
  <si>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</si>
  <si>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</si>
  <si>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</si>
  <si>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</si>
  <si>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</si>
  <si>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</si>
  <si>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</si>
  <si>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</si>
  <si>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</si>
  <si>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</si>
  <si>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</si>
  <si>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</si>
  <si>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</si>
  <si>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</si>
  <si>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</si>
  <si>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</si>
  <si>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</si>
  <si>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</si>
  <si>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</si>
  <si>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</si>
  <si>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</si>
  <si>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</si>
  <si>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</si>
  <si>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</si>
  <si>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</si>
  <si>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</si>
  <si>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</si>
  <si>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</si>
  <si>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</si>
  <si>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</si>
  <si>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</si>
  <si>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</si>
  <si>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</si>
  <si>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</si>
  <si>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</si>
  <si>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</si>
  <si>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</si>
  <si>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</si>
  <si>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</si>
  <si>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</si>
  <si>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</si>
  <si>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</si>
  <si>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</si>
  <si>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</si>
  <si>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</si>
  <si>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</si>
  <si>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</si>
  <si>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</si>
  <si>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</si>
  <si>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</si>
  <si>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</si>
  <si>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</si>
  <si>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</si>
  <si>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</si>
  <si>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</si>
  <si>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</si>
  <si>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</si>
  <si>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</si>
  <si>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</si>
  <si>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</si>
  <si>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</si>
  <si>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</si>
  <si>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</si>
  <si>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</si>
  <si>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</si>
  <si>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</si>
  <si>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</si>
  <si>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</si>
  <si>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</si>
  <si>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</si>
  <si>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</si>
  <si>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</si>
  <si>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</si>
  <si>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</si>
  <si>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</si>
  <si>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</si>
  <si>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</si>
  <si>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</si>
  <si>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</si>
  <si>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</si>
  <si>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</si>
  <si>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</si>
  <si>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</si>
  <si>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</si>
  <si>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</si>
  <si>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</si>
  <si>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</si>
  <si>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</si>
  <si>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</si>
  <si>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</si>
  <si>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</si>
  <si>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</si>
  <si>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</si>
  <si>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</si>
  <si>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</si>
  <si>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</si>
  <si>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</si>
  <si>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</si>
  <si>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</si>
  <si>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</si>
  <si>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</si>
  <si>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</si>
  <si>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</si>
  <si>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</si>
  <si>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</si>
  <si>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</si>
  <si>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</si>
  <si>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</si>
  <si>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</si>
  <si>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</si>
  <si>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</si>
  <si>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</si>
  <si>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</si>
  <si>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</si>
  <si>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</si>
  <si>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</si>
  <si>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</si>
  <si>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</si>
  <si>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</si>
  <si>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</si>
  <si>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</si>
  <si>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</si>
  <si>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</si>
  <si>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</si>
  <si>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</si>
  <si>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</si>
  <si>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</si>
  <si>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</si>
  <si>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</si>
  <si>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</si>
  <si>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</si>
  <si>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</si>
  <si>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</si>
  <si>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</si>
  <si>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</si>
  <si>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</si>
  <si>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</si>
  <si>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</si>
  <si>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</si>
  <si>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</si>
  <si>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</si>
  <si>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</si>
  <si>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</si>
  <si>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</si>
  <si>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</si>
  <si>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</si>
  <si>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</si>
  <si>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</si>
  <si>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</si>
  <si>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</si>
  <si>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</si>
  <si>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</si>
  <si>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</si>
  <si>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</si>
  <si>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</si>
  <si>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</si>
  <si>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</si>
  <si>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</si>
  <si>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</si>
  <si>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</si>
  <si>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</si>
  <si>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</si>
  <si>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</si>
  <si>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</si>
  <si>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</si>
  <si>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</si>
  <si>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</si>
  <si>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</si>
  <si>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</si>
  <si>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</si>
  <si>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</si>
  <si>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</si>
  <si>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</si>
  <si>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</si>
  <si>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</si>
  <si>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</si>
  <si>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</si>
  <si>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</si>
  <si>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</si>
  <si>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</si>
  <si>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</si>
  <si>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</si>
  <si>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</si>
  <si>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</si>
  <si>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</si>
  <si>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</si>
  <si>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杨春辉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</si>
  <si>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</si>
  <si>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</si>
  <si>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</si>
  <si>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</si>
  <si>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</si>
  <si>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</si>
  <si>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</si>
  <si>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</si>
  <si>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</si>
  <si>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</si>
  <si>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</si>
  <si>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</si>
  <si>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</si>
  <si>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</si>
  <si>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</si>
  <si>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</si>
  <si>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</si>
  <si>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</si>
  <si>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</si>
  <si>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</si>
  <si>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</si>
  <si>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</si>
  <si>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</si>
  <si>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</si>
  <si>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</si>
  <si>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</si>
  <si>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</si>
  <si>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</si>
  <si>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</si>
  <si>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</si>
  <si>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</si>
  <si>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</si>
  <si>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</si>
  <si>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</si>
  <si>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</si>
  <si>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</si>
  <si>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</si>
  <si>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</si>
  <si>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</si>
  <si>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</si>
  <si>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</si>
  <si>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</si>
  <si>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</si>
  <si>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</si>
  <si>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</si>
  <si>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</si>
  <si>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</si>
  <si>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</si>
  <si>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</si>
  <si>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</si>
  <si>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</si>
  <si>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</si>
  <si>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</si>
  <si>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</si>
  <si>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</si>
  <si>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</si>
  <si>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</si>
  <si>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</si>
  <si>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</si>
  <si>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</si>
  <si>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</si>
  <si>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</si>
  <si>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</si>
  <si>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</si>
  <si>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</si>
  <si>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</si>
  <si>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</si>
  <si>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</si>
  <si>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</si>
  <si>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</si>
  <si>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</si>
  <si>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</si>
  <si>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</si>
  <si>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</si>
  <si>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</si>
  <si>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</si>
  <si>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</si>
  <si>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</si>
  <si>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</si>
  <si>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</si>
  <si>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</si>
  <si>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</si>
  <si>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</si>
  <si>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</si>
  <si>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</si>
  <si>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</si>
  <si>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</si>
  <si>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</si>
  <si>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</si>
  <si>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</si>
  <si>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</si>
  <si>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</si>
  <si>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</si>
  <si>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</si>
  <si>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</si>
  <si>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</si>
  <si>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</si>
  <si>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</si>
  <si>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</si>
  <si>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</si>
  <si>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</si>
  <si>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</si>
  <si>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</si>
  <si>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</si>
  <si>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</si>
  <si>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</si>
  <si>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</si>
  <si>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</si>
  <si>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</si>
  <si>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</si>
  <si>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</si>
  <si>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</si>
  <si>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</si>
  <si>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</si>
  <si>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</si>
  <si>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</si>
  <si>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</si>
  <si>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</si>
  <si>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</si>
  <si>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</si>
  <si>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</si>
  <si>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</si>
  <si>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</si>
  <si>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</si>
  <si>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</si>
  <si>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</si>
  <si>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</si>
  <si>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</si>
  <si>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</si>
  <si>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</si>
  <si>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</si>
  <si>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</si>
  <si>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</si>
  <si>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</si>
  <si>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</si>
  <si>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</si>
  <si>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</si>
  <si>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</si>
  <si>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</si>
  <si>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</si>
  <si>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</si>
  <si>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</si>
  <si>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</si>
  <si>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</si>
  <si>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</si>
  <si>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</si>
  <si>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</si>
  <si>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</si>
  <si>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</si>
  <si>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</si>
  <si>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</si>
  <si>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</si>
  <si>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</si>
  <si>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</si>
  <si>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</si>
  <si>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</si>
  <si>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</si>
  <si>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</si>
  <si>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</si>
  <si>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</si>
  <si>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</si>
  <si>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</si>
  <si>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见附件（估）,
已付20000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</si>
  <si>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</si>
  <si>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</si>
  <si>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</si>
  <si>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</si>
  <si>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</si>
  <si>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</si>
  <si>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</si>
  <si>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</si>
  <si>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</si>
  <si>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</si>
  <si>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</si>
  <si>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</si>
  <si>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</si>
  <si>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</si>
  <si>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</si>
  <si>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</si>
  <si>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</si>
  <si>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个</t>
    <phoneticPr fontId="2" type="noConversion"/>
  </si>
  <si>
    <t>热水壶</t>
    <phoneticPr fontId="2" type="noConversion"/>
  </si>
  <si>
    <t>杨晨</t>
    <phoneticPr fontId="2" type="noConversion"/>
  </si>
  <si>
    <t>电费</t>
    <phoneticPr fontId="2" type="noConversion"/>
  </si>
  <si>
    <t>12月-2月电费</t>
    <phoneticPr fontId="2" type="noConversion"/>
  </si>
  <si>
    <t>文具类</t>
    <phoneticPr fontId="2" type="noConversion"/>
  </si>
  <si>
    <t>教辅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</si>
  <si>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</si>
  <si>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</si>
  <si>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</si>
  <si>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纸、杯子</t>
    <phoneticPr fontId="2" type="noConversion"/>
  </si>
  <si>
    <t>奥数教辅</t>
    <phoneticPr fontId="2" type="noConversion"/>
  </si>
  <si>
    <t>水费</t>
    <phoneticPr fontId="2" type="noConversion"/>
  </si>
  <si>
    <t>杨晨</t>
    <phoneticPr fontId="2" type="noConversion"/>
  </si>
  <si>
    <t>10-11月水费</t>
    <phoneticPr fontId="2" type="noConversion"/>
  </si>
  <si>
    <t>12-2月水费</t>
    <phoneticPr fontId="2" type="noConversion"/>
  </si>
  <si>
    <t>领航教育专用纸杯</t>
    <phoneticPr fontId="2" type="noConversion"/>
  </si>
  <si>
    <t>个</t>
    <phoneticPr fontId="2" type="noConversion"/>
  </si>
  <si>
    <t>垃圾袋</t>
    <phoneticPr fontId="2" type="noConversion"/>
  </si>
  <si>
    <t>杨晨</t>
    <phoneticPr fontId="2" type="noConversion"/>
  </si>
  <si>
    <t>三年级奥数资料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</si>
  <si>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</si>
  <si>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</si>
  <si>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</si>
  <si>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个</t>
    <phoneticPr fontId="2" type="noConversion"/>
  </si>
  <si>
    <t>杨晨</t>
    <phoneticPr fontId="2" type="noConversion"/>
  </si>
  <si>
    <t>53题霸</t>
    <phoneticPr fontId="2" type="noConversion"/>
  </si>
  <si>
    <t>本</t>
    <phoneticPr fontId="2" type="noConversion"/>
  </si>
  <si>
    <t>公告白板</t>
    <phoneticPr fontId="2" type="noConversion"/>
  </si>
  <si>
    <t>春季收入</t>
    <phoneticPr fontId="2" type="noConversion"/>
  </si>
  <si>
    <t>物业管理费</t>
    <phoneticPr fontId="2" type="noConversion"/>
  </si>
  <si>
    <t>个</t>
    <phoneticPr fontId="2" type="noConversion"/>
  </si>
  <si>
    <t>杨晨</t>
    <phoneticPr fontId="2" type="noConversion"/>
  </si>
  <si>
    <t>试卷</t>
    <phoneticPr fontId="2" type="noConversion"/>
  </si>
  <si>
    <t>本</t>
    <phoneticPr fontId="2" type="noConversion"/>
  </si>
  <si>
    <t>杨晨</t>
    <phoneticPr fontId="2" type="noConversion"/>
  </si>
  <si>
    <t>见附件， 
已付6000订金</t>
    <phoneticPr fontId="2" type="noConversion"/>
  </si>
  <si>
    <t>杨晨</t>
    <phoneticPr fontId="9" type="noConversion"/>
  </si>
  <si>
    <t xml:space="preserve">871345
</t>
    <phoneticPr fontId="2" type="noConversion"/>
  </si>
  <si>
    <t>安全门</t>
    <phoneticPr fontId="2" type="noConversion"/>
  </si>
  <si>
    <t>个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</si>
</sst>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37" workbookViewId="0">
      <selection activeCell="F49" sqref="F49:H49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63" t="s">
        <v>223</v>
      </c>
      <c r="B1" s="63"/>
      <c r="C1" s="63"/>
      <c r="D1" s="63"/>
      <c r="E1" s="63"/>
      <c r="F1" s="63"/>
      <c r="G1" s="63"/>
      <c r="H1" s="63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226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64" t="s">
        <v>375</v>
      </c>
      <c r="B49" s="65"/>
      <c r="C49" s="65"/>
      <c r="D49" s="65"/>
      <c r="E49" s="65"/>
      <c r="F49" s="66">
        <f>SUM(F3:F48)</f>
        <v>4678</v>
      </c>
      <c r="G49" s="67"/>
      <c r="H49" s="68"/>
    </row>
    <row r="50" spans="1:8">
      <c r="A50" s="64" t="s">
        <v>374</v>
      </c>
      <c r="B50" s="65"/>
      <c r="C50" s="65"/>
      <c r="D50" s="65"/>
      <c r="E50" s="65"/>
      <c r="F50" s="69">
        <v>520</v>
      </c>
      <c r="G50" s="70"/>
      <c r="H50" s="71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C7" sqref="C7"/>
    </sheetView>
  </sheetViews>
  <sheetFormatPr defaultRowHeight="13.5"/>
  <cols>
    <col min="1" max="1" width="15.375" customWidth="1"/>
    <col min="2" max="2" width="10.125" customWidth="1"/>
  </cols>
  <sheetData>
    <row r="1" spans="1:6">
      <c r="A1" s="65" t="s">
        <v>362</v>
      </c>
      <c r="B1" s="65"/>
      <c r="C1" s="65"/>
      <c r="D1" s="65"/>
    </row>
    <row r="2" spans="1:6">
      <c r="A2" s="11" t="s">
        <v>352</v>
      </c>
      <c r="B2" s="11" t="s">
        <v>349</v>
      </c>
      <c r="C2" s="11" t="s">
        <v>350</v>
      </c>
      <c r="D2" s="11" t="s">
        <v>351</v>
      </c>
    </row>
    <row r="3" spans="1:6">
      <c r="A3" s="26">
        <v>42583</v>
      </c>
      <c r="B3" s="11" t="s">
        <v>353</v>
      </c>
      <c r="C3" s="11" t="s">
        <v>226</v>
      </c>
      <c r="D3" s="11">
        <v>100000</v>
      </c>
    </row>
    <row r="4" spans="1:6">
      <c r="A4" s="26">
        <v>42583</v>
      </c>
      <c r="B4" s="11" t="s">
        <v>353</v>
      </c>
      <c r="C4" s="11" t="s">
        <v>354</v>
      </c>
      <c r="D4" s="11">
        <v>120000</v>
      </c>
      <c r="F4" s="34"/>
    </row>
    <row r="5" spans="1:6">
      <c r="A5" s="26">
        <v>42583</v>
      </c>
      <c r="B5" s="11" t="s">
        <v>353</v>
      </c>
      <c r="C5" s="11" t="s">
        <v>355</v>
      </c>
      <c r="D5" s="11">
        <v>200000</v>
      </c>
      <c r="F5" s="34"/>
    </row>
    <row r="6" spans="1:6">
      <c r="A6" s="26">
        <v>42583</v>
      </c>
      <c r="B6" s="11" t="s">
        <v>353</v>
      </c>
      <c r="C6" s="11" t="s">
        <v>230</v>
      </c>
      <c r="D6" s="11">
        <v>60000</v>
      </c>
      <c r="F6" s="34"/>
    </row>
    <row r="7" spans="1:6">
      <c r="A7" s="26">
        <v>42750</v>
      </c>
      <c r="B7" s="11" t="s">
        <v>356</v>
      </c>
      <c r="C7" s="11"/>
      <c r="D7" s="11">
        <v>61590</v>
      </c>
      <c r="F7" s="34"/>
    </row>
    <row r="8" spans="1:6">
      <c r="A8" s="26">
        <v>42781</v>
      </c>
      <c r="B8" s="11" t="s">
        <v>440</v>
      </c>
      <c r="C8" s="11"/>
      <c r="D8" s="11">
        <v>20240</v>
      </c>
      <c r="F8" s="34"/>
    </row>
    <row r="9" spans="1:6">
      <c r="A9" s="79" t="s">
        <v>375</v>
      </c>
      <c r="B9" s="67"/>
      <c r="C9" s="68"/>
      <c r="D9" s="4">
        <f>SUM(D3:D8)</f>
        <v>561830</v>
      </c>
    </row>
    <row r="10" spans="1:6">
      <c r="A10" s="58"/>
      <c r="B10" s="56"/>
      <c r="C10" s="57"/>
      <c r="D10" s="4"/>
    </row>
    <row r="11" spans="1:6">
      <c r="A11" s="58"/>
      <c r="B11" s="56"/>
      <c r="C11" s="57"/>
      <c r="D11" s="4"/>
    </row>
    <row r="12" spans="1:6">
      <c r="A12" s="58"/>
      <c r="B12" s="56"/>
      <c r="C12" s="57"/>
      <c r="D12" s="4"/>
    </row>
    <row r="13" spans="1:6">
      <c r="A13" s="58"/>
      <c r="B13" s="56"/>
      <c r="C13" s="57"/>
      <c r="D13" s="4"/>
    </row>
    <row r="14" spans="1:6" ht="18" customHeight="1">
      <c r="A14" s="46" t="s">
        <v>374</v>
      </c>
      <c r="B14" s="88" t="s">
        <v>449</v>
      </c>
      <c r="C14" s="46" t="s">
        <v>385</v>
      </c>
      <c r="D14" s="31">
        <v>409515</v>
      </c>
    </row>
    <row r="16" spans="1:6">
      <c r="A16" s="46" t="s">
        <v>386</v>
      </c>
      <c r="B16" s="4">
        <v>466338</v>
      </c>
      <c r="C16" s="4"/>
      <c r="D16" s="4"/>
    </row>
    <row r="17" spans="1:4">
      <c r="A17" s="46" t="s">
        <v>387</v>
      </c>
      <c r="B17" s="4">
        <v>82152.149999999994</v>
      </c>
      <c r="C17" s="4"/>
      <c r="D17" s="4"/>
    </row>
    <row r="18" spans="1:4">
      <c r="A18" s="49" t="s">
        <v>388</v>
      </c>
      <c r="B18" s="4">
        <v>12397</v>
      </c>
      <c r="C18" s="4"/>
      <c r="D18" s="4"/>
    </row>
    <row r="19" spans="1:4">
      <c r="A19" s="49" t="s">
        <v>389</v>
      </c>
      <c r="B19" s="4">
        <v>113112</v>
      </c>
      <c r="C19" s="4"/>
      <c r="D19" s="4"/>
    </row>
    <row r="20" spans="1:4">
      <c r="A20" s="49" t="s">
        <v>390</v>
      </c>
      <c r="B20" s="4">
        <v>16476</v>
      </c>
      <c r="C20" s="4"/>
      <c r="D20" s="4"/>
    </row>
    <row r="21" spans="1:4">
      <c r="A21" s="49" t="s">
        <v>391</v>
      </c>
      <c r="B21" s="4">
        <v>319696.8</v>
      </c>
      <c r="C21" s="4"/>
      <c r="D21" s="4"/>
    </row>
    <row r="22" spans="1:4">
      <c r="A22" s="49" t="s">
        <v>392</v>
      </c>
      <c r="B22" s="4">
        <f>SUM(B16:B21)</f>
        <v>1010171.95</v>
      </c>
      <c r="C22" s="4"/>
      <c r="D22" s="4"/>
    </row>
  </sheetData>
  <mergeCells count="2">
    <mergeCell ref="A1:D1"/>
    <mergeCell ref="A9:C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A31" workbookViewId="0">
      <selection activeCell="D46" sqref="D46"/>
    </sheetView>
  </sheetViews>
  <sheetFormatPr defaultColWidth="9" defaultRowHeight="13.5"/>
  <cols>
    <col min="1" max="1" width="5.25" customWidth="1"/>
    <col min="2" max="2" width="16.7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6.25" customWidth="1"/>
    <col min="8" max="8" width="10.25" customWidth="1"/>
  </cols>
  <sheetData>
    <row r="1" spans="1:8" ht="25.5">
      <c r="A1" s="72" t="s">
        <v>357</v>
      </c>
      <c r="B1" s="72"/>
      <c r="C1" s="72"/>
      <c r="D1" s="72"/>
      <c r="E1" s="72"/>
      <c r="F1" s="72"/>
      <c r="G1" s="72"/>
      <c r="H1" s="72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45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363</v>
      </c>
      <c r="H15" s="50" t="s">
        <v>393</v>
      </c>
    </row>
    <row r="16" spans="1:8" ht="30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44.25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3" t="s">
        <v>226</v>
      </c>
      <c r="H19" s="50" t="s">
        <v>394</v>
      </c>
    </row>
    <row r="20" spans="1:10" ht="30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123</v>
      </c>
      <c r="C22" s="6" t="s">
        <v>122</v>
      </c>
      <c r="D22" s="6">
        <v>606</v>
      </c>
      <c r="E22" s="6">
        <v>18.600000000000001</v>
      </c>
      <c r="F22" s="6">
        <v>11271.6</v>
      </c>
      <c r="G22" s="76" t="s">
        <v>226</v>
      </c>
      <c r="H22" s="73" t="s">
        <v>447</v>
      </c>
      <c r="J22" s="9"/>
    </row>
    <row r="23" spans="1:10" ht="30" customHeight="1">
      <c r="A23" s="6">
        <v>21</v>
      </c>
      <c r="B23" s="6" t="s">
        <v>124</v>
      </c>
      <c r="C23" s="6" t="s">
        <v>122</v>
      </c>
      <c r="D23" s="6">
        <v>2666</v>
      </c>
      <c r="E23" s="6">
        <v>10.5</v>
      </c>
      <c r="F23" s="6">
        <v>27993</v>
      </c>
      <c r="G23" s="74"/>
      <c r="H23" s="74"/>
      <c r="J23" s="9"/>
    </row>
    <row r="24" spans="1:10" ht="30" customHeight="1">
      <c r="A24" s="6">
        <v>22</v>
      </c>
      <c r="B24" s="6" t="s">
        <v>125</v>
      </c>
      <c r="C24" s="6" t="s">
        <v>122</v>
      </c>
      <c r="D24" s="6">
        <v>85</v>
      </c>
      <c r="E24" s="6">
        <v>20</v>
      </c>
      <c r="F24" s="6">
        <v>1700</v>
      </c>
      <c r="G24" s="74"/>
      <c r="H24" s="74"/>
      <c r="J24" s="9"/>
    </row>
    <row r="25" spans="1:10" ht="30" customHeight="1">
      <c r="A25" s="6">
        <v>23</v>
      </c>
      <c r="B25" s="6" t="s">
        <v>126</v>
      </c>
      <c r="C25" s="6" t="s">
        <v>122</v>
      </c>
      <c r="D25" s="6">
        <v>70</v>
      </c>
      <c r="E25" s="6">
        <v>9.5</v>
      </c>
      <c r="F25" s="6">
        <v>665</v>
      </c>
      <c r="G25" s="74"/>
      <c r="H25" s="74"/>
      <c r="J25" s="9"/>
    </row>
    <row r="26" spans="1:10" ht="30" customHeight="1">
      <c r="A26" s="6">
        <v>24</v>
      </c>
      <c r="B26" s="6" t="s">
        <v>127</v>
      </c>
      <c r="C26" s="6" t="s">
        <v>122</v>
      </c>
      <c r="D26" s="6">
        <v>467</v>
      </c>
      <c r="E26" s="6">
        <v>2.5</v>
      </c>
      <c r="F26" s="6">
        <v>1167.5</v>
      </c>
      <c r="G26" s="74"/>
      <c r="H26" s="74"/>
      <c r="J26" s="9"/>
    </row>
    <row r="27" spans="1:10" ht="30" customHeight="1">
      <c r="A27" s="6">
        <v>25</v>
      </c>
      <c r="B27" s="6" t="s">
        <v>128</v>
      </c>
      <c r="C27" s="6" t="s">
        <v>122</v>
      </c>
      <c r="D27" s="6">
        <v>1346</v>
      </c>
      <c r="E27" s="6">
        <v>3</v>
      </c>
      <c r="F27" s="6">
        <v>4038</v>
      </c>
      <c r="G27" s="74"/>
      <c r="H27" s="74"/>
      <c r="J27" s="9"/>
    </row>
    <row r="28" spans="1:10" ht="30" customHeight="1">
      <c r="A28" s="6">
        <v>26</v>
      </c>
      <c r="B28" s="6" t="s">
        <v>129</v>
      </c>
      <c r="C28" s="6" t="s">
        <v>122</v>
      </c>
      <c r="D28" s="6">
        <v>90</v>
      </c>
      <c r="E28" s="6">
        <v>30</v>
      </c>
      <c r="F28" s="6">
        <v>2700</v>
      </c>
      <c r="G28" s="74"/>
      <c r="H28" s="74"/>
      <c r="J28" s="9"/>
    </row>
    <row r="29" spans="1:10" ht="30" customHeight="1">
      <c r="A29" s="6">
        <v>27</v>
      </c>
      <c r="B29" s="6" t="s">
        <v>130</v>
      </c>
      <c r="C29" s="6" t="s">
        <v>122</v>
      </c>
      <c r="D29" s="6">
        <v>240</v>
      </c>
      <c r="E29" s="6">
        <v>3</v>
      </c>
      <c r="F29" s="6">
        <v>720</v>
      </c>
      <c r="G29" s="74"/>
      <c r="H29" s="74"/>
      <c r="J29" s="9"/>
    </row>
    <row r="30" spans="1:10" ht="30" customHeight="1">
      <c r="A30" s="6">
        <v>28</v>
      </c>
      <c r="B30" s="6" t="s">
        <v>131</v>
      </c>
      <c r="C30" s="6" t="s">
        <v>122</v>
      </c>
      <c r="D30" s="6">
        <v>72</v>
      </c>
      <c r="E30" s="6">
        <v>9.5</v>
      </c>
      <c r="F30" s="6">
        <v>684</v>
      </c>
      <c r="G30" s="74"/>
      <c r="H30" s="74"/>
      <c r="J30" s="9"/>
    </row>
    <row r="31" spans="1:10" ht="30" customHeight="1">
      <c r="A31" s="6">
        <v>29</v>
      </c>
      <c r="B31" s="6" t="s">
        <v>93</v>
      </c>
      <c r="C31" s="6" t="s">
        <v>122</v>
      </c>
      <c r="D31" s="6">
        <v>1420</v>
      </c>
      <c r="E31" s="6">
        <v>1.6</v>
      </c>
      <c r="F31" s="6">
        <v>2272</v>
      </c>
      <c r="G31" s="75"/>
      <c r="H31" s="75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226</v>
      </c>
      <c r="H32" s="2" t="s">
        <v>96</v>
      </c>
    </row>
    <row r="33" spans="1:8" ht="30" customHeight="1">
      <c r="A33" s="6">
        <v>31</v>
      </c>
      <c r="B33" s="2" t="s">
        <v>347</v>
      </c>
      <c r="C33" s="2" t="s">
        <v>348</v>
      </c>
      <c r="D33" s="2">
        <v>1</v>
      </c>
      <c r="E33" s="2">
        <v>2000</v>
      </c>
      <c r="F33" s="2">
        <v>2000</v>
      </c>
      <c r="G33" s="2" t="s">
        <v>226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2" t="s">
        <v>226</v>
      </c>
      <c r="H34" s="2"/>
    </row>
    <row r="35" spans="1:8">
      <c r="A35" s="64" t="s">
        <v>375</v>
      </c>
      <c r="B35" s="65"/>
      <c r="C35" s="65"/>
      <c r="D35" s="65"/>
      <c r="E35" s="65"/>
      <c r="F35" s="66">
        <f>SUM(F3:F34)</f>
        <v>280750.09999999998</v>
      </c>
      <c r="G35" s="67"/>
      <c r="H35" s="68"/>
    </row>
    <row r="36" spans="1:8">
      <c r="A36" s="64" t="s">
        <v>374</v>
      </c>
      <c r="B36" s="65"/>
      <c r="C36" s="65"/>
      <c r="D36" s="65"/>
      <c r="E36" s="65"/>
      <c r="F36" s="69">
        <v>39369</v>
      </c>
      <c r="G36" s="70"/>
      <c r="H36" s="71"/>
    </row>
    <row r="37" spans="1:8">
      <c r="A37" s="77"/>
      <c r="B37" s="78"/>
      <c r="C37" s="78"/>
      <c r="D37" s="78"/>
      <c r="E37" s="78"/>
      <c r="F37" s="47"/>
    </row>
  </sheetData>
  <mergeCells count="8">
    <mergeCell ref="A1:H1"/>
    <mergeCell ref="H22:H31"/>
    <mergeCell ref="G22:G31"/>
    <mergeCell ref="A36:E36"/>
    <mergeCell ref="A37:E37"/>
    <mergeCell ref="A35:E35"/>
    <mergeCell ref="F35:H35"/>
    <mergeCell ref="F36:H3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24" workbookViewId="0">
      <selection activeCell="F31" sqref="F31:H31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14.125" customWidth="1"/>
  </cols>
  <sheetData>
    <row r="1" spans="1:10" ht="30" customHeight="1">
      <c r="A1" s="63" t="s">
        <v>222</v>
      </c>
      <c r="B1" s="63"/>
      <c r="C1" s="63"/>
      <c r="D1" s="63"/>
      <c r="E1" s="63"/>
      <c r="F1" s="63"/>
      <c r="G1" s="63"/>
      <c r="H1" s="63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76" t="s">
        <v>226</v>
      </c>
      <c r="H3" s="73" t="s">
        <v>231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74"/>
      <c r="H4" s="74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74"/>
      <c r="H5" s="74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75"/>
      <c r="H6" s="75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50" t="s">
        <v>395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5950</v>
      </c>
      <c r="G17" s="6"/>
      <c r="H17" s="5" t="s">
        <v>148</v>
      </c>
    </row>
    <row r="18" spans="1:8" ht="30" customHeight="1">
      <c r="A18" s="6">
        <v>16</v>
      </c>
      <c r="B18" s="23" t="s">
        <v>235</v>
      </c>
      <c r="C18" s="6"/>
      <c r="D18" s="6"/>
      <c r="E18" s="6"/>
      <c r="F18" s="6">
        <v>5000</v>
      </c>
      <c r="G18" s="23" t="s">
        <v>226</v>
      </c>
      <c r="H18" s="50" t="s">
        <v>398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226</v>
      </c>
      <c r="H19" s="50" t="s">
        <v>398</v>
      </c>
    </row>
    <row r="20" spans="1:8" ht="30" customHeight="1">
      <c r="A20" s="6">
        <v>18</v>
      </c>
      <c r="B20" s="50" t="s">
        <v>396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/>
      <c r="H21" s="50" t="s">
        <v>398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37"/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226</v>
      </c>
      <c r="H26" s="37"/>
    </row>
    <row r="27" spans="1:8" ht="30" customHeight="1">
      <c r="A27" s="6">
        <v>25</v>
      </c>
      <c r="B27" s="51" t="s">
        <v>397</v>
      </c>
      <c r="C27" s="2"/>
      <c r="D27" s="2"/>
      <c r="E27" s="2"/>
      <c r="F27" s="37">
        <v>2000</v>
      </c>
      <c r="G27" s="36" t="s">
        <v>226</v>
      </c>
      <c r="H27" s="37" t="s">
        <v>110</v>
      </c>
    </row>
    <row r="28" spans="1:8" ht="30" customHeight="1">
      <c r="A28" s="6">
        <v>26</v>
      </c>
      <c r="B28" s="22" t="s">
        <v>236</v>
      </c>
      <c r="C28" s="22" t="s">
        <v>237</v>
      </c>
      <c r="D28" s="2">
        <v>1</v>
      </c>
      <c r="E28" s="2">
        <v>3000</v>
      </c>
      <c r="F28" s="37">
        <v>3000</v>
      </c>
      <c r="G28" s="37" t="s">
        <v>226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62" t="s">
        <v>226</v>
      </c>
      <c r="H29" s="38"/>
    </row>
    <row r="30" spans="1:8" ht="30" customHeight="1">
      <c r="A30" s="64" t="s">
        <v>376</v>
      </c>
      <c r="B30" s="65"/>
      <c r="C30" s="65"/>
      <c r="D30" s="65"/>
      <c r="E30" s="65"/>
      <c r="F30" s="65">
        <f>SUM(F3:F29)</f>
        <v>180910.82</v>
      </c>
      <c r="G30" s="65"/>
      <c r="H30" s="65"/>
    </row>
    <row r="31" spans="1:8" ht="29.25" customHeight="1">
      <c r="A31" s="64" t="s">
        <v>377</v>
      </c>
      <c r="B31" s="65"/>
      <c r="C31" s="65"/>
      <c r="D31" s="65"/>
      <c r="E31" s="65"/>
      <c r="F31" s="65">
        <v>44860</v>
      </c>
      <c r="G31" s="65"/>
      <c r="H31" s="65"/>
    </row>
  </sheetData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22" sqref="D22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63" t="s">
        <v>358</v>
      </c>
      <c r="B1" s="63"/>
      <c r="C1" s="63"/>
      <c r="D1" s="63"/>
      <c r="E1" s="63"/>
      <c r="F1" s="63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224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227</v>
      </c>
      <c r="C12" s="3">
        <v>42549</v>
      </c>
      <c r="D12" s="2">
        <v>2000</v>
      </c>
      <c r="E12" s="2" t="s">
        <v>226</v>
      </c>
      <c r="F12" s="2"/>
    </row>
    <row r="13" spans="1:8" ht="36" customHeight="1">
      <c r="A13" s="2">
        <v>11</v>
      </c>
      <c r="B13" s="3" t="s">
        <v>227</v>
      </c>
      <c r="C13" s="3">
        <v>42559</v>
      </c>
      <c r="D13" s="2">
        <v>6000</v>
      </c>
      <c r="E13" s="2" t="s">
        <v>226</v>
      </c>
      <c r="F13" s="2"/>
    </row>
    <row r="14" spans="1:8" ht="36" customHeight="1">
      <c r="A14" s="2">
        <v>12</v>
      </c>
      <c r="B14" s="3" t="s">
        <v>227</v>
      </c>
      <c r="C14" s="3">
        <v>42563</v>
      </c>
      <c r="D14" s="2">
        <v>10000</v>
      </c>
      <c r="E14" s="2" t="s">
        <v>226</v>
      </c>
      <c r="F14" s="2"/>
    </row>
    <row r="15" spans="1:8" ht="36" customHeight="1">
      <c r="A15" s="2">
        <v>13</v>
      </c>
      <c r="B15" s="3" t="s">
        <v>227</v>
      </c>
      <c r="C15" s="3">
        <v>42574</v>
      </c>
      <c r="D15" s="2">
        <v>4000</v>
      </c>
      <c r="E15" s="2" t="s">
        <v>226</v>
      </c>
      <c r="F15" s="2"/>
    </row>
    <row r="16" spans="1:8" ht="36" customHeight="1">
      <c r="A16" s="2">
        <v>14</v>
      </c>
      <c r="B16" s="3" t="s">
        <v>227</v>
      </c>
      <c r="C16" s="3">
        <v>42602</v>
      </c>
      <c r="D16" s="2">
        <v>1400</v>
      </c>
      <c r="E16" s="2" t="s">
        <v>226</v>
      </c>
      <c r="F16" s="2"/>
    </row>
    <row r="17" spans="1:6" ht="36" customHeight="1">
      <c r="A17" s="2">
        <v>15</v>
      </c>
      <c r="B17" s="3" t="s">
        <v>227</v>
      </c>
      <c r="C17" s="3">
        <v>42608</v>
      </c>
      <c r="D17" s="2">
        <v>500</v>
      </c>
      <c r="E17" s="2" t="s">
        <v>226</v>
      </c>
      <c r="F17" s="2"/>
    </row>
    <row r="18" spans="1:6" ht="36" customHeight="1">
      <c r="A18" s="2">
        <v>16</v>
      </c>
      <c r="B18" s="3" t="s">
        <v>227</v>
      </c>
      <c r="C18" s="3">
        <v>42609</v>
      </c>
      <c r="D18" s="2">
        <v>500</v>
      </c>
      <c r="E18" s="2" t="s">
        <v>226</v>
      </c>
      <c r="F18" s="2"/>
    </row>
    <row r="19" spans="1:6" ht="36" customHeight="1">
      <c r="A19" s="2">
        <v>17</v>
      </c>
      <c r="B19" s="3" t="s">
        <v>227</v>
      </c>
      <c r="C19" s="3">
        <v>42622</v>
      </c>
      <c r="D19" s="2">
        <v>200</v>
      </c>
      <c r="E19" s="2" t="s">
        <v>226</v>
      </c>
      <c r="F19" s="2"/>
    </row>
    <row r="20" spans="1:6" ht="36" customHeight="1">
      <c r="A20" s="10">
        <v>18</v>
      </c>
      <c r="B20" s="17" t="s">
        <v>232</v>
      </c>
      <c r="C20" s="4"/>
      <c r="D20" s="10">
        <v>2000</v>
      </c>
      <c r="E20" s="2" t="s">
        <v>226</v>
      </c>
      <c r="F20" s="4"/>
    </row>
    <row r="21" spans="1:6" ht="36" customHeight="1">
      <c r="A21" s="10">
        <v>19</v>
      </c>
      <c r="B21" s="20" t="s">
        <v>233</v>
      </c>
      <c r="C21" s="4"/>
      <c r="D21" s="10">
        <v>2000</v>
      </c>
      <c r="E21" s="21" t="s">
        <v>226</v>
      </c>
      <c r="F21" s="4"/>
    </row>
    <row r="22" spans="1:6" ht="36" customHeight="1">
      <c r="A22" s="10">
        <v>20</v>
      </c>
      <c r="B22" s="20" t="s">
        <v>238</v>
      </c>
      <c r="C22" s="4"/>
      <c r="D22" s="10">
        <v>40000</v>
      </c>
      <c r="E22" s="21" t="s">
        <v>226</v>
      </c>
      <c r="F22" s="4"/>
    </row>
    <row r="23" spans="1:6">
      <c r="A23" s="64" t="s">
        <v>375</v>
      </c>
      <c r="B23" s="65"/>
      <c r="C23" s="65"/>
      <c r="D23" s="65">
        <f>SUM(D3:D22)</f>
        <v>92630</v>
      </c>
      <c r="E23" s="65"/>
      <c r="F23" s="65"/>
    </row>
    <row r="24" spans="1:6">
      <c r="A24" s="79" t="s">
        <v>374</v>
      </c>
      <c r="B24" s="67"/>
      <c r="C24" s="68"/>
      <c r="D24" s="66">
        <v>68600</v>
      </c>
      <c r="E24" s="67"/>
      <c r="F24" s="68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topLeftCell="A81" workbookViewId="0">
      <selection activeCell="H103" sqref="H103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80" t="s">
        <v>359</v>
      </c>
      <c r="B1" s="80"/>
      <c r="C1" s="80"/>
      <c r="D1" s="80"/>
      <c r="E1" s="80"/>
      <c r="F1" s="80"/>
      <c r="G1" s="80"/>
      <c r="H1" s="80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225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228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228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228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228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226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228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226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228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228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228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228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228</v>
      </c>
      <c r="H14" s="52" t="s">
        <v>399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228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228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228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226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228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228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228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228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228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228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228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228</v>
      </c>
      <c r="H26" s="15"/>
    </row>
    <row r="27" spans="1:8" s="42" customFormat="1" ht="14.25">
      <c r="A27" s="41">
        <v>25</v>
      </c>
      <c r="B27" s="43" t="s">
        <v>368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226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228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228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228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228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228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228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228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226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226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228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228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228</v>
      </c>
      <c r="H39" s="15"/>
    </row>
    <row r="40" spans="1:8" ht="14.25">
      <c r="A40" s="15">
        <v>38</v>
      </c>
      <c r="B40" s="29" t="s">
        <v>239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228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228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228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226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228</v>
      </c>
      <c r="H44" s="24" t="s">
        <v>255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228</v>
      </c>
      <c r="H45" s="24" t="s">
        <v>255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228</v>
      </c>
      <c r="H46" s="15"/>
    </row>
    <row r="47" spans="1:8" ht="14.25">
      <c r="A47" s="15">
        <v>45</v>
      </c>
      <c r="B47" s="29" t="s">
        <v>240</v>
      </c>
      <c r="C47" s="30"/>
      <c r="D47" s="30"/>
      <c r="E47" s="30">
        <v>240</v>
      </c>
      <c r="F47" s="30">
        <v>240</v>
      </c>
      <c r="G47" s="29" t="s">
        <v>228</v>
      </c>
      <c r="H47" s="15"/>
    </row>
    <row r="48" spans="1:8" ht="14.25">
      <c r="A48" s="15">
        <v>46</v>
      </c>
      <c r="B48" s="29" t="s">
        <v>241</v>
      </c>
      <c r="C48" s="30"/>
      <c r="D48" s="30"/>
      <c r="E48" s="30">
        <v>1080</v>
      </c>
      <c r="F48" s="30">
        <v>1080</v>
      </c>
      <c r="G48" s="29" t="s">
        <v>228</v>
      </c>
      <c r="H48" s="15"/>
    </row>
    <row r="49" spans="1:8" ht="14.25">
      <c r="A49" s="15">
        <v>47</v>
      </c>
      <c r="B49" s="29" t="s">
        <v>257</v>
      </c>
      <c r="C49" s="29" t="s">
        <v>258</v>
      </c>
      <c r="D49" s="30">
        <v>1</v>
      </c>
      <c r="E49" s="30">
        <v>50</v>
      </c>
      <c r="F49" s="30">
        <v>50</v>
      </c>
      <c r="G49" s="29" t="s">
        <v>228</v>
      </c>
      <c r="H49" s="15"/>
    </row>
    <row r="50" spans="1:8" ht="14.25">
      <c r="A50" s="15">
        <v>48</v>
      </c>
      <c r="B50" s="29" t="s">
        <v>260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228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228</v>
      </c>
      <c r="H51" s="15"/>
    </row>
    <row r="52" spans="1:8" ht="14.25">
      <c r="A52" s="15">
        <v>50</v>
      </c>
      <c r="B52" s="24" t="s">
        <v>263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228</v>
      </c>
      <c r="H52" s="15"/>
    </row>
    <row r="53" spans="1:8" ht="14.25">
      <c r="A53" s="15">
        <v>51</v>
      </c>
      <c r="B53" s="24" t="s">
        <v>261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228</v>
      </c>
      <c r="H53" s="15"/>
    </row>
    <row r="54" spans="1:8" ht="14.25">
      <c r="A54" s="15">
        <v>52</v>
      </c>
      <c r="B54" s="24" t="s">
        <v>262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228</v>
      </c>
      <c r="H54" s="15"/>
    </row>
    <row r="55" spans="1:8" ht="14.25">
      <c r="A55" s="15">
        <v>53</v>
      </c>
      <c r="B55" s="24" t="s">
        <v>264</v>
      </c>
      <c r="C55" s="24" t="s">
        <v>265</v>
      </c>
      <c r="D55" s="15">
        <v>4</v>
      </c>
      <c r="E55" s="15">
        <v>18</v>
      </c>
      <c r="F55" s="15">
        <v>72</v>
      </c>
      <c r="G55" s="24" t="s">
        <v>228</v>
      </c>
      <c r="H55" s="15"/>
    </row>
    <row r="56" spans="1:8" ht="14.25">
      <c r="A56" s="15">
        <v>54</v>
      </c>
      <c r="B56" s="24" t="s">
        <v>266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228</v>
      </c>
      <c r="H56" s="15"/>
    </row>
    <row r="57" spans="1:8" ht="14.25">
      <c r="A57" s="15">
        <v>55</v>
      </c>
      <c r="B57" s="25" t="s">
        <v>267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228</v>
      </c>
      <c r="H57" s="11"/>
    </row>
    <row r="58" spans="1:8" ht="14.25">
      <c r="A58" s="15">
        <v>56</v>
      </c>
      <c r="B58" s="25" t="s">
        <v>268</v>
      </c>
      <c r="C58" s="25" t="s">
        <v>269</v>
      </c>
      <c r="D58" s="11">
        <v>2</v>
      </c>
      <c r="E58" s="11">
        <v>3</v>
      </c>
      <c r="F58" s="11">
        <v>6</v>
      </c>
      <c r="G58" s="25" t="s">
        <v>228</v>
      </c>
      <c r="H58" s="11"/>
    </row>
    <row r="59" spans="1:8" ht="14.25">
      <c r="A59" s="15">
        <v>57</v>
      </c>
      <c r="B59" s="25" t="s">
        <v>270</v>
      </c>
      <c r="C59" s="25" t="s">
        <v>271</v>
      </c>
      <c r="D59" s="11">
        <v>1</v>
      </c>
      <c r="E59" s="11">
        <v>22</v>
      </c>
      <c r="F59" s="11">
        <v>22</v>
      </c>
      <c r="G59" s="25" t="s">
        <v>228</v>
      </c>
      <c r="H59" s="11"/>
    </row>
    <row r="60" spans="1:8" ht="14.25">
      <c r="A60" s="15">
        <v>58</v>
      </c>
      <c r="B60" s="25" t="s">
        <v>277</v>
      </c>
      <c r="C60" s="11"/>
      <c r="D60" s="11"/>
      <c r="E60" s="11"/>
      <c r="F60" s="11">
        <v>218</v>
      </c>
      <c r="G60" s="25" t="s">
        <v>228</v>
      </c>
      <c r="H60" s="25" t="s">
        <v>121</v>
      </c>
    </row>
    <row r="61" spans="1:8" ht="14.25">
      <c r="A61" s="15">
        <v>59</v>
      </c>
      <c r="B61" s="25" t="s">
        <v>278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228</v>
      </c>
      <c r="H61" s="11"/>
    </row>
    <row r="62" spans="1:8" ht="14.25">
      <c r="A62" s="15">
        <v>60</v>
      </c>
      <c r="B62" s="11" t="s">
        <v>280</v>
      </c>
      <c r="C62" s="11" t="s">
        <v>281</v>
      </c>
      <c r="D62" s="11">
        <v>3</v>
      </c>
      <c r="E62" s="11">
        <v>92</v>
      </c>
      <c r="F62" s="11">
        <v>276</v>
      </c>
      <c r="G62" s="11" t="s">
        <v>228</v>
      </c>
      <c r="H62" s="11"/>
    </row>
    <row r="63" spans="1:8" ht="14.25">
      <c r="A63" s="15">
        <v>61</v>
      </c>
      <c r="B63" s="11" t="s">
        <v>297</v>
      </c>
      <c r="C63" s="11" t="s">
        <v>281</v>
      </c>
      <c r="D63" s="11">
        <v>96</v>
      </c>
      <c r="E63" s="11"/>
      <c r="F63" s="11">
        <v>1000</v>
      </c>
      <c r="G63" s="11" t="s">
        <v>228</v>
      </c>
      <c r="H63" s="11"/>
    </row>
    <row r="64" spans="1:8" s="42" customFormat="1" ht="14.25">
      <c r="A64" s="41">
        <v>62</v>
      </c>
      <c r="B64" s="44" t="s">
        <v>369</v>
      </c>
      <c r="C64" s="44" t="s">
        <v>370</v>
      </c>
      <c r="D64" s="44">
        <v>96</v>
      </c>
      <c r="E64" s="44">
        <v>170</v>
      </c>
      <c r="F64" s="44">
        <v>16320</v>
      </c>
      <c r="G64" s="44" t="s">
        <v>226</v>
      </c>
      <c r="H64" s="44" t="s">
        <v>285</v>
      </c>
    </row>
    <row r="65" spans="1:8" ht="14.25">
      <c r="A65" s="15">
        <v>63</v>
      </c>
      <c r="B65" s="11" t="s">
        <v>287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228</v>
      </c>
      <c r="H65" s="11"/>
    </row>
    <row r="66" spans="1:8" ht="14.25">
      <c r="A66" s="15">
        <v>64</v>
      </c>
      <c r="B66" s="11" t="s">
        <v>288</v>
      </c>
      <c r="C66" s="11" t="s">
        <v>265</v>
      </c>
      <c r="D66" s="11">
        <v>2</v>
      </c>
      <c r="E66" s="11">
        <v>15.6</v>
      </c>
      <c r="F66" s="11">
        <v>31.2</v>
      </c>
      <c r="G66" s="11" t="s">
        <v>228</v>
      </c>
      <c r="H66" s="11"/>
    </row>
    <row r="67" spans="1:8" ht="14.25">
      <c r="A67" s="15">
        <v>65</v>
      </c>
      <c r="B67" s="11" t="s">
        <v>289</v>
      </c>
      <c r="C67" s="11" t="s">
        <v>265</v>
      </c>
      <c r="D67" s="11">
        <v>2</v>
      </c>
      <c r="E67" s="11">
        <v>10.8</v>
      </c>
      <c r="F67" s="11">
        <v>21.6</v>
      </c>
      <c r="G67" s="11" t="s">
        <v>228</v>
      </c>
      <c r="H67" s="11"/>
    </row>
    <row r="68" spans="1:8" ht="14.25">
      <c r="A68" s="15">
        <v>66</v>
      </c>
      <c r="B68" s="11" t="s">
        <v>298</v>
      </c>
      <c r="C68" s="11" t="s">
        <v>299</v>
      </c>
      <c r="D68" s="11">
        <v>2</v>
      </c>
      <c r="E68" s="11">
        <v>120</v>
      </c>
      <c r="F68" s="11">
        <v>240</v>
      </c>
      <c r="G68" s="11" t="s">
        <v>228</v>
      </c>
      <c r="H68" s="11"/>
    </row>
    <row r="69" spans="1:8" ht="14.25">
      <c r="A69" s="15">
        <v>67</v>
      </c>
      <c r="B69" s="31" t="s">
        <v>300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228</v>
      </c>
      <c r="H69" s="11"/>
    </row>
    <row r="70" spans="1:8" ht="14.25">
      <c r="A70" s="15">
        <v>68</v>
      </c>
      <c r="B70" s="11" t="s">
        <v>301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228</v>
      </c>
      <c r="H70" s="11"/>
    </row>
    <row r="71" spans="1:8" ht="14.25">
      <c r="A71" s="15">
        <v>69</v>
      </c>
      <c r="B71" s="11" t="s">
        <v>302</v>
      </c>
      <c r="C71" s="11"/>
      <c r="D71" s="11"/>
      <c r="E71" s="11"/>
      <c r="F71" s="11">
        <v>1048</v>
      </c>
      <c r="G71" s="11" t="s">
        <v>228</v>
      </c>
      <c r="H71" s="11" t="s">
        <v>311</v>
      </c>
    </row>
    <row r="72" spans="1:8" ht="14.25">
      <c r="A72" s="15">
        <v>70</v>
      </c>
      <c r="B72" s="11" t="s">
        <v>303</v>
      </c>
      <c r="C72" s="11" t="s">
        <v>258</v>
      </c>
      <c r="D72" s="11">
        <v>1</v>
      </c>
      <c r="E72" s="11">
        <v>200</v>
      </c>
      <c r="F72" s="11">
        <v>200</v>
      </c>
      <c r="G72" s="11" t="s">
        <v>228</v>
      </c>
      <c r="H72" s="11"/>
    </row>
    <row r="73" spans="1:8" ht="14.25">
      <c r="A73" s="15">
        <v>71</v>
      </c>
      <c r="B73" s="11" t="s">
        <v>308</v>
      </c>
      <c r="C73" s="11"/>
      <c r="D73" s="11"/>
      <c r="E73" s="11"/>
      <c r="F73" s="11">
        <v>981</v>
      </c>
      <c r="G73" s="11" t="s">
        <v>228</v>
      </c>
      <c r="H73" s="11" t="s">
        <v>121</v>
      </c>
    </row>
    <row r="74" spans="1:8" ht="14.25">
      <c r="A74" s="15">
        <v>72</v>
      </c>
      <c r="B74" s="11" t="s">
        <v>264</v>
      </c>
      <c r="C74" s="11"/>
      <c r="D74" s="11"/>
      <c r="E74" s="11"/>
      <c r="F74" s="11">
        <v>500</v>
      </c>
      <c r="G74" s="11" t="s">
        <v>228</v>
      </c>
      <c r="H74" s="11" t="s">
        <v>121</v>
      </c>
    </row>
    <row r="75" spans="1:8" ht="14.25">
      <c r="A75" s="15">
        <v>73</v>
      </c>
      <c r="B75" s="11" t="s">
        <v>308</v>
      </c>
      <c r="C75" s="11"/>
      <c r="D75" s="11"/>
      <c r="E75" s="11"/>
      <c r="F75" s="11">
        <v>853</v>
      </c>
      <c r="G75" s="11" t="s">
        <v>228</v>
      </c>
      <c r="H75" s="11" t="s">
        <v>121</v>
      </c>
    </row>
    <row r="76" spans="1:8" ht="14.25">
      <c r="A76" s="15">
        <v>74</v>
      </c>
      <c r="B76" s="11" t="s">
        <v>298</v>
      </c>
      <c r="C76" s="11" t="s">
        <v>299</v>
      </c>
      <c r="D76" s="11">
        <v>2</v>
      </c>
      <c r="E76" s="11">
        <v>120</v>
      </c>
      <c r="F76" s="11">
        <v>240</v>
      </c>
      <c r="G76" s="11" t="s">
        <v>228</v>
      </c>
      <c r="H76" s="11"/>
    </row>
    <row r="77" spans="1:8" ht="14.25">
      <c r="A77" s="15">
        <v>75</v>
      </c>
      <c r="B77" s="11" t="s">
        <v>338</v>
      </c>
      <c r="C77" s="11" t="s">
        <v>265</v>
      </c>
      <c r="D77" s="11">
        <v>1</v>
      </c>
      <c r="E77" s="11">
        <v>38.4</v>
      </c>
      <c r="F77" s="11">
        <v>38.4</v>
      </c>
      <c r="G77" s="11" t="s">
        <v>228</v>
      </c>
      <c r="H77" s="11"/>
    </row>
    <row r="78" spans="1:8" ht="14.25">
      <c r="A78" s="15">
        <v>76</v>
      </c>
      <c r="B78" s="11" t="s">
        <v>339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228</v>
      </c>
      <c r="H78" s="11"/>
    </row>
    <row r="79" spans="1:8" ht="14.25">
      <c r="A79" s="15">
        <v>77</v>
      </c>
      <c r="B79" s="11" t="s">
        <v>340</v>
      </c>
      <c r="C79" s="11" t="s">
        <v>341</v>
      </c>
      <c r="D79" s="11">
        <v>50</v>
      </c>
      <c r="E79" s="11">
        <v>8</v>
      </c>
      <c r="F79" s="11">
        <v>400</v>
      </c>
      <c r="G79" s="11" t="s">
        <v>228</v>
      </c>
      <c r="H79" s="11"/>
    </row>
    <row r="80" spans="1:8" ht="14.25">
      <c r="A80" s="15">
        <v>78</v>
      </c>
      <c r="B80" s="11" t="s">
        <v>342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228</v>
      </c>
      <c r="H80" s="11"/>
    </row>
    <row r="81" spans="1:8" ht="14.25">
      <c r="A81" s="27">
        <v>79</v>
      </c>
      <c r="B81" s="45" t="s">
        <v>343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228</v>
      </c>
      <c r="H81" s="45"/>
    </row>
    <row r="82" spans="1:8" ht="14.25">
      <c r="A82" s="15">
        <v>80</v>
      </c>
      <c r="B82" s="11" t="s">
        <v>371</v>
      </c>
      <c r="C82" s="11" t="s">
        <v>271</v>
      </c>
      <c r="D82" s="11">
        <v>2</v>
      </c>
      <c r="E82" s="11">
        <v>88</v>
      </c>
      <c r="F82" s="11">
        <v>176</v>
      </c>
      <c r="G82" s="11" t="s">
        <v>226</v>
      </c>
      <c r="H82" s="11"/>
    </row>
    <row r="83" spans="1:8" ht="14.25">
      <c r="A83" s="15">
        <v>81</v>
      </c>
      <c r="B83" s="11" t="s">
        <v>410</v>
      </c>
      <c r="C83" s="11" t="s">
        <v>411</v>
      </c>
      <c r="D83" s="11">
        <v>1</v>
      </c>
      <c r="E83" s="11">
        <v>3</v>
      </c>
      <c r="F83" s="11">
        <v>3</v>
      </c>
      <c r="G83" s="11" t="s">
        <v>226</v>
      </c>
      <c r="H83" s="11"/>
    </row>
    <row r="84" spans="1:8" ht="14.25">
      <c r="A84" s="15">
        <v>82</v>
      </c>
      <c r="B84" s="11" t="s">
        <v>412</v>
      </c>
      <c r="C84" s="11" t="s">
        <v>411</v>
      </c>
      <c r="D84" s="11">
        <v>1</v>
      </c>
      <c r="E84" s="11">
        <v>55</v>
      </c>
      <c r="F84" s="11">
        <v>55</v>
      </c>
      <c r="G84" s="11" t="s">
        <v>413</v>
      </c>
      <c r="H84" s="11"/>
    </row>
    <row r="85" spans="1:8" ht="14.25">
      <c r="A85" s="15">
        <v>83</v>
      </c>
      <c r="B85" s="11" t="s">
        <v>416</v>
      </c>
      <c r="C85" s="11"/>
      <c r="D85" s="11"/>
      <c r="E85" s="11"/>
      <c r="F85" s="11">
        <v>135.30000000000001</v>
      </c>
      <c r="G85" s="11" t="s">
        <v>413</v>
      </c>
      <c r="H85" s="11" t="s">
        <v>418</v>
      </c>
    </row>
    <row r="86" spans="1:8" ht="14.25">
      <c r="A86" s="15">
        <v>84</v>
      </c>
      <c r="B86" s="11" t="s">
        <v>417</v>
      </c>
      <c r="C86" s="11"/>
      <c r="D86" s="11"/>
      <c r="E86" s="11"/>
      <c r="F86" s="11">
        <v>164.5</v>
      </c>
      <c r="G86" s="11" t="s">
        <v>413</v>
      </c>
      <c r="H86" s="11" t="s">
        <v>418</v>
      </c>
    </row>
    <row r="87" spans="1:8" ht="14.25">
      <c r="A87" s="15">
        <v>85</v>
      </c>
      <c r="B87" s="11" t="s">
        <v>421</v>
      </c>
      <c r="C87" s="11"/>
      <c r="D87" s="11"/>
      <c r="E87" s="11">
        <v>30.9</v>
      </c>
      <c r="F87" s="11">
        <v>30.9</v>
      </c>
      <c r="G87" s="11" t="s">
        <v>413</v>
      </c>
      <c r="H87" s="11"/>
    </row>
    <row r="88" spans="1:8" ht="14.25">
      <c r="A88" s="15">
        <v>86</v>
      </c>
      <c r="B88" s="11" t="s">
        <v>422</v>
      </c>
      <c r="C88" s="11"/>
      <c r="D88" s="11"/>
      <c r="E88" s="11"/>
      <c r="F88" s="11">
        <v>55</v>
      </c>
      <c r="G88" s="11" t="s">
        <v>413</v>
      </c>
      <c r="H88" s="11" t="s">
        <v>418</v>
      </c>
    </row>
    <row r="89" spans="1:8" ht="14.25">
      <c r="A89" s="15">
        <v>87</v>
      </c>
      <c r="B89" s="11" t="s">
        <v>427</v>
      </c>
      <c r="C89" s="11" t="s">
        <v>428</v>
      </c>
      <c r="D89" s="11">
        <v>1000</v>
      </c>
      <c r="E89" s="11">
        <v>0.125</v>
      </c>
      <c r="F89" s="11">
        <v>125</v>
      </c>
      <c r="G89" s="11" t="s">
        <v>413</v>
      </c>
      <c r="H89" s="11"/>
    </row>
    <row r="90" spans="1:8" ht="14.25">
      <c r="A90" s="15">
        <v>88</v>
      </c>
      <c r="B90" s="11" t="s">
        <v>429</v>
      </c>
      <c r="C90" s="11" t="s">
        <v>428</v>
      </c>
      <c r="D90" s="11">
        <v>50</v>
      </c>
      <c r="E90" s="11">
        <v>0.2</v>
      </c>
      <c r="F90" s="11">
        <v>10</v>
      </c>
      <c r="G90" s="11" t="s">
        <v>430</v>
      </c>
      <c r="H90" s="11"/>
    </row>
    <row r="91" spans="1:8" ht="14.25">
      <c r="A91" s="15">
        <v>89</v>
      </c>
      <c r="B91" s="11" t="s">
        <v>431</v>
      </c>
      <c r="C91" s="11" t="s">
        <v>432</v>
      </c>
      <c r="D91" s="11">
        <v>1</v>
      </c>
      <c r="E91" s="11">
        <v>13</v>
      </c>
      <c r="F91" s="11">
        <v>13</v>
      </c>
      <c r="G91" s="11" t="s">
        <v>430</v>
      </c>
      <c r="H91" s="11"/>
    </row>
    <row r="92" spans="1:8" ht="14.25">
      <c r="A92" s="15">
        <v>90</v>
      </c>
      <c r="B92" s="11" t="s">
        <v>433</v>
      </c>
      <c r="C92" s="11" t="s">
        <v>432</v>
      </c>
      <c r="D92" s="11">
        <v>1</v>
      </c>
      <c r="E92" s="11">
        <v>12.25</v>
      </c>
      <c r="F92" s="11">
        <v>12.25</v>
      </c>
      <c r="G92" s="11" t="s">
        <v>430</v>
      </c>
      <c r="H92" s="11"/>
    </row>
    <row r="93" spans="1:8" ht="14.25">
      <c r="A93" s="15">
        <v>91</v>
      </c>
      <c r="B93" s="11" t="s">
        <v>434</v>
      </c>
      <c r="C93" s="11" t="s">
        <v>435</v>
      </c>
      <c r="D93" s="11">
        <v>2</v>
      </c>
      <c r="E93" s="11">
        <v>50</v>
      </c>
      <c r="F93" s="11">
        <v>100</v>
      </c>
      <c r="G93" s="11" t="s">
        <v>436</v>
      </c>
      <c r="H93" s="11"/>
    </row>
    <row r="94" spans="1:8" s="60" customFormat="1">
      <c r="A94" s="11">
        <v>92</v>
      </c>
      <c r="B94" s="11" t="s">
        <v>437</v>
      </c>
      <c r="C94" s="11" t="s">
        <v>438</v>
      </c>
      <c r="D94" s="11">
        <v>2</v>
      </c>
      <c r="E94" s="11">
        <v>14</v>
      </c>
      <c r="F94" s="11">
        <v>28</v>
      </c>
      <c r="G94" s="11" t="s">
        <v>226</v>
      </c>
      <c r="H94" s="11"/>
    </row>
    <row r="95" spans="1:8">
      <c r="A95" s="11">
        <v>93</v>
      </c>
      <c r="B95" s="11" t="s">
        <v>439</v>
      </c>
      <c r="C95" s="11" t="s">
        <v>442</v>
      </c>
      <c r="D95" s="11">
        <v>1</v>
      </c>
      <c r="E95" s="11">
        <v>52</v>
      </c>
      <c r="F95" s="11">
        <v>52</v>
      </c>
      <c r="G95" s="11" t="s">
        <v>443</v>
      </c>
      <c r="H95" s="11"/>
    </row>
    <row r="96" spans="1:8">
      <c r="A96" s="11">
        <v>94</v>
      </c>
      <c r="B96" s="11" t="s">
        <v>444</v>
      </c>
      <c r="C96" s="11" t="s">
        <v>445</v>
      </c>
      <c r="D96" s="11">
        <v>1</v>
      </c>
      <c r="E96" s="11">
        <v>15</v>
      </c>
      <c r="F96" s="11">
        <v>15</v>
      </c>
      <c r="G96" s="11" t="s">
        <v>446</v>
      </c>
      <c r="H96" s="11"/>
    </row>
    <row r="97" spans="1:8">
      <c r="A97" s="11">
        <v>95</v>
      </c>
      <c r="B97" s="11" t="s">
        <v>450</v>
      </c>
      <c r="C97" s="11" t="s">
        <v>451</v>
      </c>
      <c r="D97" s="11">
        <v>1</v>
      </c>
      <c r="E97" s="11">
        <v>1400</v>
      </c>
      <c r="F97" s="11">
        <v>1400</v>
      </c>
      <c r="G97" s="11" t="s">
        <v>446</v>
      </c>
      <c r="H97" s="11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64" t="s">
        <v>375</v>
      </c>
      <c r="B99" s="65"/>
      <c r="C99" s="65"/>
      <c r="D99" s="65"/>
      <c r="E99" s="65"/>
      <c r="F99" s="65">
        <f>SUM(F3:F98)</f>
        <v>82152.149999999994</v>
      </c>
      <c r="G99" s="65"/>
      <c r="H99" s="65"/>
    </row>
    <row r="100" spans="1:8">
      <c r="A100" s="79" t="s">
        <v>374</v>
      </c>
      <c r="B100" s="67"/>
      <c r="C100" s="67"/>
      <c r="D100" s="67"/>
      <c r="E100" s="68"/>
      <c r="F100" s="65">
        <v>82152.149999999994</v>
      </c>
      <c r="G100" s="65"/>
      <c r="H100" s="65"/>
    </row>
  </sheetData>
  <autoFilter ref="A2:H95">
    <filterColumn colId="6"/>
  </autoFilter>
  <mergeCells count="5">
    <mergeCell ref="A1:H1"/>
    <mergeCell ref="A99:E99"/>
    <mergeCell ref="F99:H99"/>
    <mergeCell ref="A100:E100"/>
    <mergeCell ref="F100:H10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8" sqref="C18:E18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81" t="s">
        <v>360</v>
      </c>
      <c r="B1" s="81"/>
      <c r="C1" s="81"/>
      <c r="D1" s="81"/>
      <c r="E1" s="82"/>
    </row>
    <row r="2" spans="1:5" ht="14.25">
      <c r="A2" s="46" t="s">
        <v>378</v>
      </c>
      <c r="B2" s="14" t="s">
        <v>209</v>
      </c>
      <c r="C2" s="14" t="s">
        <v>210</v>
      </c>
      <c r="D2" s="14" t="s">
        <v>225</v>
      </c>
      <c r="E2" s="14" t="s">
        <v>6</v>
      </c>
    </row>
    <row r="3" spans="1:5" ht="14.25">
      <c r="A3" s="11">
        <v>1</v>
      </c>
      <c r="B3" s="15" t="s">
        <v>211</v>
      </c>
      <c r="C3" s="15">
        <v>330</v>
      </c>
      <c r="D3" s="15" t="s">
        <v>228</v>
      </c>
      <c r="E3" s="15" t="s">
        <v>150</v>
      </c>
    </row>
    <row r="4" spans="1:5" ht="14.25">
      <c r="A4" s="11">
        <v>2</v>
      </c>
      <c r="B4" s="15" t="s">
        <v>212</v>
      </c>
      <c r="C4" s="15">
        <v>987</v>
      </c>
      <c r="D4" s="15" t="s">
        <v>228</v>
      </c>
      <c r="E4" s="15" t="s">
        <v>150</v>
      </c>
    </row>
    <row r="5" spans="1:5" ht="14.25">
      <c r="A5" s="11">
        <v>3</v>
      </c>
      <c r="B5" s="15" t="s">
        <v>213</v>
      </c>
      <c r="C5" s="15">
        <v>240</v>
      </c>
      <c r="D5" s="15" t="s">
        <v>228</v>
      </c>
      <c r="E5" s="15" t="s">
        <v>214</v>
      </c>
    </row>
    <row r="6" spans="1:5" ht="14.25">
      <c r="A6" s="11">
        <v>4</v>
      </c>
      <c r="B6" s="15" t="s">
        <v>215</v>
      </c>
      <c r="C6" s="15">
        <v>700</v>
      </c>
      <c r="D6" s="15" t="s">
        <v>228</v>
      </c>
      <c r="E6" s="15" t="s">
        <v>214</v>
      </c>
    </row>
    <row r="7" spans="1:5" ht="14.25">
      <c r="A7" s="11">
        <v>5</v>
      </c>
      <c r="B7" s="15" t="s">
        <v>216</v>
      </c>
      <c r="C7" s="15">
        <v>387</v>
      </c>
      <c r="D7" s="15" t="s">
        <v>228</v>
      </c>
      <c r="E7" s="15" t="s">
        <v>214</v>
      </c>
    </row>
    <row r="8" spans="1:5" ht="14.25">
      <c r="A8" s="11">
        <v>6</v>
      </c>
      <c r="B8" s="15" t="s">
        <v>217</v>
      </c>
      <c r="C8" s="15">
        <v>240</v>
      </c>
      <c r="D8" s="15" t="s">
        <v>228</v>
      </c>
      <c r="E8" s="15" t="s">
        <v>214</v>
      </c>
    </row>
    <row r="9" spans="1:5" ht="14.25">
      <c r="A9" s="11">
        <v>7</v>
      </c>
      <c r="B9" s="15" t="s">
        <v>217</v>
      </c>
      <c r="C9" s="15">
        <v>290</v>
      </c>
      <c r="D9" s="24" t="s">
        <v>228</v>
      </c>
      <c r="E9" s="15" t="s">
        <v>214</v>
      </c>
    </row>
    <row r="10" spans="1:5" ht="14.25">
      <c r="A10" s="11">
        <v>8</v>
      </c>
      <c r="B10" s="15" t="s">
        <v>218</v>
      </c>
      <c r="C10" s="15">
        <v>590</v>
      </c>
      <c r="D10" s="24" t="s">
        <v>228</v>
      </c>
      <c r="E10" s="15" t="s">
        <v>214</v>
      </c>
    </row>
    <row r="11" spans="1:5" ht="14.25">
      <c r="A11" s="11">
        <v>9</v>
      </c>
      <c r="B11" s="15" t="s">
        <v>219</v>
      </c>
      <c r="C11" s="15">
        <v>1300</v>
      </c>
      <c r="D11" s="24" t="s">
        <v>228</v>
      </c>
      <c r="E11" s="15" t="s">
        <v>214</v>
      </c>
    </row>
    <row r="12" spans="1:5" ht="14.25">
      <c r="A12" s="11">
        <v>10</v>
      </c>
      <c r="B12" s="15" t="s">
        <v>220</v>
      </c>
      <c r="C12" s="15">
        <v>938</v>
      </c>
      <c r="D12" s="24" t="s">
        <v>228</v>
      </c>
      <c r="E12" s="15" t="s">
        <v>214</v>
      </c>
    </row>
    <row r="13" spans="1:5" ht="28.5">
      <c r="A13" s="11">
        <v>11</v>
      </c>
      <c r="B13" s="24" t="s">
        <v>234</v>
      </c>
      <c r="C13" s="15">
        <v>288</v>
      </c>
      <c r="D13" s="24" t="s">
        <v>228</v>
      </c>
      <c r="E13" s="52" t="s">
        <v>400</v>
      </c>
    </row>
    <row r="14" spans="1:5" ht="14.25">
      <c r="A14" s="11">
        <v>12</v>
      </c>
      <c r="B14" s="27" t="s">
        <v>221</v>
      </c>
      <c r="C14" s="27">
        <v>3672</v>
      </c>
      <c r="D14" s="28" t="s">
        <v>228</v>
      </c>
      <c r="E14" s="27" t="s">
        <v>91</v>
      </c>
    </row>
    <row r="15" spans="1:5" ht="14.25">
      <c r="A15" s="11">
        <v>13</v>
      </c>
      <c r="B15" s="27" t="s">
        <v>286</v>
      </c>
      <c r="C15" s="27">
        <v>1360</v>
      </c>
      <c r="D15" s="28" t="s">
        <v>228</v>
      </c>
      <c r="E15" s="27"/>
    </row>
    <row r="16" spans="1:5" ht="14.25">
      <c r="A16" s="11">
        <v>14</v>
      </c>
      <c r="B16" s="27" t="s">
        <v>295</v>
      </c>
      <c r="C16" s="27">
        <v>985</v>
      </c>
      <c r="D16" s="28" t="s">
        <v>228</v>
      </c>
      <c r="E16" s="27" t="s">
        <v>296</v>
      </c>
    </row>
    <row r="17" spans="1:5" s="7" customFormat="1" ht="14.25">
      <c r="A17" s="11">
        <v>15</v>
      </c>
      <c r="B17" s="24" t="s">
        <v>259</v>
      </c>
      <c r="C17" s="15">
        <v>90</v>
      </c>
      <c r="D17" s="24" t="s">
        <v>228</v>
      </c>
      <c r="E17" s="24" t="s">
        <v>256</v>
      </c>
    </row>
    <row r="18" spans="1:5" ht="14.25">
      <c r="A18" s="64" t="s">
        <v>375</v>
      </c>
      <c r="B18" s="65"/>
      <c r="C18" s="83">
        <f>SUM(C3:C17)</f>
        <v>12397</v>
      </c>
      <c r="D18" s="83"/>
      <c r="E18" s="83"/>
    </row>
    <row r="19" spans="1:5">
      <c r="A19" s="64" t="s">
        <v>374</v>
      </c>
      <c r="B19" s="65"/>
      <c r="C19" s="65">
        <v>12397</v>
      </c>
      <c r="D19" s="65"/>
      <c r="E19" s="65"/>
    </row>
  </sheetData>
  <autoFilter ref="B2:E19">
    <filterColumn colId="2"/>
  </autoFilter>
  <mergeCells count="5">
    <mergeCell ref="A1:E1"/>
    <mergeCell ref="A18:B18"/>
    <mergeCell ref="C18:E18"/>
    <mergeCell ref="A19:B19"/>
    <mergeCell ref="C19:E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6"/>
  <sheetViews>
    <sheetView topLeftCell="A28" workbookViewId="0">
      <selection activeCell="D39" sqref="D39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79" t="s">
        <v>251</v>
      </c>
      <c r="B1" s="67"/>
      <c r="C1" s="67"/>
      <c r="D1" s="67"/>
      <c r="E1" s="67"/>
      <c r="F1" s="68"/>
    </row>
    <row r="2" spans="1:8">
      <c r="A2" s="25" t="s">
        <v>245</v>
      </c>
      <c r="B2" s="25" t="s">
        <v>242</v>
      </c>
      <c r="C2" s="25" t="s">
        <v>243</v>
      </c>
      <c r="D2" s="25" t="s">
        <v>244</v>
      </c>
      <c r="E2" s="25" t="s">
        <v>252</v>
      </c>
      <c r="F2" s="25" t="s">
        <v>246</v>
      </c>
    </row>
    <row r="3" spans="1:8">
      <c r="A3" s="26">
        <v>42658</v>
      </c>
      <c r="B3" s="25" t="s">
        <v>247</v>
      </c>
      <c r="C3" s="25" t="s">
        <v>248</v>
      </c>
      <c r="D3" s="11">
        <v>6000</v>
      </c>
      <c r="E3" s="25" t="s">
        <v>248</v>
      </c>
      <c r="F3" s="11"/>
    </row>
    <row r="4" spans="1:8">
      <c r="A4" s="26">
        <v>42658</v>
      </c>
      <c r="B4" s="25" t="s">
        <v>249</v>
      </c>
      <c r="C4" s="25" t="s">
        <v>250</v>
      </c>
      <c r="D4" s="11">
        <v>2000</v>
      </c>
      <c r="E4" s="25" t="s">
        <v>248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247</v>
      </c>
      <c r="C6" s="25" t="s">
        <v>248</v>
      </c>
      <c r="D6" s="11">
        <v>6000</v>
      </c>
      <c r="E6" s="25" t="s">
        <v>248</v>
      </c>
      <c r="F6" s="11"/>
    </row>
    <row r="7" spans="1:8">
      <c r="A7" s="26">
        <v>42689</v>
      </c>
      <c r="B7" s="25" t="s">
        <v>249</v>
      </c>
      <c r="C7" s="25" t="s">
        <v>250</v>
      </c>
      <c r="D7" s="11">
        <v>2000</v>
      </c>
      <c r="E7" s="25" t="s">
        <v>248</v>
      </c>
      <c r="F7" s="11"/>
    </row>
    <row r="8" spans="1:8">
      <c r="A8" s="26">
        <v>42689</v>
      </c>
      <c r="B8" s="25" t="s">
        <v>253</v>
      </c>
      <c r="C8" s="25" t="s">
        <v>254</v>
      </c>
      <c r="D8" s="11">
        <v>1000</v>
      </c>
      <c r="E8" s="25" t="s">
        <v>248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247</v>
      </c>
      <c r="C10" s="11" t="s">
        <v>248</v>
      </c>
      <c r="D10" s="11">
        <v>6000</v>
      </c>
      <c r="E10" s="11" t="s">
        <v>248</v>
      </c>
      <c r="F10" s="11"/>
    </row>
    <row r="11" spans="1:8">
      <c r="A11" s="26">
        <v>42719</v>
      </c>
      <c r="B11" s="11" t="s">
        <v>304</v>
      </c>
      <c r="C11" s="11" t="s">
        <v>305</v>
      </c>
      <c r="D11" s="11">
        <v>2000</v>
      </c>
      <c r="E11" s="11" t="s">
        <v>248</v>
      </c>
      <c r="F11" s="11"/>
    </row>
    <row r="12" spans="1:8">
      <c r="A12" s="26">
        <v>42719</v>
      </c>
      <c r="B12" s="11" t="s">
        <v>306</v>
      </c>
      <c r="C12" s="11" t="s">
        <v>307</v>
      </c>
      <c r="D12" s="11">
        <v>2100</v>
      </c>
      <c r="E12" s="11" t="s">
        <v>248</v>
      </c>
      <c r="F12" s="11"/>
    </row>
    <row r="13" spans="1:8">
      <c r="A13" s="26">
        <v>42719</v>
      </c>
      <c r="B13" s="25" t="s">
        <v>253</v>
      </c>
      <c r="C13" s="25" t="s">
        <v>254</v>
      </c>
      <c r="D13" s="11">
        <v>1000</v>
      </c>
      <c r="E13" s="25" t="s">
        <v>248</v>
      </c>
      <c r="F13" s="11"/>
    </row>
    <row r="14" spans="1:8">
      <c r="A14" s="26">
        <v>42719</v>
      </c>
      <c r="B14" s="25" t="s">
        <v>249</v>
      </c>
      <c r="C14" s="25" t="s">
        <v>250</v>
      </c>
      <c r="D14" s="11">
        <v>2000</v>
      </c>
      <c r="E14" s="25" t="s">
        <v>248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247</v>
      </c>
      <c r="C16" s="11" t="s">
        <v>248</v>
      </c>
      <c r="D16" s="11">
        <v>6000</v>
      </c>
      <c r="E16" s="11" t="s">
        <v>248</v>
      </c>
      <c r="F16" s="11"/>
      <c r="H16" s="34"/>
    </row>
    <row r="17" spans="1:8" ht="40.5">
      <c r="A17" s="26">
        <v>42384</v>
      </c>
      <c r="B17" s="11" t="s">
        <v>315</v>
      </c>
      <c r="C17" s="11" t="s">
        <v>313</v>
      </c>
      <c r="D17" s="11">
        <v>6000</v>
      </c>
      <c r="E17" s="11" t="s">
        <v>248</v>
      </c>
      <c r="F17" s="32" t="s">
        <v>314</v>
      </c>
      <c r="H17" s="34"/>
    </row>
    <row r="18" spans="1:8" ht="40.5">
      <c r="A18" s="26">
        <v>42384</v>
      </c>
      <c r="B18" s="11" t="s">
        <v>316</v>
      </c>
      <c r="C18" s="11" t="s">
        <v>317</v>
      </c>
      <c r="D18" s="11">
        <v>6000</v>
      </c>
      <c r="E18" s="11" t="s">
        <v>248</v>
      </c>
      <c r="F18" s="32" t="s">
        <v>318</v>
      </c>
      <c r="H18" s="34"/>
    </row>
    <row r="19" spans="1:8">
      <c r="A19" s="26">
        <v>42384</v>
      </c>
      <c r="B19" s="11" t="s">
        <v>319</v>
      </c>
      <c r="C19" s="11" t="s">
        <v>320</v>
      </c>
      <c r="D19" s="11">
        <v>2000</v>
      </c>
      <c r="E19" s="11" t="s">
        <v>248</v>
      </c>
      <c r="F19" s="11"/>
      <c r="H19" s="34"/>
    </row>
    <row r="20" spans="1:8">
      <c r="A20" s="26">
        <v>42384</v>
      </c>
      <c r="B20" s="11" t="s">
        <v>321</v>
      </c>
      <c r="C20" s="11" t="s">
        <v>322</v>
      </c>
      <c r="D20" s="11">
        <v>2000</v>
      </c>
      <c r="E20" s="11" t="s">
        <v>248</v>
      </c>
      <c r="F20" s="11"/>
      <c r="H20" s="34"/>
    </row>
    <row r="21" spans="1:8">
      <c r="A21" s="26">
        <v>42384</v>
      </c>
      <c r="B21" s="11" t="s">
        <v>323</v>
      </c>
      <c r="C21" s="11" t="s">
        <v>324</v>
      </c>
      <c r="D21" s="11">
        <v>2000</v>
      </c>
      <c r="E21" s="11" t="s">
        <v>248</v>
      </c>
      <c r="F21" s="11"/>
      <c r="H21" s="34"/>
    </row>
    <row r="22" spans="1:8" ht="40.5">
      <c r="A22" s="26">
        <v>42384</v>
      </c>
      <c r="B22" s="11" t="s">
        <v>325</v>
      </c>
      <c r="C22" s="11" t="s">
        <v>326</v>
      </c>
      <c r="D22" s="11">
        <v>4400</v>
      </c>
      <c r="E22" s="11" t="s">
        <v>248</v>
      </c>
      <c r="F22" s="48" t="s">
        <v>381</v>
      </c>
      <c r="H22" s="34"/>
    </row>
    <row r="23" spans="1:8">
      <c r="A23" s="26">
        <v>42384</v>
      </c>
      <c r="B23" s="11" t="s">
        <v>306</v>
      </c>
      <c r="C23" s="11" t="s">
        <v>307</v>
      </c>
      <c r="D23" s="11">
        <v>4617</v>
      </c>
      <c r="E23" s="11" t="s">
        <v>248</v>
      </c>
      <c r="F23" s="11" t="s">
        <v>327</v>
      </c>
      <c r="H23" s="34"/>
    </row>
    <row r="24" spans="1:8" ht="27">
      <c r="A24" s="26">
        <v>42384</v>
      </c>
      <c r="B24" s="11" t="s">
        <v>328</v>
      </c>
      <c r="C24" s="11" t="s">
        <v>292</v>
      </c>
      <c r="D24" s="11">
        <v>7630</v>
      </c>
      <c r="E24" s="11" t="s">
        <v>248</v>
      </c>
      <c r="F24" s="32" t="s">
        <v>329</v>
      </c>
      <c r="H24" s="34"/>
    </row>
    <row r="25" spans="1:8">
      <c r="A25" s="26">
        <v>42384</v>
      </c>
      <c r="B25" s="11" t="s">
        <v>402</v>
      </c>
      <c r="C25" s="11" t="s">
        <v>330</v>
      </c>
      <c r="D25" s="11">
        <v>2000</v>
      </c>
      <c r="E25" s="25" t="s">
        <v>364</v>
      </c>
      <c r="F25" s="11"/>
      <c r="H25" s="34"/>
    </row>
    <row r="26" spans="1:8">
      <c r="A26" s="26">
        <v>42384</v>
      </c>
      <c r="B26" s="11" t="s">
        <v>331</v>
      </c>
      <c r="C26" s="11" t="s">
        <v>332</v>
      </c>
      <c r="D26" s="11">
        <v>2000</v>
      </c>
      <c r="E26" s="11" t="s">
        <v>248</v>
      </c>
      <c r="F26" s="11"/>
      <c r="H26" s="34"/>
    </row>
    <row r="27" spans="1:8">
      <c r="A27" s="26">
        <v>42384</v>
      </c>
      <c r="B27" s="11" t="s">
        <v>331</v>
      </c>
      <c r="C27" s="11" t="s">
        <v>333</v>
      </c>
      <c r="D27" s="11">
        <v>2060</v>
      </c>
      <c r="E27" s="11" t="s">
        <v>248</v>
      </c>
      <c r="F27" s="25" t="s">
        <v>382</v>
      </c>
      <c r="H27" s="34"/>
    </row>
    <row r="28" spans="1:8">
      <c r="A28" s="26">
        <v>42384</v>
      </c>
      <c r="B28" s="11" t="s">
        <v>316</v>
      </c>
      <c r="C28" s="11" t="s">
        <v>330</v>
      </c>
      <c r="D28" s="11">
        <v>2240</v>
      </c>
      <c r="E28" s="11" t="s">
        <v>248</v>
      </c>
      <c r="F28" s="25" t="s">
        <v>383</v>
      </c>
      <c r="H28" s="34"/>
    </row>
    <row r="29" spans="1:8">
      <c r="A29" s="26">
        <v>42384</v>
      </c>
      <c r="B29" s="11" t="s">
        <v>334</v>
      </c>
      <c r="C29" s="11" t="s">
        <v>335</v>
      </c>
      <c r="D29" s="11">
        <v>2360</v>
      </c>
      <c r="E29" s="11" t="s">
        <v>248</v>
      </c>
      <c r="F29" s="25" t="s">
        <v>384</v>
      </c>
      <c r="H29" s="34"/>
    </row>
    <row r="30" spans="1:8">
      <c r="A30" s="26">
        <v>42384</v>
      </c>
      <c r="B30" s="11" t="s">
        <v>336</v>
      </c>
      <c r="C30" s="11" t="s">
        <v>305</v>
      </c>
      <c r="D30" s="11">
        <v>2105</v>
      </c>
      <c r="E30" s="11" t="s">
        <v>248</v>
      </c>
      <c r="F30" s="11" t="s">
        <v>337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42415</v>
      </c>
      <c r="B32" s="11" t="s">
        <v>247</v>
      </c>
      <c r="C32" s="11" t="s">
        <v>248</v>
      </c>
      <c r="D32" s="11">
        <v>6000</v>
      </c>
      <c r="E32" s="11" t="s">
        <v>248</v>
      </c>
      <c r="F32" s="4"/>
      <c r="H32" s="7"/>
    </row>
    <row r="33" spans="1:6">
      <c r="A33" s="26">
        <v>42415</v>
      </c>
      <c r="B33" s="11" t="s">
        <v>331</v>
      </c>
      <c r="C33" s="4" t="s">
        <v>409</v>
      </c>
      <c r="D33" s="11">
        <v>2000</v>
      </c>
      <c r="E33" s="4" t="s">
        <v>406</v>
      </c>
      <c r="F33" s="4"/>
    </row>
    <row r="34" spans="1:6">
      <c r="A34" s="26">
        <v>42415</v>
      </c>
      <c r="B34" s="11" t="s">
        <v>316</v>
      </c>
      <c r="C34" s="11" t="s">
        <v>408</v>
      </c>
      <c r="D34" s="11">
        <v>2000</v>
      </c>
      <c r="E34" s="11" t="s">
        <v>406</v>
      </c>
      <c r="F34" s="11"/>
    </row>
    <row r="35" spans="1:6">
      <c r="A35" s="26">
        <v>42415</v>
      </c>
      <c r="B35" s="11" t="s">
        <v>315</v>
      </c>
      <c r="C35" s="11" t="s">
        <v>407</v>
      </c>
      <c r="D35" s="11">
        <v>2000</v>
      </c>
      <c r="E35" s="11" t="s">
        <v>406</v>
      </c>
      <c r="F35" s="11"/>
    </row>
    <row r="36" spans="1:6">
      <c r="A36" s="26">
        <v>42415</v>
      </c>
      <c r="B36" s="11" t="s">
        <v>336</v>
      </c>
      <c r="C36" s="11" t="s">
        <v>405</v>
      </c>
      <c r="D36" s="11">
        <v>1800</v>
      </c>
      <c r="E36" s="11" t="s">
        <v>406</v>
      </c>
      <c r="F36" s="11"/>
    </row>
    <row r="37" spans="1:6">
      <c r="A37" s="26">
        <v>42415</v>
      </c>
      <c r="B37" s="11" t="s">
        <v>403</v>
      </c>
      <c r="C37" s="11" t="s">
        <v>404</v>
      </c>
      <c r="D37" s="11">
        <v>1000</v>
      </c>
      <c r="E37" s="11" t="s">
        <v>248</v>
      </c>
      <c r="F37" s="11"/>
    </row>
    <row r="38" spans="1:6">
      <c r="A38" s="4"/>
      <c r="B38" s="4"/>
      <c r="C38" s="4"/>
      <c r="D38" s="4"/>
      <c r="E38" s="4"/>
      <c r="F38" s="4"/>
    </row>
    <row r="39" spans="1:6">
      <c r="A39" s="26">
        <v>42444</v>
      </c>
      <c r="B39" s="11" t="s">
        <v>247</v>
      </c>
      <c r="C39" s="11" t="s">
        <v>248</v>
      </c>
      <c r="D39" s="11">
        <v>6000</v>
      </c>
      <c r="E39" s="11" t="s">
        <v>248</v>
      </c>
      <c r="F39" s="4"/>
    </row>
    <row r="40" spans="1:6">
      <c r="A40" s="26">
        <v>42444</v>
      </c>
      <c r="B40" s="11" t="s">
        <v>331</v>
      </c>
      <c r="C40" s="4" t="s">
        <v>333</v>
      </c>
      <c r="D40" s="11">
        <v>2000</v>
      </c>
      <c r="E40" s="4" t="s">
        <v>364</v>
      </c>
      <c r="F40" s="4"/>
    </row>
    <row r="41" spans="1:6">
      <c r="A41" s="26">
        <v>42444</v>
      </c>
      <c r="B41" s="11" t="s">
        <v>316</v>
      </c>
      <c r="C41" s="11" t="s">
        <v>408</v>
      </c>
      <c r="D41" s="11">
        <v>2000</v>
      </c>
      <c r="E41" s="11" t="s">
        <v>364</v>
      </c>
      <c r="F41" s="11"/>
    </row>
    <row r="42" spans="1:6">
      <c r="A42" s="26">
        <v>42444</v>
      </c>
      <c r="B42" s="11" t="s">
        <v>315</v>
      </c>
      <c r="C42" s="11" t="s">
        <v>407</v>
      </c>
      <c r="D42" s="11">
        <v>2000</v>
      </c>
      <c r="E42" s="11" t="s">
        <v>364</v>
      </c>
      <c r="F42" s="11"/>
    </row>
    <row r="43" spans="1:6">
      <c r="A43" s="26">
        <v>42444</v>
      </c>
      <c r="B43" s="11" t="s">
        <v>336</v>
      </c>
      <c r="C43" s="11" t="s">
        <v>405</v>
      </c>
      <c r="D43" s="11">
        <v>1800</v>
      </c>
      <c r="E43" s="11" t="s">
        <v>364</v>
      </c>
      <c r="F43" s="11"/>
    </row>
    <row r="44" spans="1:6">
      <c r="A44" s="26">
        <v>42444</v>
      </c>
      <c r="B44" s="11" t="s">
        <v>403</v>
      </c>
      <c r="C44" s="11" t="s">
        <v>254</v>
      </c>
      <c r="D44" s="11">
        <v>1000</v>
      </c>
      <c r="E44" s="11" t="s">
        <v>248</v>
      </c>
      <c r="F44" s="11"/>
    </row>
    <row r="45" spans="1:6">
      <c r="A45" s="79" t="s">
        <v>379</v>
      </c>
      <c r="B45" s="84"/>
      <c r="C45" s="85"/>
      <c r="D45" s="66">
        <f>SUM(D3:D44)</f>
        <v>113112</v>
      </c>
      <c r="E45" s="67"/>
      <c r="F45" s="68"/>
    </row>
    <row r="46" spans="1:6">
      <c r="A46" s="64" t="s">
        <v>380</v>
      </c>
      <c r="B46" s="65"/>
      <c r="C46" s="65"/>
      <c r="D46" s="66">
        <v>113112</v>
      </c>
      <c r="E46" s="67"/>
      <c r="F46" s="68"/>
    </row>
  </sheetData>
  <mergeCells count="5">
    <mergeCell ref="A1:F1"/>
    <mergeCell ref="D46:F46"/>
    <mergeCell ref="A46:C46"/>
    <mergeCell ref="A45:C45"/>
    <mergeCell ref="D45:F45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20" sqref="D20:G20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86" t="s">
        <v>361</v>
      </c>
      <c r="B1" s="86"/>
      <c r="C1" s="86"/>
      <c r="D1" s="86"/>
      <c r="E1" s="86"/>
      <c r="F1" s="86"/>
      <c r="G1" s="87"/>
    </row>
    <row r="2" spans="1:9">
      <c r="A2" s="46" t="s">
        <v>373</v>
      </c>
      <c r="B2" s="25" t="s">
        <v>245</v>
      </c>
      <c r="C2" s="25" t="s">
        <v>272</v>
      </c>
      <c r="D2" s="25" t="s">
        <v>275</v>
      </c>
      <c r="E2" s="25" t="s">
        <v>273</v>
      </c>
      <c r="F2" s="25" t="s">
        <v>252</v>
      </c>
      <c r="G2" s="25" t="s">
        <v>246</v>
      </c>
    </row>
    <row r="3" spans="1:9">
      <c r="A3" s="11">
        <v>1</v>
      </c>
      <c r="B3" s="26">
        <v>42720</v>
      </c>
      <c r="C3" s="25" t="s">
        <v>274</v>
      </c>
      <c r="D3" s="25">
        <v>40</v>
      </c>
      <c r="E3" s="25" t="s">
        <v>248</v>
      </c>
      <c r="F3" s="25" t="s">
        <v>248</v>
      </c>
      <c r="G3" s="11"/>
    </row>
    <row r="4" spans="1:9">
      <c r="A4" s="11">
        <v>2</v>
      </c>
      <c r="B4" s="26">
        <v>42720</v>
      </c>
      <c r="C4" s="25" t="s">
        <v>276</v>
      </c>
      <c r="D4" s="11">
        <v>8</v>
      </c>
      <c r="E4" s="25" t="s">
        <v>248</v>
      </c>
      <c r="F4" s="25" t="s">
        <v>248</v>
      </c>
      <c r="G4" s="11"/>
    </row>
    <row r="5" spans="1:9">
      <c r="A5" s="11">
        <v>3</v>
      </c>
      <c r="B5" s="26">
        <v>42724</v>
      </c>
      <c r="C5" s="25" t="s">
        <v>279</v>
      </c>
      <c r="D5" s="11">
        <v>272</v>
      </c>
      <c r="E5" s="25" t="s">
        <v>248</v>
      </c>
      <c r="F5" s="25" t="s">
        <v>248</v>
      </c>
      <c r="G5" s="11"/>
    </row>
    <row r="6" spans="1:9">
      <c r="A6" s="11">
        <v>4</v>
      </c>
      <c r="B6" s="26">
        <v>42727</v>
      </c>
      <c r="C6" s="11" t="s">
        <v>274</v>
      </c>
      <c r="D6" s="11">
        <v>60</v>
      </c>
      <c r="E6" s="11" t="s">
        <v>292</v>
      </c>
      <c r="F6" s="11" t="s">
        <v>248</v>
      </c>
      <c r="G6" s="11"/>
    </row>
    <row r="7" spans="1:9">
      <c r="A7" s="11">
        <v>5</v>
      </c>
      <c r="B7" s="26">
        <v>42727</v>
      </c>
      <c r="C7" s="11" t="s">
        <v>282</v>
      </c>
      <c r="D7" s="11">
        <v>20</v>
      </c>
      <c r="E7" s="11" t="s">
        <v>292</v>
      </c>
      <c r="F7" s="11" t="s">
        <v>248</v>
      </c>
      <c r="G7" s="11"/>
      <c r="I7" s="33"/>
    </row>
    <row r="8" spans="1:9">
      <c r="A8" s="11">
        <v>6</v>
      </c>
      <c r="B8" s="26">
        <v>42727</v>
      </c>
      <c r="C8" s="11" t="s">
        <v>283</v>
      </c>
      <c r="D8" s="11">
        <v>80</v>
      </c>
      <c r="E8" s="11" t="s">
        <v>248</v>
      </c>
      <c r="F8" s="11" t="s">
        <v>248</v>
      </c>
      <c r="G8" s="11"/>
      <c r="I8" s="34"/>
    </row>
    <row r="9" spans="1:9">
      <c r="A9" s="11">
        <v>7</v>
      </c>
      <c r="B9" s="26">
        <v>42728</v>
      </c>
      <c r="C9" s="11" t="s">
        <v>284</v>
      </c>
      <c r="D9" s="11">
        <v>920</v>
      </c>
      <c r="E9" s="11" t="s">
        <v>248</v>
      </c>
      <c r="F9" s="11" t="s">
        <v>248</v>
      </c>
      <c r="G9" s="11"/>
      <c r="I9" s="34"/>
    </row>
    <row r="10" spans="1:9">
      <c r="A10" s="11">
        <v>8</v>
      </c>
      <c r="B10" s="26">
        <v>42736</v>
      </c>
      <c r="C10" s="11" t="s">
        <v>290</v>
      </c>
      <c r="D10" s="11">
        <v>380</v>
      </c>
      <c r="E10" s="11" t="s">
        <v>248</v>
      </c>
      <c r="F10" s="11" t="s">
        <v>248</v>
      </c>
      <c r="G10" s="11"/>
      <c r="I10" s="34"/>
    </row>
    <row r="11" spans="1:9">
      <c r="A11" s="11">
        <v>9</v>
      </c>
      <c r="B11" s="26">
        <v>42736</v>
      </c>
      <c r="C11" s="11" t="s">
        <v>291</v>
      </c>
      <c r="D11" s="11">
        <v>680</v>
      </c>
      <c r="E11" s="11" t="s">
        <v>248</v>
      </c>
      <c r="F11" s="11" t="s">
        <v>248</v>
      </c>
      <c r="G11" s="11"/>
      <c r="I11" s="34"/>
    </row>
    <row r="12" spans="1:9">
      <c r="A12" s="11">
        <v>10</v>
      </c>
      <c r="B12" s="26">
        <v>42736</v>
      </c>
      <c r="C12" s="11" t="s">
        <v>293</v>
      </c>
      <c r="D12" s="11">
        <v>120</v>
      </c>
      <c r="E12" s="11" t="s">
        <v>248</v>
      </c>
      <c r="F12" s="11" t="s">
        <v>248</v>
      </c>
      <c r="G12" s="11"/>
      <c r="I12" s="34"/>
    </row>
    <row r="13" spans="1:9">
      <c r="A13" s="11">
        <v>11</v>
      </c>
      <c r="B13" s="26">
        <v>42743</v>
      </c>
      <c r="C13" s="11" t="s">
        <v>294</v>
      </c>
      <c r="D13" s="11">
        <v>1200</v>
      </c>
      <c r="E13" s="11" t="s">
        <v>248</v>
      </c>
      <c r="F13" s="11" t="s">
        <v>248</v>
      </c>
      <c r="G13" s="11"/>
      <c r="I13" s="34"/>
    </row>
    <row r="14" spans="1:9">
      <c r="A14" s="11">
        <v>12</v>
      </c>
      <c r="B14" s="26">
        <v>42776</v>
      </c>
      <c r="C14" s="31" t="s">
        <v>344</v>
      </c>
      <c r="D14" s="31">
        <v>1500</v>
      </c>
      <c r="E14" s="31" t="s">
        <v>248</v>
      </c>
      <c r="F14" s="31" t="s">
        <v>248</v>
      </c>
      <c r="G14" s="53" t="s">
        <v>401</v>
      </c>
      <c r="I14" s="34"/>
    </row>
    <row r="15" spans="1:9">
      <c r="A15" s="11">
        <v>13</v>
      </c>
      <c r="B15" s="26">
        <v>42780</v>
      </c>
      <c r="C15" s="11" t="s">
        <v>345</v>
      </c>
      <c r="D15" s="11">
        <v>152</v>
      </c>
      <c r="E15" s="11" t="s">
        <v>248</v>
      </c>
      <c r="F15" s="11" t="s">
        <v>248</v>
      </c>
      <c r="G15" s="11" t="s">
        <v>346</v>
      </c>
      <c r="I15" s="34"/>
    </row>
    <row r="16" spans="1:9">
      <c r="A16" s="11">
        <v>14</v>
      </c>
      <c r="B16" s="26">
        <v>42787</v>
      </c>
      <c r="C16" s="25" t="s">
        <v>372</v>
      </c>
      <c r="D16" s="11">
        <v>11000</v>
      </c>
      <c r="E16" s="11" t="s">
        <v>364</v>
      </c>
      <c r="F16" s="11" t="s">
        <v>448</v>
      </c>
      <c r="G16" s="11" t="s">
        <v>365</v>
      </c>
      <c r="I16" s="34"/>
    </row>
    <row r="17" spans="1:9">
      <c r="A17" s="11">
        <v>15</v>
      </c>
      <c r="B17" s="26">
        <v>42752</v>
      </c>
      <c r="C17" s="25" t="s">
        <v>419</v>
      </c>
      <c r="D17" s="11">
        <v>44</v>
      </c>
      <c r="E17" s="11" t="s">
        <v>420</v>
      </c>
      <c r="F17" s="11" t="s">
        <v>448</v>
      </c>
      <c r="G17" s="11"/>
      <c r="I17" s="34"/>
    </row>
    <row r="18" spans="1:9">
      <c r="A18" s="11"/>
      <c r="B18" s="26"/>
      <c r="C18" s="25"/>
      <c r="D18" s="11"/>
      <c r="E18" s="11"/>
      <c r="F18" s="11"/>
      <c r="G18" s="11"/>
      <c r="I18" s="34"/>
    </row>
    <row r="19" spans="1:9">
      <c r="A19" s="64" t="s">
        <v>379</v>
      </c>
      <c r="B19" s="65"/>
      <c r="C19" s="65"/>
      <c r="D19" s="65">
        <f>SUM(D3:D17)</f>
        <v>16476</v>
      </c>
      <c r="E19" s="65"/>
      <c r="F19" s="65"/>
      <c r="G19" s="65"/>
      <c r="I19" s="35"/>
    </row>
    <row r="20" spans="1:9">
      <c r="A20" s="64" t="s">
        <v>380</v>
      </c>
      <c r="B20" s="65"/>
      <c r="C20" s="65"/>
      <c r="D20" s="65">
        <v>16476</v>
      </c>
      <c r="E20" s="65"/>
      <c r="F20" s="65"/>
      <c r="G20" s="65"/>
      <c r="I20" s="34"/>
    </row>
    <row r="21" spans="1:9">
      <c r="B21" s="34"/>
      <c r="C21" s="34"/>
      <c r="D21" s="34"/>
      <c r="E21" s="34"/>
      <c r="F21" s="34"/>
      <c r="G21" s="34"/>
    </row>
  </sheetData>
  <autoFilter ref="B2:G16">
    <filterColumn colId="4"/>
  </autoFilter>
  <mergeCells count="5">
    <mergeCell ref="A1:G1"/>
    <mergeCell ref="A19:C19"/>
    <mergeCell ref="D19:G19"/>
    <mergeCell ref="A20:C20"/>
    <mergeCell ref="D20:G20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17" sqref="C17:E17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5">
      <c r="A1" s="65" t="s">
        <v>366</v>
      </c>
      <c r="B1" s="65"/>
      <c r="C1" s="65"/>
      <c r="D1" s="65"/>
      <c r="E1" s="65"/>
    </row>
    <row r="2" spans="1:5">
      <c r="A2" s="12" t="s">
        <v>0</v>
      </c>
      <c r="B2" s="13" t="s">
        <v>1</v>
      </c>
      <c r="C2" s="13" t="s">
        <v>5</v>
      </c>
      <c r="D2" s="16" t="s">
        <v>225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228</v>
      </c>
      <c r="E3" s="38"/>
    </row>
    <row r="4" spans="1:5" s="8" customFormat="1" ht="14.25">
      <c r="A4" s="38">
        <v>2</v>
      </c>
      <c r="B4" s="38" t="s">
        <v>367</v>
      </c>
      <c r="C4" s="38">
        <v>800</v>
      </c>
      <c r="D4" s="38" t="s">
        <v>228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228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228</v>
      </c>
      <c r="E6" s="38" t="s">
        <v>229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228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228</v>
      </c>
      <c r="E8" s="38"/>
    </row>
    <row r="9" spans="1:5" ht="54">
      <c r="A9" s="38">
        <v>7</v>
      </c>
      <c r="B9" s="37" t="s">
        <v>309</v>
      </c>
      <c r="C9" s="37">
        <v>4160</v>
      </c>
      <c r="D9" s="61" t="s">
        <v>226</v>
      </c>
      <c r="E9" s="39" t="s">
        <v>310</v>
      </c>
    </row>
    <row r="10" spans="1:5" ht="14.25">
      <c r="A10" s="38">
        <v>8</v>
      </c>
      <c r="B10" s="37" t="s">
        <v>302</v>
      </c>
      <c r="C10" s="37">
        <v>4000</v>
      </c>
      <c r="D10" s="37" t="s">
        <v>228</v>
      </c>
      <c r="E10" s="37" t="s">
        <v>312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228</v>
      </c>
      <c r="E11" s="38"/>
    </row>
    <row r="12" spans="1:5" ht="14.25">
      <c r="A12" s="54">
        <v>10</v>
      </c>
      <c r="B12" s="54" t="s">
        <v>414</v>
      </c>
      <c r="C12" s="54">
        <v>1523.8</v>
      </c>
      <c r="D12" s="40" t="s">
        <v>413</v>
      </c>
      <c r="E12" s="54" t="s">
        <v>415</v>
      </c>
    </row>
    <row r="13" spans="1:5" ht="14.25">
      <c r="A13" s="55">
        <v>11</v>
      </c>
      <c r="B13" s="55" t="s">
        <v>423</v>
      </c>
      <c r="C13" s="55">
        <v>420</v>
      </c>
      <c r="D13" s="40" t="s">
        <v>424</v>
      </c>
      <c r="E13" s="55" t="s">
        <v>425</v>
      </c>
    </row>
    <row r="14" spans="1:5" ht="14.25">
      <c r="A14" s="59">
        <v>12</v>
      </c>
      <c r="B14" s="59" t="s">
        <v>441</v>
      </c>
      <c r="C14" s="59">
        <v>15000</v>
      </c>
      <c r="D14" s="40" t="s">
        <v>446</v>
      </c>
      <c r="E14" s="59"/>
    </row>
    <row r="15" spans="1:5" ht="14.25">
      <c r="A15" s="55">
        <v>13</v>
      </c>
      <c r="B15" s="55" t="s">
        <v>423</v>
      </c>
      <c r="C15" s="55">
        <v>580</v>
      </c>
      <c r="D15" s="40" t="s">
        <v>424</v>
      </c>
      <c r="E15" s="55" t="s">
        <v>426</v>
      </c>
    </row>
    <row r="16" spans="1:5">
      <c r="A16" s="4"/>
      <c r="B16" s="4"/>
      <c r="C16" s="4"/>
      <c r="D16" s="4"/>
      <c r="E16" s="4"/>
    </row>
    <row r="17" spans="1:5">
      <c r="A17" s="64" t="s">
        <v>376</v>
      </c>
      <c r="B17" s="65"/>
      <c r="C17" s="65">
        <v>319696.8</v>
      </c>
      <c r="D17" s="65"/>
      <c r="E17" s="65"/>
    </row>
    <row r="18" spans="1:5">
      <c r="A18" s="64" t="s">
        <v>377</v>
      </c>
      <c r="B18" s="65"/>
      <c r="C18" s="65">
        <v>319696.8</v>
      </c>
      <c r="D18" s="65"/>
      <c r="E18" s="65"/>
    </row>
  </sheetData>
  <autoFilter ref="A2:E15"/>
  <mergeCells count="5">
    <mergeCell ref="A1:E1"/>
    <mergeCell ref="A17:B17"/>
    <mergeCell ref="A18:B18"/>
    <mergeCell ref="C17:E17"/>
    <mergeCell ref="C18:E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2017-03-20T02:18:01Z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