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5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Chart1" sheetId="13" r:id="rId5"/>
    <sheet name="办公用品" sheetId="6" r:id="rId6"/>
    <sheet name="招待费" sheetId="7" r:id="rId7"/>
    <sheet name="工作人员工资" sheetId="8" r:id="rId8"/>
    <sheet name="招生宣传、招聘职工" sheetId="9" r:id="rId9"/>
    <sheet name="其他" sheetId="12" r:id="rId10"/>
    <sheet name="汇总数据" sheetId="10" r:id="rId11"/>
  </sheets>
  <definedNames>
    <definedName name="_xlnm._FilterDatabase" localSheetId="5" hidden="1">办公用品!$A$2:$H$94</definedName>
    <definedName name="_xlnm._FilterDatabase" localSheetId="7" hidden="1">工作人员工资!$A$2:$F$4</definedName>
    <definedName name="_xlnm._FilterDatabase" localSheetId="3" hidden="1">借条!$A$2:$F$24</definedName>
    <definedName name="_xlnm._FilterDatabase" localSheetId="6" hidden="1">招待费!$B$2:$E$20</definedName>
    <definedName name="_xlnm._FilterDatabase" localSheetId="8" hidden="1">招生宣传、招聘职工!$B$2:$G$16</definedName>
    <definedName name="_xlnm._FilterDatabase" localSheetId="2" hidden="1">装修工资!$A$2:$H$31</definedName>
    <definedName name="_xlnm._FilterDatabase" localSheetId="0" hidden="1">装修零散材料!$A$2:$H$49</definedName>
    <definedName name="_xlnm._FilterDatabase" localSheetId="1" hidden="1">装修主要材料!$A$2:$H$37</definedName>
  </definedNames>
  <calcPr calcId="125725"/>
</workbook>
</file>

<file path=xl/calcChain.xml><?xml version="1.0" encoding="utf-8"?>
<calcChain xmlns="http://schemas.openxmlformats.org/spreadsheetml/2006/main">
  <c r="F93" i="6"/>
  <c r="C15" i="12"/>
  <c r="D19" i="9"/>
  <c r="D37" i="8"/>
  <c r="B17" i="10"/>
  <c r="D8"/>
  <c r="C19" i="7"/>
  <c r="D23" i="4"/>
  <c r="F30" i="3"/>
  <c r="F49" i="1" l="1"/>
  <c r="F13" i="2" l="1"/>
  <c r="F12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<sst xmlns="http://schemas.openxmlformats.org/spreadsheetml/2006/main" count="870" uniqueCount="438">
  <si>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</si>
  <si>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</si>
  <si>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</si>
  <si>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</si>
  <si>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</si>
  <si>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</si>
  <si>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</si>
  <si>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</si>
  <si>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</si>
  <si>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</si>
  <si>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</si>
  <si>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</si>
  <si>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</si>
  <si>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</si>
  <si>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</si>
  <si>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</si>
  <si>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</si>
  <si>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</si>
  <si>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</si>
  <si>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</si>
  <si>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</si>
  <si>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</si>
  <si>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</si>
  <si>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</si>
  <si>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</si>
  <si>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</si>
  <si>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</si>
  <si>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</si>
  <si>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</si>
  <si>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</si>
  <si>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</si>
  <si>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</si>
  <si>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</si>
  <si>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</si>
  <si>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</si>
  <si>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</si>
  <si>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</si>
  <si>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</si>
  <si>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</si>
  <si>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</si>
  <si>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</si>
  <si>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</si>
  <si>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</si>
  <si>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</si>
  <si>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</si>
  <si>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</si>
  <si>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</si>
  <si>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</si>
  <si>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</si>
  <si>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</si>
  <si>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</si>
  <si>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</si>
  <si>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</si>
  <si>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</si>
  <si>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</si>
  <si>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</si>
  <si>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</si>
  <si>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</si>
  <si>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</si>
  <si>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</si>
  <si>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</si>
  <si>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</si>
  <si>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</si>
  <si>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</si>
  <si>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</si>
  <si>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</si>
  <si>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</si>
  <si>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</si>
  <si>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</si>
  <si>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</si>
  <si>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</si>
  <si>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</si>
  <si>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</si>
  <si>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</si>
  <si>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</si>
  <si>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</si>
  <si>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</si>
  <si>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</si>
  <si>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</si>
  <si>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</si>
  <si>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</si>
  <si>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</si>
  <si>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</si>
  <si>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</si>
  <si>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</si>
  <si>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</si>
  <si>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</si>
  <si>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</si>
  <si>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</si>
  <si>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</si>
  <si>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</si>
  <si>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</si>
  <si>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</si>
  <si>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</si>
  <si>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</si>
  <si>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</si>
  <si>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</si>
  <si>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</si>
  <si>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</si>
  <si>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</si>
  <si>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</si>
  <si>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</si>
  <si>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</si>
  <si>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</si>
  <si>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</si>
  <si>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</si>
  <si>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</si>
  <si>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</si>
  <si>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</si>
  <si>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</si>
  <si>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</si>
  <si>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</si>
  <si>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</si>
  <si>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</si>
  <si>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</si>
  <si>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</si>
  <si>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</si>
  <si>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</si>
  <si>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</si>
  <si>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</si>
  <si>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</si>
  <si>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</si>
  <si>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</si>
  <si>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</si>
  <si>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</si>
  <si>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</si>
  <si>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</si>
  <si>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</si>
  <si>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</si>
  <si>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</si>
  <si>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</si>
  <si>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</si>
  <si>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</si>
  <si>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</si>
  <si>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</si>
  <si>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</si>
  <si>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</si>
  <si>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</si>
  <si>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</si>
  <si>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</si>
  <si>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</si>
  <si>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</si>
  <si>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</si>
  <si>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</si>
  <si>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</si>
  <si>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</si>
  <si>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</si>
  <si>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</si>
  <si>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</si>
  <si>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</si>
  <si>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</si>
  <si>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</si>
  <si>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</si>
  <si>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复印图纸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</si>
  <si>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</si>
  <si>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</si>
  <si>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</si>
  <si>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</si>
  <si>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</si>
  <si>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</si>
  <si>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</si>
  <si>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</si>
  <si>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</si>
  <si>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</si>
  <si>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</si>
  <si>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</si>
  <si>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</si>
  <si>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</si>
  <si>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</si>
  <si>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</si>
  <si>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</si>
  <si>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</si>
  <si>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</si>
  <si>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</si>
  <si>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</si>
  <si>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</si>
  <si>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</si>
  <si>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</si>
  <si>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</si>
  <si>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</si>
  <si>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</si>
  <si>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</si>
  <si>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</si>
  <si>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</si>
  <si>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</si>
  <si>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</si>
  <si>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</si>
  <si>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</si>
  <si>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</si>
  <si>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</si>
  <si>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</si>
  <si>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</si>
  <si>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</si>
  <si>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</si>
  <si>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</si>
  <si>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</si>
  <si>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</si>
  <si>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</si>
  <si>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11月前水费</t>
  </si>
  <si>
    <t>月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</si>
  <si>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</si>
  <si>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</si>
  <si>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</si>
  <si>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</si>
  <si>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</si>
  <si>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</si>
  <si>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</si>
  <si>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</si>
  <si>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</si>
  <si>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</si>
  <si>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</si>
  <si>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都亭所四包中华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</si>
  <si>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</si>
  <si>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</si>
  <si>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</si>
  <si>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</si>
  <si>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</si>
  <si>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</si>
  <si>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</si>
  <si>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</si>
  <si>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</si>
  <si>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</si>
  <si>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</si>
  <si>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</si>
  <si>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</si>
  <si>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</si>
  <si>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</si>
  <si>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</si>
  <si>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</si>
  <si>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</si>
  <si>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</si>
  <si>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调解纠纷</t>
    <phoneticPr fontId="2" type="noConversion"/>
  </si>
  <si>
    <t>杨春辉</t>
    <phoneticPr fontId="2" type="noConversion"/>
  </si>
  <si>
    <t>见附件， 
已付6014订金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</si>
  <si>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</si>
  <si>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</si>
  <si>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</si>
  <si>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</si>
  <si>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</si>
  <si>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</si>
  <si>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</si>
  <si>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</si>
  <si>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r>
      <t>1</t>
    </r>
    <r>
      <rPr>
        <sz val="12"/>
        <rFont val="宋体"/>
        <family val="3"/>
        <charset val="134"/>
      </rPr>
      <t>1月</t>
    </r>
    <r>
      <rPr>
        <sz val="12"/>
        <rFont val="宋体"/>
        <charset val="134"/>
      </rPr>
      <t>清洁人员工资</t>
    </r>
    <phoneticPr fontId="2" type="noConversion"/>
  </si>
  <si>
    <t>办公室窗帘</t>
    <phoneticPr fontId="2" type="noConversion"/>
  </si>
  <si>
    <t>办公室字画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</si>
  <si>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</si>
  <si>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</si>
  <si>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</si>
  <si>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</si>
  <si>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</si>
  <si>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</si>
  <si>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</si>
  <si>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</si>
  <si>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</si>
  <si>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</si>
  <si>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</si>
  <si>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</si>
  <si>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</si>
  <si>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安装空调</t>
    <phoneticPr fontId="2" type="noConversion"/>
  </si>
  <si>
    <t>经常跳闸，叫他帮忙</t>
    <phoneticPr fontId="2" type="noConversion"/>
  </si>
  <si>
    <t>办公室字画运费</t>
    <phoneticPr fontId="2" type="noConversion"/>
  </si>
  <si>
    <t>次</t>
    <phoneticPr fontId="2" type="noConversion"/>
  </si>
  <si>
    <t>尚熙空间电工两包烟</t>
    <phoneticPr fontId="2" type="noConversion"/>
  </si>
  <si>
    <t>财务室办公桌</t>
    <phoneticPr fontId="2" type="noConversion"/>
  </si>
  <si>
    <t>教室饮水机</t>
    <phoneticPr fontId="2" type="noConversion"/>
  </si>
  <si>
    <t>前台取暖器</t>
    <phoneticPr fontId="2" type="noConversion"/>
  </si>
  <si>
    <t>纯净水桶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</si>
  <si>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</si>
  <si>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</si>
  <si>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</si>
  <si>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</si>
  <si>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</si>
  <si>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</si>
  <si>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</si>
  <si>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</si>
  <si>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</si>
  <si>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</si>
  <si>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</si>
  <si>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</si>
  <si>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</si>
  <si>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</si>
  <si>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教室取暖器</t>
    <phoneticPr fontId="2" type="noConversion"/>
  </si>
  <si>
    <t>恩施民院招聘</t>
    <phoneticPr fontId="9" type="noConversion"/>
  </si>
  <si>
    <t>咨询桌椅</t>
    <phoneticPr fontId="2" type="noConversion"/>
  </si>
  <si>
    <t>套</t>
    <phoneticPr fontId="2" type="noConversion"/>
  </si>
  <si>
    <t>清外中学招生车费</t>
    <phoneticPr fontId="9" type="noConversion"/>
  </si>
  <si>
    <t>招生午餐</t>
    <phoneticPr fontId="9" type="noConversion"/>
  </si>
  <si>
    <t>员工聚餐</t>
    <phoneticPr fontId="9" type="noConversion"/>
  </si>
  <si>
    <t>1.2米</t>
    <phoneticPr fontId="2" type="noConversion"/>
  </si>
  <si>
    <t>东城初中两条中华烟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</si>
  <si>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</si>
  <si>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</si>
  <si>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</si>
  <si>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</si>
  <si>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</si>
  <si>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</si>
  <si>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</si>
  <si>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</si>
  <si>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</si>
  <si>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</si>
  <si>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桌椅安装费</t>
    <phoneticPr fontId="2" type="noConversion"/>
  </si>
  <si>
    <t>A4纸</t>
    <phoneticPr fontId="2" type="noConversion"/>
  </si>
  <si>
    <t>箱</t>
    <phoneticPr fontId="2" type="noConversion"/>
  </si>
  <si>
    <t>交换机</t>
    <phoneticPr fontId="2" type="noConversion"/>
  </si>
  <si>
    <t>打印机硒鼓</t>
    <phoneticPr fontId="2" type="noConversion"/>
  </si>
  <si>
    <t>电费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</si>
  <si>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</si>
  <si>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</si>
  <si>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</si>
  <si>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</si>
  <si>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</si>
  <si>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办公用具</t>
    <phoneticPr fontId="2" type="noConversion"/>
  </si>
  <si>
    <t>受伤孩子医药费</t>
    <phoneticPr fontId="2" type="noConversion"/>
  </si>
  <si>
    <t>3000医药费500生活费
400疤痕贴260药费</t>
    <phoneticPr fontId="2" type="noConversion"/>
  </si>
  <si>
    <t>12月电费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</si>
  <si>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</si>
  <si>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</si>
  <si>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</si>
  <si>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</si>
  <si>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</si>
  <si>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</si>
  <si>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</si>
  <si>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</si>
  <si>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</si>
  <si>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</si>
  <si>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</si>
  <si>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</si>
  <si>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</si>
  <si>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</si>
  <si>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</si>
  <si>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</si>
  <si>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</si>
  <si>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</si>
  <si>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</si>
  <si>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</si>
  <si>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</si>
  <si>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</si>
  <si>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</si>
  <si>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</si>
  <si>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</si>
  <si>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</si>
  <si>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</si>
  <si>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</si>
  <si>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</si>
  <si>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</si>
  <si>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打印机墨粉</t>
    <phoneticPr fontId="2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</si>
  <si>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</si>
  <si>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</si>
  <si>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</si>
  <si>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</si>
  <si>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吧台形象墙</t>
    <phoneticPr fontId="2" type="noConversion"/>
  </si>
  <si>
    <t>个</t>
    <phoneticPr fontId="2" type="noConversion"/>
  </si>
  <si>
    <t>收入项</t>
    <phoneticPr fontId="2" type="noConversion"/>
  </si>
  <si>
    <t>姓名</t>
    <phoneticPr fontId="2" type="noConversion"/>
  </si>
  <si>
    <t>金额</t>
    <phoneticPr fontId="2" type="noConversion"/>
  </si>
  <si>
    <t>入账日期</t>
    <phoneticPr fontId="2" type="noConversion"/>
  </si>
  <si>
    <t>投入</t>
    <phoneticPr fontId="2" type="noConversion"/>
  </si>
  <si>
    <t>老李</t>
    <phoneticPr fontId="2" type="noConversion"/>
  </si>
  <si>
    <t>罗荣详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</si>
  <si>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</si>
  <si>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</si>
  <si>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</si>
  <si>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</si>
  <si>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</si>
  <si>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</si>
  <si>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</si>
  <si>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</si>
  <si>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</si>
  <si>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</si>
  <si>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</si>
  <si>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</si>
  <si>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大厅沙发茶几</t>
    <phoneticPr fontId="2" type="noConversion"/>
  </si>
  <si>
    <t>课桌</t>
    <phoneticPr fontId="2" type="noConversion"/>
  </si>
  <si>
    <t>个</t>
    <phoneticPr fontId="2" type="noConversion"/>
  </si>
  <si>
    <t>吧台椅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</si>
  <si>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</si>
  <si>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</si>
  <si>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</si>
  <si>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</si>
  <si>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</si>
  <si>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杨晨总支出</t>
    <phoneticPr fontId="2" type="noConversion"/>
  </si>
  <si>
    <t>序号</t>
    <phoneticPr fontId="2" type="noConversion"/>
  </si>
  <si>
    <t>杨春辉</t>
    <phoneticPr fontId="2" type="noConversion"/>
  </si>
  <si>
    <t>合计</t>
    <phoneticPr fontId="9" type="noConversion"/>
  </si>
  <si>
    <t>杨晨总支出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</si>
  <si>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</si>
  <si>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</si>
  <si>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</si>
  <si>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</si>
  <si>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杨晨垫资</t>
    <phoneticPr fontId="2" type="noConversion"/>
  </si>
  <si>
    <t>装修总费用</t>
    <phoneticPr fontId="2" type="noConversion"/>
  </si>
  <si>
    <t>办公用品总费用</t>
    <phoneticPr fontId="2" type="noConversion"/>
  </si>
  <si>
    <t>招待费</t>
    <phoneticPr fontId="2" type="noConversion"/>
  </si>
  <si>
    <t>工作人员工资</t>
    <phoneticPr fontId="2" type="noConversion"/>
  </si>
  <si>
    <t>宣传费用</t>
    <phoneticPr fontId="2" type="noConversion"/>
  </si>
  <si>
    <t>其他</t>
    <phoneticPr fontId="2" type="noConversion"/>
  </si>
  <si>
    <t>总花费</t>
    <phoneticPr fontId="2" type="noConversion"/>
  </si>
  <si>
    <t>见附件（估）,
已付20000</t>
    <phoneticPr fontId="2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</si>
  <si>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</si>
  <si>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</si>
  <si>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</si>
  <si>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</si>
  <si>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</si>
  <si>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1个桌子，
6个椅子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</si>
  <si>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</si>
  <si>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</si>
  <si>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</si>
  <si>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</si>
  <si>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</si>
  <si>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</si>
  <si>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</si>
  <si>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朱芙德</t>
    <phoneticPr fontId="9" type="noConversion"/>
  </si>
  <si>
    <t>冉玲玉</t>
    <phoneticPr fontId="9" type="noConversion"/>
  </si>
  <si>
    <t>李煌浩</t>
    <phoneticPr fontId="9" type="noConversion"/>
  </si>
  <si>
    <t>固体胶</t>
    <phoneticPr fontId="2" type="noConversion"/>
  </si>
  <si>
    <t>个</t>
    <phoneticPr fontId="2" type="noConversion"/>
  </si>
  <si>
    <t>热水壶</t>
    <phoneticPr fontId="2" type="noConversion"/>
  </si>
  <si>
    <t>杨晨</t>
    <phoneticPr fontId="2" type="noConversion"/>
  </si>
  <si>
    <t>电费</t>
    <phoneticPr fontId="2" type="noConversion"/>
  </si>
  <si>
    <t>12月-2月电费</t>
    <phoneticPr fontId="2" type="noConversion"/>
  </si>
  <si>
    <t>文具类</t>
    <phoneticPr fontId="2" type="noConversion"/>
  </si>
  <si>
    <t>教辅</t>
    <phoneticPr fontId="2" type="noConversion"/>
  </si>
  <si>
    <t>见附件</t>
    <phoneticPr fontId="2" type="noConversion"/>
  </si>
  <si>
    <t>思源中学招生车费</t>
    <phoneticPr fontId="9" type="noConversion"/>
  </si>
  <si>
    <t>杨晨</t>
    <phoneticPr fontId="9" type="noConversion"/>
  </si>
  <si>
    <t>纸、杯子</t>
    <phoneticPr fontId="2" type="noConversion"/>
  </si>
  <si>
    <t>奥数教辅</t>
    <phoneticPr fontId="2" type="noConversion"/>
  </si>
  <si>
    <t>水费</t>
    <phoneticPr fontId="2" type="noConversion"/>
  </si>
  <si>
    <t>杨晨</t>
    <phoneticPr fontId="2" type="noConversion"/>
  </si>
  <si>
    <t>10-11月水费</t>
    <phoneticPr fontId="2" type="noConversion"/>
  </si>
  <si>
    <t>12-2月水费</t>
    <phoneticPr fontId="2" type="noConversion"/>
  </si>
  <si>
    <t>领航教育专用纸杯</t>
    <phoneticPr fontId="2" type="noConversion"/>
  </si>
  <si>
    <t>个</t>
    <phoneticPr fontId="2" type="noConversion"/>
  </si>
  <si>
    <t>垃圾袋</t>
    <phoneticPr fontId="2" type="noConversion"/>
  </si>
  <si>
    <t>杨晨</t>
    <phoneticPr fontId="2" type="noConversion"/>
  </si>
  <si>
    <t>三年级奥数资料</t>
    <phoneticPr fontId="2" type="noConversion"/>
  </si>
  <si>
    <t>本</t>
    <phoneticPr fontId="2" type="noConversion"/>
  </si>
  <si>
    <t>三年级语文书下册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</si>
</sst>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办公用品!$A$89</c:f>
              <c:strCache>
                <c:ptCount val="1"/>
                <c:pt idx="0">
                  <c:v>87</c:v>
                </c:pt>
              </c:strCache>
            </c:strRef>
          </c:tx>
          <c:cat>
            <c:multiLvlStrRef>
              <c:f>办公用品!$B$1:$H$88</c:f>
              <c:multiLvlStrCache>
                <c:ptCount val="7"/>
                <c:lvl>
                  <c:pt idx="0">
                    <c:v>奥数教辅</c:v>
                  </c:pt>
                  <c:pt idx="4">
                    <c:v>55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纸、杯子</c:v>
                  </c:pt>
                  <c:pt idx="3">
                    <c:v>30.9</c:v>
                  </c:pt>
                  <c:pt idx="4">
                    <c:v>30.9</c:v>
                  </c:pt>
                  <c:pt idx="5">
                    <c:v>杨晨</c:v>
                  </c:pt>
                </c:lvl>
                <c:lvl>
                  <c:pt idx="0">
                    <c:v>教辅</c:v>
                  </c:pt>
                  <c:pt idx="4">
                    <c:v>164.5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文具类</c:v>
                  </c:pt>
                  <c:pt idx="4">
                    <c:v>135.3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热水壶</c:v>
                  </c:pt>
                  <c:pt idx="1">
                    <c:v>个</c:v>
                  </c:pt>
                  <c:pt idx="2">
                    <c:v>1</c:v>
                  </c:pt>
                  <c:pt idx="3">
                    <c:v>55</c:v>
                  </c:pt>
                  <c:pt idx="4">
                    <c:v>55</c:v>
                  </c:pt>
                  <c:pt idx="5">
                    <c:v>杨晨</c:v>
                  </c:pt>
                </c:lvl>
                <c:lvl>
                  <c:pt idx="0">
                    <c:v>固体胶</c:v>
                  </c:pt>
                  <c:pt idx="1">
                    <c:v>个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杨晨</c:v>
                  </c:pt>
                </c:lvl>
                <c:lvl>
                  <c:pt idx="0">
                    <c:v>吧台椅</c:v>
                  </c:pt>
                  <c:pt idx="1">
                    <c:v>把</c:v>
                  </c:pt>
                  <c:pt idx="2">
                    <c:v>2</c:v>
                  </c:pt>
                  <c:pt idx="3">
                    <c:v>88</c:v>
                  </c:pt>
                  <c:pt idx="4">
                    <c:v>176</c:v>
                  </c:pt>
                  <c:pt idx="5">
                    <c:v>杨晨</c:v>
                  </c:pt>
                </c:lvl>
                <c:lvl>
                  <c:pt idx="0">
                    <c:v>硬盘</c:v>
                  </c:pt>
                  <c:pt idx="1">
                    <c:v>个</c:v>
                  </c:pt>
                  <c:pt idx="2">
                    <c:v>1</c:v>
                  </c:pt>
                  <c:pt idx="3">
                    <c:v>220</c:v>
                  </c:pt>
                  <c:pt idx="4">
                    <c:v>220</c:v>
                  </c:pt>
                  <c:pt idx="5">
                    <c:v>杨晨</c:v>
                  </c:pt>
                </c:lvl>
                <c:lvl>
                  <c:pt idx="0">
                    <c:v>打印机墨粉</c:v>
                  </c:pt>
                  <c:pt idx="1">
                    <c:v>个</c:v>
                  </c:pt>
                  <c:pt idx="2">
                    <c:v>1</c:v>
                  </c:pt>
                  <c:pt idx="3">
                    <c:v>40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50</c:v>
                  </c:pt>
                  <c:pt idx="3">
                    <c:v>8</c:v>
                  </c:pt>
                  <c:pt idx="4">
                    <c:v>400</c:v>
                  </c:pt>
                  <c:pt idx="5">
                    <c:v>杨晨</c:v>
                  </c:pt>
                </c:lvl>
                <c:lvl>
                  <c:pt idx="0">
                    <c:v>考勤打卡机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109</c:v>
                  </c:pt>
                  <c:pt idx="4">
                    <c:v>109</c:v>
                  </c:pt>
                  <c:pt idx="5">
                    <c:v>杨晨</c:v>
                  </c:pt>
                </c:lvl>
                <c:lvl>
                  <c:pt idx="0">
                    <c:v>英语资料</c:v>
                  </c:pt>
                  <c:pt idx="1">
                    <c:v>本</c:v>
                  </c:pt>
                  <c:pt idx="2">
                    <c:v>1</c:v>
                  </c:pt>
                  <c:pt idx="3">
                    <c:v>38.4</c:v>
                  </c:pt>
                  <c:pt idx="4">
                    <c:v>38.4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办公用具</c:v>
                  </c:pt>
                  <c:pt idx="4">
                    <c:v>853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资料费</c:v>
                  </c:pt>
                  <c:pt idx="4">
                    <c:v>500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办公用具</c:v>
                  </c:pt>
                  <c:pt idx="4">
                    <c:v>981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通下水道</c:v>
                  </c:pt>
                  <c:pt idx="1">
                    <c:v>次</c:v>
                  </c:pt>
                  <c:pt idx="2">
                    <c:v>1</c:v>
                  </c:pt>
                  <c:pt idx="3">
                    <c:v>200</c:v>
                  </c:pt>
                  <c:pt idx="4">
                    <c:v>200</c:v>
                  </c:pt>
                  <c:pt idx="5">
                    <c:v>杨晨</c:v>
                  </c:pt>
                </c:lvl>
                <c:lvl>
                  <c:pt idx="0">
                    <c:v>电费</c:v>
                  </c:pt>
                  <c:pt idx="4">
                    <c:v>1048</c:v>
                  </c:pt>
                  <c:pt idx="5">
                    <c:v>杨晨</c:v>
                  </c:pt>
                  <c:pt idx="6">
                    <c:v>12月电费</c:v>
                  </c:pt>
                </c:lvl>
                <c:lvl>
                  <c:pt idx="0">
                    <c:v>打印机硒鼓</c:v>
                  </c:pt>
                  <c:pt idx="1">
                    <c:v>个</c:v>
                  </c:pt>
                  <c:pt idx="2">
                    <c:v>1</c:v>
                  </c:pt>
                  <c:pt idx="3">
                    <c:v>120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交换机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90</c:v>
                  </c:pt>
                  <c:pt idx="4">
                    <c:v>90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一本物理一本数学资料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10.8</c:v>
                  </c:pt>
                  <c:pt idx="4">
                    <c:v>21.6</c:v>
                  </c:pt>
                  <c:pt idx="5">
                    <c:v>杨晨</c:v>
                  </c:pt>
                </c:lvl>
                <c:lvl>
                  <c:pt idx="0">
                    <c:v>两本数学资料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15.6</c:v>
                  </c:pt>
                  <c:pt idx="4">
                    <c:v>31.2</c:v>
                  </c:pt>
                  <c:pt idx="5">
                    <c:v>杨晨</c:v>
                  </c:pt>
                </c:lvl>
                <c:lvl>
                  <c:pt idx="0">
                    <c:v>课桌运费</c:v>
                  </c:pt>
                  <c:pt idx="1">
                    <c:v>个</c:v>
                  </c:pt>
                  <c:pt idx="2">
                    <c:v>96</c:v>
                  </c:pt>
                  <c:pt idx="3">
                    <c:v>18</c:v>
                  </c:pt>
                  <c:pt idx="4">
                    <c:v>1728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96</c:v>
                  </c:pt>
                  <c:pt idx="3">
                    <c:v>170</c:v>
                  </c:pt>
                  <c:pt idx="4">
                    <c:v>16320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桌椅安装费</c:v>
                  </c:pt>
                  <c:pt idx="1">
                    <c:v>套</c:v>
                  </c:pt>
                  <c:pt idx="2">
                    <c:v>96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咨询桌椅</c:v>
                  </c:pt>
                  <c:pt idx="1">
                    <c:v>套</c:v>
                  </c:pt>
                  <c:pt idx="2">
                    <c:v>3</c:v>
                  </c:pt>
                  <c:pt idx="3">
                    <c:v>92</c:v>
                  </c:pt>
                  <c:pt idx="4">
                    <c:v>276</c:v>
                  </c:pt>
                  <c:pt idx="5">
                    <c:v>杨晨</c:v>
                  </c:pt>
                </c:lvl>
                <c:lvl>
                  <c:pt idx="0">
                    <c:v>教室取暖器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清洁用品</c:v>
                  </c:pt>
                  <c:pt idx="4">
                    <c:v>218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吸水拖把</c:v>
                  </c:pt>
                  <c:pt idx="1">
                    <c:v>把</c:v>
                  </c:pt>
                  <c:pt idx="2">
                    <c:v>1</c:v>
                  </c:pt>
                  <c:pt idx="3">
                    <c:v>22</c:v>
                  </c:pt>
                  <c:pt idx="4">
                    <c:v>22</c:v>
                  </c:pt>
                  <c:pt idx="5">
                    <c:v>杨晨</c:v>
                  </c:pt>
                </c:lvl>
                <c:lvl>
                  <c:pt idx="0">
                    <c:v>毛巾</c:v>
                  </c:pt>
                  <c:pt idx="1">
                    <c:v>条</c:v>
                  </c:pt>
                  <c:pt idx="2">
                    <c:v>2</c:v>
                  </c:pt>
                  <c:pt idx="3">
                    <c:v>3</c:v>
                  </c:pt>
                  <c:pt idx="4">
                    <c:v>6</c:v>
                  </c:pt>
                  <c:pt idx="5">
                    <c:v>杨晨</c:v>
                  </c:pt>
                </c:lvl>
                <c:lvl>
                  <c:pt idx="0">
                    <c:v>水桶</c:v>
                  </c:pt>
                  <c:pt idx="1">
                    <c:v>个</c:v>
                  </c:pt>
                  <c:pt idx="2">
                    <c:v>1</c:v>
                  </c:pt>
                  <c:pt idx="3">
                    <c:v>12</c:v>
                  </c:pt>
                  <c:pt idx="4">
                    <c:v>12</c:v>
                  </c:pt>
                  <c:pt idx="5">
                    <c:v>杨晨</c:v>
                  </c:pt>
                </c:lvl>
                <c:lvl>
                  <c:pt idx="0">
                    <c:v>招生伞棚</c:v>
                  </c:pt>
                  <c:pt idx="1">
                    <c:v>个</c:v>
                  </c:pt>
                  <c:pt idx="2">
                    <c:v>1</c:v>
                  </c:pt>
                  <c:pt idx="3">
                    <c:v>260</c:v>
                  </c:pt>
                  <c:pt idx="4">
                    <c:v>260</c:v>
                  </c:pt>
                  <c:pt idx="5">
                    <c:v>杨晨</c:v>
                  </c:pt>
                </c:lvl>
                <c:lvl>
                  <c:pt idx="0">
                    <c:v>资料费</c:v>
                  </c:pt>
                  <c:pt idx="1">
                    <c:v>本</c:v>
                  </c:pt>
                  <c:pt idx="2">
                    <c:v>4</c:v>
                  </c:pt>
                  <c:pt idx="3">
                    <c:v>18</c:v>
                  </c:pt>
                  <c:pt idx="4">
                    <c:v>72</c:v>
                  </c:pt>
                  <c:pt idx="5">
                    <c:v>杨晨</c:v>
                  </c:pt>
                </c:lvl>
                <c:lvl>
                  <c:pt idx="0">
                    <c:v>前台取暖器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教室饮水机</c:v>
                  </c:pt>
                  <c:pt idx="1">
                    <c:v>个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纯净水桶</c:v>
                  </c:pt>
                  <c:pt idx="1">
                    <c:v>个</c:v>
                  </c:pt>
                  <c:pt idx="2">
                    <c:v>2</c:v>
                  </c:pt>
                  <c:pt idx="3">
                    <c:v>40</c:v>
                  </c:pt>
                  <c:pt idx="4">
                    <c:v>80</c:v>
                  </c:pt>
                  <c:pt idx="5">
                    <c:v>杨晨</c:v>
                  </c:pt>
                </c:lvl>
                <c:lvl>
                  <c:pt idx="0">
                    <c:v>配大门钥匙</c:v>
                  </c:pt>
                  <c:pt idx="1">
                    <c:v>把</c:v>
                  </c:pt>
                  <c:pt idx="2">
                    <c:v>4</c:v>
                  </c:pt>
                  <c:pt idx="3">
                    <c:v>10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财务室办公桌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2800</c:v>
                  </c:pt>
                  <c:pt idx="4">
                    <c:v>2800</c:v>
                  </c:pt>
                  <c:pt idx="5">
                    <c:v>杨晨</c:v>
                  </c:pt>
                </c:lvl>
                <c:lvl>
                  <c:pt idx="0">
                    <c:v>办公室字画运费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50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办公室字画</c:v>
                  </c:pt>
                  <c:pt idx="3">
                    <c:v>1080</c:v>
                  </c:pt>
                  <c:pt idx="4">
                    <c:v>1080</c:v>
                  </c:pt>
                  <c:pt idx="5">
                    <c:v>杨晨</c:v>
                  </c:pt>
                </c:lvl>
                <c:lvl>
                  <c:pt idx="0">
                    <c:v>办公室窗帘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514</c:v>
                  </c:pt>
                  <c:pt idx="4">
                    <c:v>514</c:v>
                  </c:pt>
                  <c:pt idx="5">
                    <c:v>杨晨</c:v>
                  </c:pt>
                </c:lvl>
                <c:lvl>
                  <c:pt idx="0">
                    <c:v>喷桩螺丝</c:v>
                  </c:pt>
                  <c:pt idx="1">
                    <c:v>颗</c:v>
                  </c:pt>
                  <c:pt idx="2">
                    <c:v>4</c:v>
                  </c:pt>
                  <c:pt idx="3">
                    <c:v>15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办公室打孔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空调</c:v>
                  </c:pt>
                  <c:pt idx="1">
                    <c:v>个</c:v>
                  </c:pt>
                  <c:pt idx="2">
                    <c:v>1</c:v>
                  </c:pt>
                  <c:pt idx="3">
                    <c:v>3700</c:v>
                  </c:pt>
                  <c:pt idx="4">
                    <c:v>3700</c:v>
                  </c:pt>
                  <c:pt idx="5">
                    <c:v>杨晨</c:v>
                  </c:pt>
                </c:lvl>
                <c:lvl>
                  <c:pt idx="0">
                    <c:v>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178</c:v>
                  </c:pt>
                  <c:pt idx="4">
                    <c:v>178</c:v>
                  </c:pt>
                  <c:pt idx="5">
                    <c:v>杨晨</c:v>
                  </c:pt>
                </c:lvl>
                <c:lvl>
                  <c:pt idx="0">
                    <c:v>教师办公室炉子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2400</c:v>
                  </c:pt>
                  <c:pt idx="4">
                    <c:v>2400</c:v>
                  </c:pt>
                  <c:pt idx="5">
                    <c:v>杨晨</c:v>
                  </c:pt>
                </c:lvl>
                <c:lvl>
                  <c:pt idx="0">
                    <c:v>11月清洁人员工资</c:v>
                  </c:pt>
                  <c:pt idx="1">
                    <c:v>月</c:v>
                  </c:pt>
                  <c:pt idx="2">
                    <c:v>1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11月前水费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420</c:v>
                  </c:pt>
                  <c:pt idx="4">
                    <c:v>420</c:v>
                  </c:pt>
                  <c:pt idx="5">
                    <c:v>杨晨</c:v>
                  </c:pt>
                </c:lvl>
                <c:lvl>
                  <c:pt idx="0">
                    <c:v>水杯</c:v>
                  </c:pt>
                  <c:pt idx="1">
                    <c:v>个</c:v>
                  </c:pt>
                  <c:pt idx="2">
                    <c:v>3</c:v>
                  </c:pt>
                  <c:pt idx="3">
                    <c:v>13</c:v>
                  </c:pt>
                  <c:pt idx="4">
                    <c:v>39</c:v>
                  </c:pt>
                  <c:pt idx="5">
                    <c:v>杨晨</c:v>
                  </c:pt>
                </c:lvl>
                <c:lvl>
                  <c:pt idx="0">
                    <c:v>花架</c:v>
                  </c:pt>
                  <c:pt idx="1">
                    <c:v>个</c:v>
                  </c:pt>
                  <c:pt idx="2">
                    <c:v>1</c:v>
                  </c:pt>
                  <c:pt idx="3">
                    <c:v>30</c:v>
                  </c:pt>
                  <c:pt idx="4">
                    <c:v>30</c:v>
                  </c:pt>
                  <c:pt idx="5">
                    <c:v>杨晨</c:v>
                  </c:pt>
                </c:lvl>
                <c:lvl>
                  <c:pt idx="0">
                    <c:v>教师办公室沙发</c:v>
                  </c:pt>
                  <c:pt idx="1">
                    <c:v>个</c:v>
                  </c:pt>
                  <c:pt idx="2">
                    <c:v>1</c:v>
                  </c:pt>
                  <c:pt idx="3">
                    <c:v>3200</c:v>
                  </c:pt>
                  <c:pt idx="4">
                    <c:v>3200</c:v>
                  </c:pt>
                  <c:pt idx="5">
                    <c:v>杨晨</c:v>
                  </c:pt>
                </c:lvl>
                <c:lvl>
                  <c:pt idx="0">
                    <c:v>白板粉笔等</c:v>
                  </c:pt>
                  <c:pt idx="4">
                    <c:v>3877</c:v>
                  </c:pt>
                  <c:pt idx="5">
                    <c:v>杨晨</c:v>
                  </c:pt>
                  <c:pt idx="6">
                    <c:v>见清单</c:v>
                  </c:pt>
                </c:lvl>
                <c:lvl>
                  <c:pt idx="0">
                    <c:v>炉子气管</c:v>
                  </c:pt>
                  <c:pt idx="1">
                    <c:v>米</c:v>
                  </c:pt>
                  <c:pt idx="2">
                    <c:v>3</c:v>
                  </c:pt>
                  <c:pt idx="3">
                    <c:v>7</c:v>
                  </c:pt>
                  <c:pt idx="4">
                    <c:v>21</c:v>
                  </c:pt>
                  <c:pt idx="5">
                    <c:v>杨晨</c:v>
                  </c:pt>
                </c:lvl>
                <c:lvl>
                  <c:pt idx="0">
                    <c:v>炉子打孔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绿色植物</c:v>
                  </c:pt>
                  <c:pt idx="1">
                    <c:v>盆</c:v>
                  </c:pt>
                  <c:pt idx="2">
                    <c:v>12</c:v>
                  </c:pt>
                  <c:pt idx="4">
                    <c:v>1650</c:v>
                  </c:pt>
                  <c:pt idx="5">
                    <c:v>杨晨</c:v>
                  </c:pt>
                </c:lvl>
                <c:lvl>
                  <c:pt idx="0">
                    <c:v>SSD硬盘</c:v>
                  </c:pt>
                  <c:pt idx="1">
                    <c:v>块</c:v>
                  </c:pt>
                  <c:pt idx="2">
                    <c:v>3</c:v>
                  </c:pt>
                  <c:pt idx="3">
                    <c:v>390</c:v>
                  </c:pt>
                  <c:pt idx="4">
                    <c:v>1170</c:v>
                  </c:pt>
                  <c:pt idx="5">
                    <c:v>杨晨</c:v>
                  </c:pt>
                </c:lvl>
                <c:lvl>
                  <c:pt idx="0">
                    <c:v>教师办公室鼠标</c:v>
                  </c:pt>
                  <c:pt idx="1">
                    <c:v>个</c:v>
                  </c:pt>
                  <c:pt idx="2">
                    <c:v>2</c:v>
                  </c:pt>
                  <c:pt idx="3">
                    <c:v>85</c:v>
                  </c:pt>
                  <c:pt idx="4">
                    <c:v>170</c:v>
                  </c:pt>
                  <c:pt idx="5">
                    <c:v>杨晨</c:v>
                  </c:pt>
                </c:lvl>
                <c:lvl>
                  <c:pt idx="0">
                    <c:v>工牌</c:v>
                  </c:pt>
                  <c:pt idx="1">
                    <c:v>个</c:v>
                  </c:pt>
                  <c:pt idx="2">
                    <c:v>10</c:v>
                  </c:pt>
                  <c:pt idx="3">
                    <c:v>5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教师办公室暖风机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780</c:v>
                  </c:pt>
                  <c:pt idx="4">
                    <c:v>780</c:v>
                  </c:pt>
                  <c:pt idx="5">
                    <c:v>杨晨</c:v>
                  </c:pt>
                </c:lvl>
                <c:lvl>
                  <c:pt idx="0">
                    <c:v>大厅沙发茶几</c:v>
                  </c:pt>
                  <c:pt idx="1">
                    <c:v>个</c:v>
                  </c:pt>
                  <c:pt idx="2">
                    <c:v>1</c:v>
                  </c:pt>
                  <c:pt idx="3">
                    <c:v>3800</c:v>
                  </c:pt>
                  <c:pt idx="4">
                    <c:v>3800</c:v>
                  </c:pt>
                  <c:pt idx="5">
                    <c:v>杨晨</c:v>
                  </c:pt>
                </c:lvl>
                <c:lvl>
                  <c:pt idx="0">
                    <c:v>收据</c:v>
                  </c:pt>
                  <c:pt idx="1">
                    <c:v>本</c:v>
                  </c:pt>
                  <c:pt idx="2">
                    <c:v>5</c:v>
                  </c:pt>
                  <c:pt idx="3">
                    <c:v>2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15</c:v>
                  </c:pt>
                  <c:pt idx="3">
                    <c:v>8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订书机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卫生纸</c:v>
                  </c:pt>
                  <c:pt idx="1">
                    <c:v>提</c:v>
                  </c:pt>
                  <c:pt idx="2">
                    <c:v>2</c:v>
                  </c:pt>
                  <c:pt idx="3">
                    <c:v>23</c:v>
                  </c:pt>
                  <c:pt idx="4">
                    <c:v>46</c:v>
                  </c:pt>
                  <c:pt idx="5">
                    <c:v>杨晨</c:v>
                  </c:pt>
                </c:lvl>
                <c:lvl>
                  <c:pt idx="0">
                    <c:v>杯子</c:v>
                  </c:pt>
                  <c:pt idx="1">
                    <c:v>提</c:v>
                  </c:pt>
                  <c:pt idx="2">
                    <c:v>4</c:v>
                  </c:pt>
                  <c:pt idx="3">
                    <c:v>5</c:v>
                  </c:pt>
                  <c:pt idx="4">
                    <c:v>20</c:v>
                  </c:pt>
                  <c:pt idx="5">
                    <c:v>杨晨</c:v>
                  </c:pt>
                </c:lvl>
                <c:lvl>
                  <c:pt idx="0">
                    <c:v>饮水机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300</c:v>
                  </c:pt>
                  <c:pt idx="4">
                    <c:v>300</c:v>
                  </c:pt>
                  <c:pt idx="5">
                    <c:v>杨晨</c:v>
                  </c:pt>
                </c:lvl>
                <c:lvl>
                  <c:pt idx="0">
                    <c:v>卫生工具</c:v>
                  </c:pt>
                  <c:pt idx="4">
                    <c:v>187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校长办公电脑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2799</c:v>
                  </c:pt>
                  <c:pt idx="4">
                    <c:v>2799</c:v>
                  </c:pt>
                  <c:pt idx="5">
                    <c:v>杨晨</c:v>
                  </c:pt>
                </c:lvl>
                <c:lvl>
                  <c:pt idx="0">
                    <c:v>前台电脑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4099</c:v>
                  </c:pt>
                  <c:pt idx="4">
                    <c:v>4099</c:v>
                  </c:pt>
                  <c:pt idx="5">
                    <c:v>杨晨</c:v>
                  </c:pt>
                </c:lvl>
                <c:lvl>
                  <c:pt idx="0">
                    <c:v>教师办公桌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1500</c:v>
                  </c:pt>
                  <c:pt idx="4">
                    <c:v>1500</c:v>
                  </c:pt>
                  <c:pt idx="5">
                    <c:v>杨晨</c:v>
                  </c:pt>
                </c:lvl>
                <c:lvl>
                  <c:pt idx="0">
                    <c:v>教师办公桌运费</c:v>
                  </c:pt>
                  <c:pt idx="1">
                    <c:v>次</c:v>
                  </c:pt>
                  <c:pt idx="4">
                    <c:v>160</c:v>
                  </c:pt>
                  <c:pt idx="5">
                    <c:v>杨晨</c:v>
                  </c:pt>
                </c:lvl>
                <c:lvl>
                  <c:pt idx="0">
                    <c:v>教师办公椅</c:v>
                  </c:pt>
                  <c:pt idx="1">
                    <c:v>个</c:v>
                  </c:pt>
                  <c:pt idx="2">
                    <c:v>4</c:v>
                  </c:pt>
                  <c:pt idx="4">
                    <c:v>391</c:v>
                  </c:pt>
                  <c:pt idx="5">
                    <c:v>杨晨</c:v>
                  </c:pt>
                </c:lvl>
                <c:lvl>
                  <c:pt idx="0">
                    <c:v>咨询室桌椅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1600</c:v>
                  </c:pt>
                  <c:pt idx="4">
                    <c:v>1600</c:v>
                  </c:pt>
                  <c:pt idx="5">
                    <c:v>杨晨</c:v>
                  </c:pt>
                  <c:pt idx="6">
                    <c:v>1个桌子，
6个椅子</c:v>
                  </c:pt>
                </c:lvl>
                <c:lvl>
                  <c:pt idx="0">
                    <c:v>校长办公椅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398</c:v>
                  </c:pt>
                  <c:pt idx="4">
                    <c:v>398</c:v>
                  </c:pt>
                  <c:pt idx="5">
                    <c:v>杨晨</c:v>
                  </c:pt>
                </c:lvl>
                <c:lvl>
                  <c:pt idx="0">
                    <c:v>校长办公桌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850</c:v>
                  </c:pt>
                  <c:pt idx="4">
                    <c:v>850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16</c:v>
                  </c:pt>
                  <c:pt idx="3">
                    <c:v>177</c:v>
                  </c:pt>
                  <c:pt idx="4">
                    <c:v>2832</c:v>
                  </c:pt>
                  <c:pt idx="5">
                    <c:v>杨晨</c:v>
                  </c:pt>
                  <c:pt idx="6">
                    <c:v>1.1米，含运费</c:v>
                  </c:pt>
                </c:lvl>
                <c:lvl>
                  <c:pt idx="0">
                    <c:v>课桌运费</c:v>
                  </c:pt>
                  <c:pt idx="1">
                    <c:v>次</c:v>
                  </c:pt>
                  <c:pt idx="4">
                    <c:v>580</c:v>
                  </c:pt>
                  <c:pt idx="5">
                    <c:v>杨晨</c:v>
                  </c:pt>
                  <c:pt idx="6">
                    <c:v>32个课桌运费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32</c:v>
                  </c:pt>
                  <c:pt idx="3">
                    <c:v>170</c:v>
                  </c:pt>
                  <c:pt idx="4">
                    <c:v>5440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课桌安装费</c:v>
                  </c:pt>
                  <c:pt idx="4">
                    <c:v>400</c:v>
                  </c:pt>
                  <c:pt idx="5">
                    <c:v>杨晨</c:v>
                  </c:pt>
                  <c:pt idx="6">
                    <c:v>32个课桌安装费</c:v>
                  </c:pt>
                </c:lvl>
                <c:lvl>
                  <c:pt idx="0">
                    <c:v>讲台</c:v>
                  </c:pt>
                  <c:pt idx="1">
                    <c:v>个</c:v>
                  </c:pt>
                  <c:pt idx="2">
                    <c:v>12</c:v>
                  </c:pt>
                  <c:pt idx="3">
                    <c:v>285</c:v>
                  </c:pt>
                  <c:pt idx="4">
                    <c:v>3420</c:v>
                  </c:pt>
                  <c:pt idx="5">
                    <c:v>杨晨</c:v>
                  </c:pt>
                  <c:pt idx="6">
                    <c:v>含运费</c:v>
                  </c:pt>
                </c:lvl>
                <c:lvl>
                  <c:pt idx="0">
                    <c:v>讲台安装费</c:v>
                  </c:pt>
                  <c:pt idx="4">
                    <c:v>150</c:v>
                  </c:pt>
                  <c:pt idx="5">
                    <c:v>杨晨</c:v>
                  </c:pt>
                </c:lvl>
                <c:lvl>
                  <c:pt idx="0">
                    <c:v>讲台运费</c:v>
                  </c:pt>
                  <c:pt idx="1">
                    <c:v>次</c:v>
                  </c:pt>
                  <c:pt idx="4">
                    <c:v>450</c:v>
                  </c:pt>
                  <c:pt idx="5">
                    <c:v>杨晨</c:v>
                  </c:pt>
                  <c:pt idx="6">
                    <c:v>12个讲台运费</c:v>
                  </c:pt>
                </c:lvl>
                <c:lvl>
                  <c:pt idx="0">
                    <c:v>前台办公椅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教室门牌</c:v>
                  </c:pt>
                  <c:pt idx="1">
                    <c:v>个</c:v>
                  </c:pt>
                  <c:pt idx="2">
                    <c:v>30</c:v>
                  </c:pt>
                  <c:pt idx="3">
                    <c:v>30</c:v>
                  </c:pt>
                  <c:pt idx="4">
                    <c:v>900</c:v>
                  </c:pt>
                  <c:pt idx="5">
                    <c:v>杨晨</c:v>
                  </c:pt>
                </c:lvl>
                <c:lvl>
                  <c:pt idx="0">
                    <c:v>名称</c:v>
                  </c:pt>
                  <c:pt idx="1">
                    <c:v>单位</c:v>
                  </c:pt>
                  <c:pt idx="2">
                    <c:v>数量</c:v>
                  </c:pt>
                  <c:pt idx="3">
                    <c:v>单价</c:v>
                  </c:pt>
                  <c:pt idx="4">
                    <c:v>金额（元）</c:v>
                  </c:pt>
                  <c:pt idx="5">
                    <c:v>付款人</c:v>
                  </c:pt>
                  <c:pt idx="6">
                    <c:v>备注</c:v>
                  </c:pt>
                </c:lvl>
              </c:multiLvlStrCache>
            </c:multiLvlStrRef>
          </c:cat>
          <c:val>
            <c:numRef>
              <c:f>办公用品!$B$89:$H$89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0.125</c:v>
                </c:pt>
                <c:pt idx="4">
                  <c:v>125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办公用品!$A$90</c:f>
              <c:strCache>
                <c:ptCount val="1"/>
                <c:pt idx="0">
                  <c:v>88</c:v>
                </c:pt>
              </c:strCache>
            </c:strRef>
          </c:tx>
          <c:cat>
            <c:multiLvlStrRef>
              <c:f>办公用品!$B$1:$H$88</c:f>
              <c:multiLvlStrCache>
                <c:ptCount val="7"/>
                <c:lvl>
                  <c:pt idx="0">
                    <c:v>奥数教辅</c:v>
                  </c:pt>
                  <c:pt idx="4">
                    <c:v>55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纸、杯子</c:v>
                  </c:pt>
                  <c:pt idx="3">
                    <c:v>30.9</c:v>
                  </c:pt>
                  <c:pt idx="4">
                    <c:v>30.9</c:v>
                  </c:pt>
                  <c:pt idx="5">
                    <c:v>杨晨</c:v>
                  </c:pt>
                </c:lvl>
                <c:lvl>
                  <c:pt idx="0">
                    <c:v>教辅</c:v>
                  </c:pt>
                  <c:pt idx="4">
                    <c:v>164.5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文具类</c:v>
                  </c:pt>
                  <c:pt idx="4">
                    <c:v>135.3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热水壶</c:v>
                  </c:pt>
                  <c:pt idx="1">
                    <c:v>个</c:v>
                  </c:pt>
                  <c:pt idx="2">
                    <c:v>1</c:v>
                  </c:pt>
                  <c:pt idx="3">
                    <c:v>55</c:v>
                  </c:pt>
                  <c:pt idx="4">
                    <c:v>55</c:v>
                  </c:pt>
                  <c:pt idx="5">
                    <c:v>杨晨</c:v>
                  </c:pt>
                </c:lvl>
                <c:lvl>
                  <c:pt idx="0">
                    <c:v>固体胶</c:v>
                  </c:pt>
                  <c:pt idx="1">
                    <c:v>个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杨晨</c:v>
                  </c:pt>
                </c:lvl>
                <c:lvl>
                  <c:pt idx="0">
                    <c:v>吧台椅</c:v>
                  </c:pt>
                  <c:pt idx="1">
                    <c:v>把</c:v>
                  </c:pt>
                  <c:pt idx="2">
                    <c:v>2</c:v>
                  </c:pt>
                  <c:pt idx="3">
                    <c:v>88</c:v>
                  </c:pt>
                  <c:pt idx="4">
                    <c:v>176</c:v>
                  </c:pt>
                  <c:pt idx="5">
                    <c:v>杨晨</c:v>
                  </c:pt>
                </c:lvl>
                <c:lvl>
                  <c:pt idx="0">
                    <c:v>硬盘</c:v>
                  </c:pt>
                  <c:pt idx="1">
                    <c:v>个</c:v>
                  </c:pt>
                  <c:pt idx="2">
                    <c:v>1</c:v>
                  </c:pt>
                  <c:pt idx="3">
                    <c:v>220</c:v>
                  </c:pt>
                  <c:pt idx="4">
                    <c:v>220</c:v>
                  </c:pt>
                  <c:pt idx="5">
                    <c:v>杨晨</c:v>
                  </c:pt>
                </c:lvl>
                <c:lvl>
                  <c:pt idx="0">
                    <c:v>打印机墨粉</c:v>
                  </c:pt>
                  <c:pt idx="1">
                    <c:v>个</c:v>
                  </c:pt>
                  <c:pt idx="2">
                    <c:v>1</c:v>
                  </c:pt>
                  <c:pt idx="3">
                    <c:v>40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50</c:v>
                  </c:pt>
                  <c:pt idx="3">
                    <c:v>8</c:v>
                  </c:pt>
                  <c:pt idx="4">
                    <c:v>400</c:v>
                  </c:pt>
                  <c:pt idx="5">
                    <c:v>杨晨</c:v>
                  </c:pt>
                </c:lvl>
                <c:lvl>
                  <c:pt idx="0">
                    <c:v>考勤打卡机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109</c:v>
                  </c:pt>
                  <c:pt idx="4">
                    <c:v>109</c:v>
                  </c:pt>
                  <c:pt idx="5">
                    <c:v>杨晨</c:v>
                  </c:pt>
                </c:lvl>
                <c:lvl>
                  <c:pt idx="0">
                    <c:v>英语资料</c:v>
                  </c:pt>
                  <c:pt idx="1">
                    <c:v>本</c:v>
                  </c:pt>
                  <c:pt idx="2">
                    <c:v>1</c:v>
                  </c:pt>
                  <c:pt idx="3">
                    <c:v>38.4</c:v>
                  </c:pt>
                  <c:pt idx="4">
                    <c:v>38.4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办公用具</c:v>
                  </c:pt>
                  <c:pt idx="4">
                    <c:v>853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资料费</c:v>
                  </c:pt>
                  <c:pt idx="4">
                    <c:v>500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办公用具</c:v>
                  </c:pt>
                  <c:pt idx="4">
                    <c:v>981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通下水道</c:v>
                  </c:pt>
                  <c:pt idx="1">
                    <c:v>次</c:v>
                  </c:pt>
                  <c:pt idx="2">
                    <c:v>1</c:v>
                  </c:pt>
                  <c:pt idx="3">
                    <c:v>200</c:v>
                  </c:pt>
                  <c:pt idx="4">
                    <c:v>200</c:v>
                  </c:pt>
                  <c:pt idx="5">
                    <c:v>杨晨</c:v>
                  </c:pt>
                </c:lvl>
                <c:lvl>
                  <c:pt idx="0">
                    <c:v>电费</c:v>
                  </c:pt>
                  <c:pt idx="4">
                    <c:v>1048</c:v>
                  </c:pt>
                  <c:pt idx="5">
                    <c:v>杨晨</c:v>
                  </c:pt>
                  <c:pt idx="6">
                    <c:v>12月电费</c:v>
                  </c:pt>
                </c:lvl>
                <c:lvl>
                  <c:pt idx="0">
                    <c:v>打印机硒鼓</c:v>
                  </c:pt>
                  <c:pt idx="1">
                    <c:v>个</c:v>
                  </c:pt>
                  <c:pt idx="2">
                    <c:v>1</c:v>
                  </c:pt>
                  <c:pt idx="3">
                    <c:v>120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交换机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90</c:v>
                  </c:pt>
                  <c:pt idx="4">
                    <c:v>90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一本物理一本数学资料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10.8</c:v>
                  </c:pt>
                  <c:pt idx="4">
                    <c:v>21.6</c:v>
                  </c:pt>
                  <c:pt idx="5">
                    <c:v>杨晨</c:v>
                  </c:pt>
                </c:lvl>
                <c:lvl>
                  <c:pt idx="0">
                    <c:v>两本数学资料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15.6</c:v>
                  </c:pt>
                  <c:pt idx="4">
                    <c:v>31.2</c:v>
                  </c:pt>
                  <c:pt idx="5">
                    <c:v>杨晨</c:v>
                  </c:pt>
                </c:lvl>
                <c:lvl>
                  <c:pt idx="0">
                    <c:v>课桌运费</c:v>
                  </c:pt>
                  <c:pt idx="1">
                    <c:v>个</c:v>
                  </c:pt>
                  <c:pt idx="2">
                    <c:v>96</c:v>
                  </c:pt>
                  <c:pt idx="3">
                    <c:v>18</c:v>
                  </c:pt>
                  <c:pt idx="4">
                    <c:v>1728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96</c:v>
                  </c:pt>
                  <c:pt idx="3">
                    <c:v>170</c:v>
                  </c:pt>
                  <c:pt idx="4">
                    <c:v>16320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桌椅安装费</c:v>
                  </c:pt>
                  <c:pt idx="1">
                    <c:v>套</c:v>
                  </c:pt>
                  <c:pt idx="2">
                    <c:v>96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咨询桌椅</c:v>
                  </c:pt>
                  <c:pt idx="1">
                    <c:v>套</c:v>
                  </c:pt>
                  <c:pt idx="2">
                    <c:v>3</c:v>
                  </c:pt>
                  <c:pt idx="3">
                    <c:v>92</c:v>
                  </c:pt>
                  <c:pt idx="4">
                    <c:v>276</c:v>
                  </c:pt>
                  <c:pt idx="5">
                    <c:v>杨晨</c:v>
                  </c:pt>
                </c:lvl>
                <c:lvl>
                  <c:pt idx="0">
                    <c:v>教室取暖器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清洁用品</c:v>
                  </c:pt>
                  <c:pt idx="4">
                    <c:v>218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吸水拖把</c:v>
                  </c:pt>
                  <c:pt idx="1">
                    <c:v>把</c:v>
                  </c:pt>
                  <c:pt idx="2">
                    <c:v>1</c:v>
                  </c:pt>
                  <c:pt idx="3">
                    <c:v>22</c:v>
                  </c:pt>
                  <c:pt idx="4">
                    <c:v>22</c:v>
                  </c:pt>
                  <c:pt idx="5">
                    <c:v>杨晨</c:v>
                  </c:pt>
                </c:lvl>
                <c:lvl>
                  <c:pt idx="0">
                    <c:v>毛巾</c:v>
                  </c:pt>
                  <c:pt idx="1">
                    <c:v>条</c:v>
                  </c:pt>
                  <c:pt idx="2">
                    <c:v>2</c:v>
                  </c:pt>
                  <c:pt idx="3">
                    <c:v>3</c:v>
                  </c:pt>
                  <c:pt idx="4">
                    <c:v>6</c:v>
                  </c:pt>
                  <c:pt idx="5">
                    <c:v>杨晨</c:v>
                  </c:pt>
                </c:lvl>
                <c:lvl>
                  <c:pt idx="0">
                    <c:v>水桶</c:v>
                  </c:pt>
                  <c:pt idx="1">
                    <c:v>个</c:v>
                  </c:pt>
                  <c:pt idx="2">
                    <c:v>1</c:v>
                  </c:pt>
                  <c:pt idx="3">
                    <c:v>12</c:v>
                  </c:pt>
                  <c:pt idx="4">
                    <c:v>12</c:v>
                  </c:pt>
                  <c:pt idx="5">
                    <c:v>杨晨</c:v>
                  </c:pt>
                </c:lvl>
                <c:lvl>
                  <c:pt idx="0">
                    <c:v>招生伞棚</c:v>
                  </c:pt>
                  <c:pt idx="1">
                    <c:v>个</c:v>
                  </c:pt>
                  <c:pt idx="2">
                    <c:v>1</c:v>
                  </c:pt>
                  <c:pt idx="3">
                    <c:v>260</c:v>
                  </c:pt>
                  <c:pt idx="4">
                    <c:v>260</c:v>
                  </c:pt>
                  <c:pt idx="5">
                    <c:v>杨晨</c:v>
                  </c:pt>
                </c:lvl>
                <c:lvl>
                  <c:pt idx="0">
                    <c:v>资料费</c:v>
                  </c:pt>
                  <c:pt idx="1">
                    <c:v>本</c:v>
                  </c:pt>
                  <c:pt idx="2">
                    <c:v>4</c:v>
                  </c:pt>
                  <c:pt idx="3">
                    <c:v>18</c:v>
                  </c:pt>
                  <c:pt idx="4">
                    <c:v>72</c:v>
                  </c:pt>
                  <c:pt idx="5">
                    <c:v>杨晨</c:v>
                  </c:pt>
                </c:lvl>
                <c:lvl>
                  <c:pt idx="0">
                    <c:v>前台取暖器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教室饮水机</c:v>
                  </c:pt>
                  <c:pt idx="1">
                    <c:v>个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纯净水桶</c:v>
                  </c:pt>
                  <c:pt idx="1">
                    <c:v>个</c:v>
                  </c:pt>
                  <c:pt idx="2">
                    <c:v>2</c:v>
                  </c:pt>
                  <c:pt idx="3">
                    <c:v>40</c:v>
                  </c:pt>
                  <c:pt idx="4">
                    <c:v>80</c:v>
                  </c:pt>
                  <c:pt idx="5">
                    <c:v>杨晨</c:v>
                  </c:pt>
                </c:lvl>
                <c:lvl>
                  <c:pt idx="0">
                    <c:v>配大门钥匙</c:v>
                  </c:pt>
                  <c:pt idx="1">
                    <c:v>把</c:v>
                  </c:pt>
                  <c:pt idx="2">
                    <c:v>4</c:v>
                  </c:pt>
                  <c:pt idx="3">
                    <c:v>10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财务室办公桌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2800</c:v>
                  </c:pt>
                  <c:pt idx="4">
                    <c:v>2800</c:v>
                  </c:pt>
                  <c:pt idx="5">
                    <c:v>杨晨</c:v>
                  </c:pt>
                </c:lvl>
                <c:lvl>
                  <c:pt idx="0">
                    <c:v>办公室字画运费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50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办公室字画</c:v>
                  </c:pt>
                  <c:pt idx="3">
                    <c:v>1080</c:v>
                  </c:pt>
                  <c:pt idx="4">
                    <c:v>1080</c:v>
                  </c:pt>
                  <c:pt idx="5">
                    <c:v>杨晨</c:v>
                  </c:pt>
                </c:lvl>
                <c:lvl>
                  <c:pt idx="0">
                    <c:v>办公室窗帘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514</c:v>
                  </c:pt>
                  <c:pt idx="4">
                    <c:v>514</c:v>
                  </c:pt>
                  <c:pt idx="5">
                    <c:v>杨晨</c:v>
                  </c:pt>
                </c:lvl>
                <c:lvl>
                  <c:pt idx="0">
                    <c:v>喷桩螺丝</c:v>
                  </c:pt>
                  <c:pt idx="1">
                    <c:v>颗</c:v>
                  </c:pt>
                  <c:pt idx="2">
                    <c:v>4</c:v>
                  </c:pt>
                  <c:pt idx="3">
                    <c:v>15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办公室打孔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空调</c:v>
                  </c:pt>
                  <c:pt idx="1">
                    <c:v>个</c:v>
                  </c:pt>
                  <c:pt idx="2">
                    <c:v>1</c:v>
                  </c:pt>
                  <c:pt idx="3">
                    <c:v>3700</c:v>
                  </c:pt>
                  <c:pt idx="4">
                    <c:v>3700</c:v>
                  </c:pt>
                  <c:pt idx="5">
                    <c:v>杨晨</c:v>
                  </c:pt>
                </c:lvl>
                <c:lvl>
                  <c:pt idx="0">
                    <c:v>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178</c:v>
                  </c:pt>
                  <c:pt idx="4">
                    <c:v>178</c:v>
                  </c:pt>
                  <c:pt idx="5">
                    <c:v>杨晨</c:v>
                  </c:pt>
                </c:lvl>
                <c:lvl>
                  <c:pt idx="0">
                    <c:v>教师办公室炉子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2400</c:v>
                  </c:pt>
                  <c:pt idx="4">
                    <c:v>2400</c:v>
                  </c:pt>
                  <c:pt idx="5">
                    <c:v>杨晨</c:v>
                  </c:pt>
                </c:lvl>
                <c:lvl>
                  <c:pt idx="0">
                    <c:v>11月清洁人员工资</c:v>
                  </c:pt>
                  <c:pt idx="1">
                    <c:v>月</c:v>
                  </c:pt>
                  <c:pt idx="2">
                    <c:v>1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11月前水费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420</c:v>
                  </c:pt>
                  <c:pt idx="4">
                    <c:v>420</c:v>
                  </c:pt>
                  <c:pt idx="5">
                    <c:v>杨晨</c:v>
                  </c:pt>
                </c:lvl>
                <c:lvl>
                  <c:pt idx="0">
                    <c:v>水杯</c:v>
                  </c:pt>
                  <c:pt idx="1">
                    <c:v>个</c:v>
                  </c:pt>
                  <c:pt idx="2">
                    <c:v>3</c:v>
                  </c:pt>
                  <c:pt idx="3">
                    <c:v>13</c:v>
                  </c:pt>
                  <c:pt idx="4">
                    <c:v>39</c:v>
                  </c:pt>
                  <c:pt idx="5">
                    <c:v>杨晨</c:v>
                  </c:pt>
                </c:lvl>
                <c:lvl>
                  <c:pt idx="0">
                    <c:v>花架</c:v>
                  </c:pt>
                  <c:pt idx="1">
                    <c:v>个</c:v>
                  </c:pt>
                  <c:pt idx="2">
                    <c:v>1</c:v>
                  </c:pt>
                  <c:pt idx="3">
                    <c:v>30</c:v>
                  </c:pt>
                  <c:pt idx="4">
                    <c:v>30</c:v>
                  </c:pt>
                  <c:pt idx="5">
                    <c:v>杨晨</c:v>
                  </c:pt>
                </c:lvl>
                <c:lvl>
                  <c:pt idx="0">
                    <c:v>教师办公室沙发</c:v>
                  </c:pt>
                  <c:pt idx="1">
                    <c:v>个</c:v>
                  </c:pt>
                  <c:pt idx="2">
                    <c:v>1</c:v>
                  </c:pt>
                  <c:pt idx="3">
                    <c:v>3200</c:v>
                  </c:pt>
                  <c:pt idx="4">
                    <c:v>3200</c:v>
                  </c:pt>
                  <c:pt idx="5">
                    <c:v>杨晨</c:v>
                  </c:pt>
                </c:lvl>
                <c:lvl>
                  <c:pt idx="0">
                    <c:v>白板粉笔等</c:v>
                  </c:pt>
                  <c:pt idx="4">
                    <c:v>3877</c:v>
                  </c:pt>
                  <c:pt idx="5">
                    <c:v>杨晨</c:v>
                  </c:pt>
                  <c:pt idx="6">
                    <c:v>见清单</c:v>
                  </c:pt>
                </c:lvl>
                <c:lvl>
                  <c:pt idx="0">
                    <c:v>炉子气管</c:v>
                  </c:pt>
                  <c:pt idx="1">
                    <c:v>米</c:v>
                  </c:pt>
                  <c:pt idx="2">
                    <c:v>3</c:v>
                  </c:pt>
                  <c:pt idx="3">
                    <c:v>7</c:v>
                  </c:pt>
                  <c:pt idx="4">
                    <c:v>21</c:v>
                  </c:pt>
                  <c:pt idx="5">
                    <c:v>杨晨</c:v>
                  </c:pt>
                </c:lvl>
                <c:lvl>
                  <c:pt idx="0">
                    <c:v>炉子打孔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绿色植物</c:v>
                  </c:pt>
                  <c:pt idx="1">
                    <c:v>盆</c:v>
                  </c:pt>
                  <c:pt idx="2">
                    <c:v>12</c:v>
                  </c:pt>
                  <c:pt idx="4">
                    <c:v>1650</c:v>
                  </c:pt>
                  <c:pt idx="5">
                    <c:v>杨晨</c:v>
                  </c:pt>
                </c:lvl>
                <c:lvl>
                  <c:pt idx="0">
                    <c:v>SSD硬盘</c:v>
                  </c:pt>
                  <c:pt idx="1">
                    <c:v>块</c:v>
                  </c:pt>
                  <c:pt idx="2">
                    <c:v>3</c:v>
                  </c:pt>
                  <c:pt idx="3">
                    <c:v>390</c:v>
                  </c:pt>
                  <c:pt idx="4">
                    <c:v>1170</c:v>
                  </c:pt>
                  <c:pt idx="5">
                    <c:v>杨晨</c:v>
                  </c:pt>
                </c:lvl>
                <c:lvl>
                  <c:pt idx="0">
                    <c:v>教师办公室鼠标</c:v>
                  </c:pt>
                  <c:pt idx="1">
                    <c:v>个</c:v>
                  </c:pt>
                  <c:pt idx="2">
                    <c:v>2</c:v>
                  </c:pt>
                  <c:pt idx="3">
                    <c:v>85</c:v>
                  </c:pt>
                  <c:pt idx="4">
                    <c:v>170</c:v>
                  </c:pt>
                  <c:pt idx="5">
                    <c:v>杨晨</c:v>
                  </c:pt>
                </c:lvl>
                <c:lvl>
                  <c:pt idx="0">
                    <c:v>工牌</c:v>
                  </c:pt>
                  <c:pt idx="1">
                    <c:v>个</c:v>
                  </c:pt>
                  <c:pt idx="2">
                    <c:v>10</c:v>
                  </c:pt>
                  <c:pt idx="3">
                    <c:v>5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教师办公室暖风机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780</c:v>
                  </c:pt>
                  <c:pt idx="4">
                    <c:v>780</c:v>
                  </c:pt>
                  <c:pt idx="5">
                    <c:v>杨晨</c:v>
                  </c:pt>
                </c:lvl>
                <c:lvl>
                  <c:pt idx="0">
                    <c:v>大厅沙发茶几</c:v>
                  </c:pt>
                  <c:pt idx="1">
                    <c:v>个</c:v>
                  </c:pt>
                  <c:pt idx="2">
                    <c:v>1</c:v>
                  </c:pt>
                  <c:pt idx="3">
                    <c:v>3800</c:v>
                  </c:pt>
                  <c:pt idx="4">
                    <c:v>3800</c:v>
                  </c:pt>
                  <c:pt idx="5">
                    <c:v>杨晨</c:v>
                  </c:pt>
                </c:lvl>
                <c:lvl>
                  <c:pt idx="0">
                    <c:v>收据</c:v>
                  </c:pt>
                  <c:pt idx="1">
                    <c:v>本</c:v>
                  </c:pt>
                  <c:pt idx="2">
                    <c:v>5</c:v>
                  </c:pt>
                  <c:pt idx="3">
                    <c:v>2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15</c:v>
                  </c:pt>
                  <c:pt idx="3">
                    <c:v>8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订书机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卫生纸</c:v>
                  </c:pt>
                  <c:pt idx="1">
                    <c:v>提</c:v>
                  </c:pt>
                  <c:pt idx="2">
                    <c:v>2</c:v>
                  </c:pt>
                  <c:pt idx="3">
                    <c:v>23</c:v>
                  </c:pt>
                  <c:pt idx="4">
                    <c:v>46</c:v>
                  </c:pt>
                  <c:pt idx="5">
                    <c:v>杨晨</c:v>
                  </c:pt>
                </c:lvl>
                <c:lvl>
                  <c:pt idx="0">
                    <c:v>杯子</c:v>
                  </c:pt>
                  <c:pt idx="1">
                    <c:v>提</c:v>
                  </c:pt>
                  <c:pt idx="2">
                    <c:v>4</c:v>
                  </c:pt>
                  <c:pt idx="3">
                    <c:v>5</c:v>
                  </c:pt>
                  <c:pt idx="4">
                    <c:v>20</c:v>
                  </c:pt>
                  <c:pt idx="5">
                    <c:v>杨晨</c:v>
                  </c:pt>
                </c:lvl>
                <c:lvl>
                  <c:pt idx="0">
                    <c:v>饮水机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300</c:v>
                  </c:pt>
                  <c:pt idx="4">
                    <c:v>300</c:v>
                  </c:pt>
                  <c:pt idx="5">
                    <c:v>杨晨</c:v>
                  </c:pt>
                </c:lvl>
                <c:lvl>
                  <c:pt idx="0">
                    <c:v>卫生工具</c:v>
                  </c:pt>
                  <c:pt idx="4">
                    <c:v>187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校长办公电脑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2799</c:v>
                  </c:pt>
                  <c:pt idx="4">
                    <c:v>2799</c:v>
                  </c:pt>
                  <c:pt idx="5">
                    <c:v>杨晨</c:v>
                  </c:pt>
                </c:lvl>
                <c:lvl>
                  <c:pt idx="0">
                    <c:v>前台电脑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4099</c:v>
                  </c:pt>
                  <c:pt idx="4">
                    <c:v>4099</c:v>
                  </c:pt>
                  <c:pt idx="5">
                    <c:v>杨晨</c:v>
                  </c:pt>
                </c:lvl>
                <c:lvl>
                  <c:pt idx="0">
                    <c:v>教师办公桌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1500</c:v>
                  </c:pt>
                  <c:pt idx="4">
                    <c:v>1500</c:v>
                  </c:pt>
                  <c:pt idx="5">
                    <c:v>杨晨</c:v>
                  </c:pt>
                </c:lvl>
                <c:lvl>
                  <c:pt idx="0">
                    <c:v>教师办公桌运费</c:v>
                  </c:pt>
                  <c:pt idx="1">
                    <c:v>次</c:v>
                  </c:pt>
                  <c:pt idx="4">
                    <c:v>160</c:v>
                  </c:pt>
                  <c:pt idx="5">
                    <c:v>杨晨</c:v>
                  </c:pt>
                </c:lvl>
                <c:lvl>
                  <c:pt idx="0">
                    <c:v>教师办公椅</c:v>
                  </c:pt>
                  <c:pt idx="1">
                    <c:v>个</c:v>
                  </c:pt>
                  <c:pt idx="2">
                    <c:v>4</c:v>
                  </c:pt>
                  <c:pt idx="4">
                    <c:v>391</c:v>
                  </c:pt>
                  <c:pt idx="5">
                    <c:v>杨晨</c:v>
                  </c:pt>
                </c:lvl>
                <c:lvl>
                  <c:pt idx="0">
                    <c:v>咨询室桌椅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1600</c:v>
                  </c:pt>
                  <c:pt idx="4">
                    <c:v>1600</c:v>
                  </c:pt>
                  <c:pt idx="5">
                    <c:v>杨晨</c:v>
                  </c:pt>
                  <c:pt idx="6">
                    <c:v>1个桌子，
6个椅子</c:v>
                  </c:pt>
                </c:lvl>
                <c:lvl>
                  <c:pt idx="0">
                    <c:v>校长办公椅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398</c:v>
                  </c:pt>
                  <c:pt idx="4">
                    <c:v>398</c:v>
                  </c:pt>
                  <c:pt idx="5">
                    <c:v>杨晨</c:v>
                  </c:pt>
                </c:lvl>
                <c:lvl>
                  <c:pt idx="0">
                    <c:v>校长办公桌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850</c:v>
                  </c:pt>
                  <c:pt idx="4">
                    <c:v>850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16</c:v>
                  </c:pt>
                  <c:pt idx="3">
                    <c:v>177</c:v>
                  </c:pt>
                  <c:pt idx="4">
                    <c:v>2832</c:v>
                  </c:pt>
                  <c:pt idx="5">
                    <c:v>杨晨</c:v>
                  </c:pt>
                  <c:pt idx="6">
                    <c:v>1.1米，含运费</c:v>
                  </c:pt>
                </c:lvl>
                <c:lvl>
                  <c:pt idx="0">
                    <c:v>课桌运费</c:v>
                  </c:pt>
                  <c:pt idx="1">
                    <c:v>次</c:v>
                  </c:pt>
                  <c:pt idx="4">
                    <c:v>580</c:v>
                  </c:pt>
                  <c:pt idx="5">
                    <c:v>杨晨</c:v>
                  </c:pt>
                  <c:pt idx="6">
                    <c:v>32个课桌运费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32</c:v>
                  </c:pt>
                  <c:pt idx="3">
                    <c:v>170</c:v>
                  </c:pt>
                  <c:pt idx="4">
                    <c:v>5440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课桌安装费</c:v>
                  </c:pt>
                  <c:pt idx="4">
                    <c:v>400</c:v>
                  </c:pt>
                  <c:pt idx="5">
                    <c:v>杨晨</c:v>
                  </c:pt>
                  <c:pt idx="6">
                    <c:v>32个课桌安装费</c:v>
                  </c:pt>
                </c:lvl>
                <c:lvl>
                  <c:pt idx="0">
                    <c:v>讲台</c:v>
                  </c:pt>
                  <c:pt idx="1">
                    <c:v>个</c:v>
                  </c:pt>
                  <c:pt idx="2">
                    <c:v>12</c:v>
                  </c:pt>
                  <c:pt idx="3">
                    <c:v>285</c:v>
                  </c:pt>
                  <c:pt idx="4">
                    <c:v>3420</c:v>
                  </c:pt>
                  <c:pt idx="5">
                    <c:v>杨晨</c:v>
                  </c:pt>
                  <c:pt idx="6">
                    <c:v>含运费</c:v>
                  </c:pt>
                </c:lvl>
                <c:lvl>
                  <c:pt idx="0">
                    <c:v>讲台安装费</c:v>
                  </c:pt>
                  <c:pt idx="4">
                    <c:v>150</c:v>
                  </c:pt>
                  <c:pt idx="5">
                    <c:v>杨晨</c:v>
                  </c:pt>
                </c:lvl>
                <c:lvl>
                  <c:pt idx="0">
                    <c:v>讲台运费</c:v>
                  </c:pt>
                  <c:pt idx="1">
                    <c:v>次</c:v>
                  </c:pt>
                  <c:pt idx="4">
                    <c:v>450</c:v>
                  </c:pt>
                  <c:pt idx="5">
                    <c:v>杨晨</c:v>
                  </c:pt>
                  <c:pt idx="6">
                    <c:v>12个讲台运费</c:v>
                  </c:pt>
                </c:lvl>
                <c:lvl>
                  <c:pt idx="0">
                    <c:v>前台办公椅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教室门牌</c:v>
                  </c:pt>
                  <c:pt idx="1">
                    <c:v>个</c:v>
                  </c:pt>
                  <c:pt idx="2">
                    <c:v>30</c:v>
                  </c:pt>
                  <c:pt idx="3">
                    <c:v>30</c:v>
                  </c:pt>
                  <c:pt idx="4">
                    <c:v>900</c:v>
                  </c:pt>
                  <c:pt idx="5">
                    <c:v>杨晨</c:v>
                  </c:pt>
                </c:lvl>
                <c:lvl>
                  <c:pt idx="0">
                    <c:v>名称</c:v>
                  </c:pt>
                  <c:pt idx="1">
                    <c:v>单位</c:v>
                  </c:pt>
                  <c:pt idx="2">
                    <c:v>数量</c:v>
                  </c:pt>
                  <c:pt idx="3">
                    <c:v>单价</c:v>
                  </c:pt>
                  <c:pt idx="4">
                    <c:v>金额（元）</c:v>
                  </c:pt>
                  <c:pt idx="5">
                    <c:v>付款人</c:v>
                  </c:pt>
                  <c:pt idx="6">
                    <c:v>备注</c:v>
                  </c:pt>
                </c:lvl>
              </c:multiLvlStrCache>
            </c:multiLvlStrRef>
          </c:cat>
          <c:val>
            <c:numRef>
              <c:f>办公用品!$B$90:$H$90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0.2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办公用品!$A$91</c:f>
              <c:strCache>
                <c:ptCount val="1"/>
                <c:pt idx="0">
                  <c:v>89</c:v>
                </c:pt>
              </c:strCache>
            </c:strRef>
          </c:tx>
          <c:cat>
            <c:multiLvlStrRef>
              <c:f>办公用品!$B$1:$H$88</c:f>
              <c:multiLvlStrCache>
                <c:ptCount val="7"/>
                <c:lvl>
                  <c:pt idx="0">
                    <c:v>奥数教辅</c:v>
                  </c:pt>
                  <c:pt idx="4">
                    <c:v>55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纸、杯子</c:v>
                  </c:pt>
                  <c:pt idx="3">
                    <c:v>30.9</c:v>
                  </c:pt>
                  <c:pt idx="4">
                    <c:v>30.9</c:v>
                  </c:pt>
                  <c:pt idx="5">
                    <c:v>杨晨</c:v>
                  </c:pt>
                </c:lvl>
                <c:lvl>
                  <c:pt idx="0">
                    <c:v>教辅</c:v>
                  </c:pt>
                  <c:pt idx="4">
                    <c:v>164.5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文具类</c:v>
                  </c:pt>
                  <c:pt idx="4">
                    <c:v>135.3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热水壶</c:v>
                  </c:pt>
                  <c:pt idx="1">
                    <c:v>个</c:v>
                  </c:pt>
                  <c:pt idx="2">
                    <c:v>1</c:v>
                  </c:pt>
                  <c:pt idx="3">
                    <c:v>55</c:v>
                  </c:pt>
                  <c:pt idx="4">
                    <c:v>55</c:v>
                  </c:pt>
                  <c:pt idx="5">
                    <c:v>杨晨</c:v>
                  </c:pt>
                </c:lvl>
                <c:lvl>
                  <c:pt idx="0">
                    <c:v>固体胶</c:v>
                  </c:pt>
                  <c:pt idx="1">
                    <c:v>个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杨晨</c:v>
                  </c:pt>
                </c:lvl>
                <c:lvl>
                  <c:pt idx="0">
                    <c:v>吧台椅</c:v>
                  </c:pt>
                  <c:pt idx="1">
                    <c:v>把</c:v>
                  </c:pt>
                  <c:pt idx="2">
                    <c:v>2</c:v>
                  </c:pt>
                  <c:pt idx="3">
                    <c:v>88</c:v>
                  </c:pt>
                  <c:pt idx="4">
                    <c:v>176</c:v>
                  </c:pt>
                  <c:pt idx="5">
                    <c:v>杨晨</c:v>
                  </c:pt>
                </c:lvl>
                <c:lvl>
                  <c:pt idx="0">
                    <c:v>硬盘</c:v>
                  </c:pt>
                  <c:pt idx="1">
                    <c:v>个</c:v>
                  </c:pt>
                  <c:pt idx="2">
                    <c:v>1</c:v>
                  </c:pt>
                  <c:pt idx="3">
                    <c:v>220</c:v>
                  </c:pt>
                  <c:pt idx="4">
                    <c:v>220</c:v>
                  </c:pt>
                  <c:pt idx="5">
                    <c:v>杨晨</c:v>
                  </c:pt>
                </c:lvl>
                <c:lvl>
                  <c:pt idx="0">
                    <c:v>打印机墨粉</c:v>
                  </c:pt>
                  <c:pt idx="1">
                    <c:v>个</c:v>
                  </c:pt>
                  <c:pt idx="2">
                    <c:v>1</c:v>
                  </c:pt>
                  <c:pt idx="3">
                    <c:v>40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50</c:v>
                  </c:pt>
                  <c:pt idx="3">
                    <c:v>8</c:v>
                  </c:pt>
                  <c:pt idx="4">
                    <c:v>400</c:v>
                  </c:pt>
                  <c:pt idx="5">
                    <c:v>杨晨</c:v>
                  </c:pt>
                </c:lvl>
                <c:lvl>
                  <c:pt idx="0">
                    <c:v>考勤打卡机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109</c:v>
                  </c:pt>
                  <c:pt idx="4">
                    <c:v>109</c:v>
                  </c:pt>
                  <c:pt idx="5">
                    <c:v>杨晨</c:v>
                  </c:pt>
                </c:lvl>
                <c:lvl>
                  <c:pt idx="0">
                    <c:v>英语资料</c:v>
                  </c:pt>
                  <c:pt idx="1">
                    <c:v>本</c:v>
                  </c:pt>
                  <c:pt idx="2">
                    <c:v>1</c:v>
                  </c:pt>
                  <c:pt idx="3">
                    <c:v>38.4</c:v>
                  </c:pt>
                  <c:pt idx="4">
                    <c:v>38.4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办公用具</c:v>
                  </c:pt>
                  <c:pt idx="4">
                    <c:v>853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资料费</c:v>
                  </c:pt>
                  <c:pt idx="4">
                    <c:v>500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办公用具</c:v>
                  </c:pt>
                  <c:pt idx="4">
                    <c:v>981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通下水道</c:v>
                  </c:pt>
                  <c:pt idx="1">
                    <c:v>次</c:v>
                  </c:pt>
                  <c:pt idx="2">
                    <c:v>1</c:v>
                  </c:pt>
                  <c:pt idx="3">
                    <c:v>200</c:v>
                  </c:pt>
                  <c:pt idx="4">
                    <c:v>200</c:v>
                  </c:pt>
                  <c:pt idx="5">
                    <c:v>杨晨</c:v>
                  </c:pt>
                </c:lvl>
                <c:lvl>
                  <c:pt idx="0">
                    <c:v>电费</c:v>
                  </c:pt>
                  <c:pt idx="4">
                    <c:v>1048</c:v>
                  </c:pt>
                  <c:pt idx="5">
                    <c:v>杨晨</c:v>
                  </c:pt>
                  <c:pt idx="6">
                    <c:v>12月电费</c:v>
                  </c:pt>
                </c:lvl>
                <c:lvl>
                  <c:pt idx="0">
                    <c:v>打印机硒鼓</c:v>
                  </c:pt>
                  <c:pt idx="1">
                    <c:v>个</c:v>
                  </c:pt>
                  <c:pt idx="2">
                    <c:v>1</c:v>
                  </c:pt>
                  <c:pt idx="3">
                    <c:v>120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交换机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90</c:v>
                  </c:pt>
                  <c:pt idx="4">
                    <c:v>90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一本物理一本数学资料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10.8</c:v>
                  </c:pt>
                  <c:pt idx="4">
                    <c:v>21.6</c:v>
                  </c:pt>
                  <c:pt idx="5">
                    <c:v>杨晨</c:v>
                  </c:pt>
                </c:lvl>
                <c:lvl>
                  <c:pt idx="0">
                    <c:v>两本数学资料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15.6</c:v>
                  </c:pt>
                  <c:pt idx="4">
                    <c:v>31.2</c:v>
                  </c:pt>
                  <c:pt idx="5">
                    <c:v>杨晨</c:v>
                  </c:pt>
                </c:lvl>
                <c:lvl>
                  <c:pt idx="0">
                    <c:v>课桌运费</c:v>
                  </c:pt>
                  <c:pt idx="1">
                    <c:v>个</c:v>
                  </c:pt>
                  <c:pt idx="2">
                    <c:v>96</c:v>
                  </c:pt>
                  <c:pt idx="3">
                    <c:v>18</c:v>
                  </c:pt>
                  <c:pt idx="4">
                    <c:v>1728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96</c:v>
                  </c:pt>
                  <c:pt idx="3">
                    <c:v>170</c:v>
                  </c:pt>
                  <c:pt idx="4">
                    <c:v>16320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桌椅安装费</c:v>
                  </c:pt>
                  <c:pt idx="1">
                    <c:v>套</c:v>
                  </c:pt>
                  <c:pt idx="2">
                    <c:v>96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咨询桌椅</c:v>
                  </c:pt>
                  <c:pt idx="1">
                    <c:v>套</c:v>
                  </c:pt>
                  <c:pt idx="2">
                    <c:v>3</c:v>
                  </c:pt>
                  <c:pt idx="3">
                    <c:v>92</c:v>
                  </c:pt>
                  <c:pt idx="4">
                    <c:v>276</c:v>
                  </c:pt>
                  <c:pt idx="5">
                    <c:v>杨晨</c:v>
                  </c:pt>
                </c:lvl>
                <c:lvl>
                  <c:pt idx="0">
                    <c:v>教室取暖器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清洁用品</c:v>
                  </c:pt>
                  <c:pt idx="4">
                    <c:v>218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吸水拖把</c:v>
                  </c:pt>
                  <c:pt idx="1">
                    <c:v>把</c:v>
                  </c:pt>
                  <c:pt idx="2">
                    <c:v>1</c:v>
                  </c:pt>
                  <c:pt idx="3">
                    <c:v>22</c:v>
                  </c:pt>
                  <c:pt idx="4">
                    <c:v>22</c:v>
                  </c:pt>
                  <c:pt idx="5">
                    <c:v>杨晨</c:v>
                  </c:pt>
                </c:lvl>
                <c:lvl>
                  <c:pt idx="0">
                    <c:v>毛巾</c:v>
                  </c:pt>
                  <c:pt idx="1">
                    <c:v>条</c:v>
                  </c:pt>
                  <c:pt idx="2">
                    <c:v>2</c:v>
                  </c:pt>
                  <c:pt idx="3">
                    <c:v>3</c:v>
                  </c:pt>
                  <c:pt idx="4">
                    <c:v>6</c:v>
                  </c:pt>
                  <c:pt idx="5">
                    <c:v>杨晨</c:v>
                  </c:pt>
                </c:lvl>
                <c:lvl>
                  <c:pt idx="0">
                    <c:v>水桶</c:v>
                  </c:pt>
                  <c:pt idx="1">
                    <c:v>个</c:v>
                  </c:pt>
                  <c:pt idx="2">
                    <c:v>1</c:v>
                  </c:pt>
                  <c:pt idx="3">
                    <c:v>12</c:v>
                  </c:pt>
                  <c:pt idx="4">
                    <c:v>12</c:v>
                  </c:pt>
                  <c:pt idx="5">
                    <c:v>杨晨</c:v>
                  </c:pt>
                </c:lvl>
                <c:lvl>
                  <c:pt idx="0">
                    <c:v>招生伞棚</c:v>
                  </c:pt>
                  <c:pt idx="1">
                    <c:v>个</c:v>
                  </c:pt>
                  <c:pt idx="2">
                    <c:v>1</c:v>
                  </c:pt>
                  <c:pt idx="3">
                    <c:v>260</c:v>
                  </c:pt>
                  <c:pt idx="4">
                    <c:v>260</c:v>
                  </c:pt>
                  <c:pt idx="5">
                    <c:v>杨晨</c:v>
                  </c:pt>
                </c:lvl>
                <c:lvl>
                  <c:pt idx="0">
                    <c:v>资料费</c:v>
                  </c:pt>
                  <c:pt idx="1">
                    <c:v>本</c:v>
                  </c:pt>
                  <c:pt idx="2">
                    <c:v>4</c:v>
                  </c:pt>
                  <c:pt idx="3">
                    <c:v>18</c:v>
                  </c:pt>
                  <c:pt idx="4">
                    <c:v>72</c:v>
                  </c:pt>
                  <c:pt idx="5">
                    <c:v>杨晨</c:v>
                  </c:pt>
                </c:lvl>
                <c:lvl>
                  <c:pt idx="0">
                    <c:v>前台取暖器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教室饮水机</c:v>
                  </c:pt>
                  <c:pt idx="1">
                    <c:v>个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纯净水桶</c:v>
                  </c:pt>
                  <c:pt idx="1">
                    <c:v>个</c:v>
                  </c:pt>
                  <c:pt idx="2">
                    <c:v>2</c:v>
                  </c:pt>
                  <c:pt idx="3">
                    <c:v>40</c:v>
                  </c:pt>
                  <c:pt idx="4">
                    <c:v>80</c:v>
                  </c:pt>
                  <c:pt idx="5">
                    <c:v>杨晨</c:v>
                  </c:pt>
                </c:lvl>
                <c:lvl>
                  <c:pt idx="0">
                    <c:v>配大门钥匙</c:v>
                  </c:pt>
                  <c:pt idx="1">
                    <c:v>把</c:v>
                  </c:pt>
                  <c:pt idx="2">
                    <c:v>4</c:v>
                  </c:pt>
                  <c:pt idx="3">
                    <c:v>10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财务室办公桌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2800</c:v>
                  </c:pt>
                  <c:pt idx="4">
                    <c:v>2800</c:v>
                  </c:pt>
                  <c:pt idx="5">
                    <c:v>杨晨</c:v>
                  </c:pt>
                </c:lvl>
                <c:lvl>
                  <c:pt idx="0">
                    <c:v>办公室字画运费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50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办公室字画</c:v>
                  </c:pt>
                  <c:pt idx="3">
                    <c:v>1080</c:v>
                  </c:pt>
                  <c:pt idx="4">
                    <c:v>1080</c:v>
                  </c:pt>
                  <c:pt idx="5">
                    <c:v>杨晨</c:v>
                  </c:pt>
                </c:lvl>
                <c:lvl>
                  <c:pt idx="0">
                    <c:v>办公室窗帘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514</c:v>
                  </c:pt>
                  <c:pt idx="4">
                    <c:v>514</c:v>
                  </c:pt>
                  <c:pt idx="5">
                    <c:v>杨晨</c:v>
                  </c:pt>
                </c:lvl>
                <c:lvl>
                  <c:pt idx="0">
                    <c:v>喷桩螺丝</c:v>
                  </c:pt>
                  <c:pt idx="1">
                    <c:v>颗</c:v>
                  </c:pt>
                  <c:pt idx="2">
                    <c:v>4</c:v>
                  </c:pt>
                  <c:pt idx="3">
                    <c:v>15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办公室打孔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空调</c:v>
                  </c:pt>
                  <c:pt idx="1">
                    <c:v>个</c:v>
                  </c:pt>
                  <c:pt idx="2">
                    <c:v>1</c:v>
                  </c:pt>
                  <c:pt idx="3">
                    <c:v>3700</c:v>
                  </c:pt>
                  <c:pt idx="4">
                    <c:v>3700</c:v>
                  </c:pt>
                  <c:pt idx="5">
                    <c:v>杨晨</c:v>
                  </c:pt>
                </c:lvl>
                <c:lvl>
                  <c:pt idx="0">
                    <c:v>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178</c:v>
                  </c:pt>
                  <c:pt idx="4">
                    <c:v>178</c:v>
                  </c:pt>
                  <c:pt idx="5">
                    <c:v>杨晨</c:v>
                  </c:pt>
                </c:lvl>
                <c:lvl>
                  <c:pt idx="0">
                    <c:v>教师办公室炉子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2400</c:v>
                  </c:pt>
                  <c:pt idx="4">
                    <c:v>2400</c:v>
                  </c:pt>
                  <c:pt idx="5">
                    <c:v>杨晨</c:v>
                  </c:pt>
                </c:lvl>
                <c:lvl>
                  <c:pt idx="0">
                    <c:v>11月清洁人员工资</c:v>
                  </c:pt>
                  <c:pt idx="1">
                    <c:v>月</c:v>
                  </c:pt>
                  <c:pt idx="2">
                    <c:v>1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11月前水费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420</c:v>
                  </c:pt>
                  <c:pt idx="4">
                    <c:v>420</c:v>
                  </c:pt>
                  <c:pt idx="5">
                    <c:v>杨晨</c:v>
                  </c:pt>
                </c:lvl>
                <c:lvl>
                  <c:pt idx="0">
                    <c:v>水杯</c:v>
                  </c:pt>
                  <c:pt idx="1">
                    <c:v>个</c:v>
                  </c:pt>
                  <c:pt idx="2">
                    <c:v>3</c:v>
                  </c:pt>
                  <c:pt idx="3">
                    <c:v>13</c:v>
                  </c:pt>
                  <c:pt idx="4">
                    <c:v>39</c:v>
                  </c:pt>
                  <c:pt idx="5">
                    <c:v>杨晨</c:v>
                  </c:pt>
                </c:lvl>
                <c:lvl>
                  <c:pt idx="0">
                    <c:v>花架</c:v>
                  </c:pt>
                  <c:pt idx="1">
                    <c:v>个</c:v>
                  </c:pt>
                  <c:pt idx="2">
                    <c:v>1</c:v>
                  </c:pt>
                  <c:pt idx="3">
                    <c:v>30</c:v>
                  </c:pt>
                  <c:pt idx="4">
                    <c:v>30</c:v>
                  </c:pt>
                  <c:pt idx="5">
                    <c:v>杨晨</c:v>
                  </c:pt>
                </c:lvl>
                <c:lvl>
                  <c:pt idx="0">
                    <c:v>教师办公室沙发</c:v>
                  </c:pt>
                  <c:pt idx="1">
                    <c:v>个</c:v>
                  </c:pt>
                  <c:pt idx="2">
                    <c:v>1</c:v>
                  </c:pt>
                  <c:pt idx="3">
                    <c:v>3200</c:v>
                  </c:pt>
                  <c:pt idx="4">
                    <c:v>3200</c:v>
                  </c:pt>
                  <c:pt idx="5">
                    <c:v>杨晨</c:v>
                  </c:pt>
                </c:lvl>
                <c:lvl>
                  <c:pt idx="0">
                    <c:v>白板粉笔等</c:v>
                  </c:pt>
                  <c:pt idx="4">
                    <c:v>3877</c:v>
                  </c:pt>
                  <c:pt idx="5">
                    <c:v>杨晨</c:v>
                  </c:pt>
                  <c:pt idx="6">
                    <c:v>见清单</c:v>
                  </c:pt>
                </c:lvl>
                <c:lvl>
                  <c:pt idx="0">
                    <c:v>炉子气管</c:v>
                  </c:pt>
                  <c:pt idx="1">
                    <c:v>米</c:v>
                  </c:pt>
                  <c:pt idx="2">
                    <c:v>3</c:v>
                  </c:pt>
                  <c:pt idx="3">
                    <c:v>7</c:v>
                  </c:pt>
                  <c:pt idx="4">
                    <c:v>21</c:v>
                  </c:pt>
                  <c:pt idx="5">
                    <c:v>杨晨</c:v>
                  </c:pt>
                </c:lvl>
                <c:lvl>
                  <c:pt idx="0">
                    <c:v>炉子打孔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绿色植物</c:v>
                  </c:pt>
                  <c:pt idx="1">
                    <c:v>盆</c:v>
                  </c:pt>
                  <c:pt idx="2">
                    <c:v>12</c:v>
                  </c:pt>
                  <c:pt idx="4">
                    <c:v>1650</c:v>
                  </c:pt>
                  <c:pt idx="5">
                    <c:v>杨晨</c:v>
                  </c:pt>
                </c:lvl>
                <c:lvl>
                  <c:pt idx="0">
                    <c:v>SSD硬盘</c:v>
                  </c:pt>
                  <c:pt idx="1">
                    <c:v>块</c:v>
                  </c:pt>
                  <c:pt idx="2">
                    <c:v>3</c:v>
                  </c:pt>
                  <c:pt idx="3">
                    <c:v>390</c:v>
                  </c:pt>
                  <c:pt idx="4">
                    <c:v>1170</c:v>
                  </c:pt>
                  <c:pt idx="5">
                    <c:v>杨晨</c:v>
                  </c:pt>
                </c:lvl>
                <c:lvl>
                  <c:pt idx="0">
                    <c:v>教师办公室鼠标</c:v>
                  </c:pt>
                  <c:pt idx="1">
                    <c:v>个</c:v>
                  </c:pt>
                  <c:pt idx="2">
                    <c:v>2</c:v>
                  </c:pt>
                  <c:pt idx="3">
                    <c:v>85</c:v>
                  </c:pt>
                  <c:pt idx="4">
                    <c:v>170</c:v>
                  </c:pt>
                  <c:pt idx="5">
                    <c:v>杨晨</c:v>
                  </c:pt>
                </c:lvl>
                <c:lvl>
                  <c:pt idx="0">
                    <c:v>工牌</c:v>
                  </c:pt>
                  <c:pt idx="1">
                    <c:v>个</c:v>
                  </c:pt>
                  <c:pt idx="2">
                    <c:v>10</c:v>
                  </c:pt>
                  <c:pt idx="3">
                    <c:v>5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教师办公室暖风机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780</c:v>
                  </c:pt>
                  <c:pt idx="4">
                    <c:v>780</c:v>
                  </c:pt>
                  <c:pt idx="5">
                    <c:v>杨晨</c:v>
                  </c:pt>
                </c:lvl>
                <c:lvl>
                  <c:pt idx="0">
                    <c:v>大厅沙发茶几</c:v>
                  </c:pt>
                  <c:pt idx="1">
                    <c:v>个</c:v>
                  </c:pt>
                  <c:pt idx="2">
                    <c:v>1</c:v>
                  </c:pt>
                  <c:pt idx="3">
                    <c:v>3800</c:v>
                  </c:pt>
                  <c:pt idx="4">
                    <c:v>3800</c:v>
                  </c:pt>
                  <c:pt idx="5">
                    <c:v>杨晨</c:v>
                  </c:pt>
                </c:lvl>
                <c:lvl>
                  <c:pt idx="0">
                    <c:v>收据</c:v>
                  </c:pt>
                  <c:pt idx="1">
                    <c:v>本</c:v>
                  </c:pt>
                  <c:pt idx="2">
                    <c:v>5</c:v>
                  </c:pt>
                  <c:pt idx="3">
                    <c:v>2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15</c:v>
                  </c:pt>
                  <c:pt idx="3">
                    <c:v>8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订书机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卫生纸</c:v>
                  </c:pt>
                  <c:pt idx="1">
                    <c:v>提</c:v>
                  </c:pt>
                  <c:pt idx="2">
                    <c:v>2</c:v>
                  </c:pt>
                  <c:pt idx="3">
                    <c:v>23</c:v>
                  </c:pt>
                  <c:pt idx="4">
                    <c:v>46</c:v>
                  </c:pt>
                  <c:pt idx="5">
                    <c:v>杨晨</c:v>
                  </c:pt>
                </c:lvl>
                <c:lvl>
                  <c:pt idx="0">
                    <c:v>杯子</c:v>
                  </c:pt>
                  <c:pt idx="1">
                    <c:v>提</c:v>
                  </c:pt>
                  <c:pt idx="2">
                    <c:v>4</c:v>
                  </c:pt>
                  <c:pt idx="3">
                    <c:v>5</c:v>
                  </c:pt>
                  <c:pt idx="4">
                    <c:v>20</c:v>
                  </c:pt>
                  <c:pt idx="5">
                    <c:v>杨晨</c:v>
                  </c:pt>
                </c:lvl>
                <c:lvl>
                  <c:pt idx="0">
                    <c:v>饮水机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300</c:v>
                  </c:pt>
                  <c:pt idx="4">
                    <c:v>300</c:v>
                  </c:pt>
                  <c:pt idx="5">
                    <c:v>杨晨</c:v>
                  </c:pt>
                </c:lvl>
                <c:lvl>
                  <c:pt idx="0">
                    <c:v>卫生工具</c:v>
                  </c:pt>
                  <c:pt idx="4">
                    <c:v>187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校长办公电脑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2799</c:v>
                  </c:pt>
                  <c:pt idx="4">
                    <c:v>2799</c:v>
                  </c:pt>
                  <c:pt idx="5">
                    <c:v>杨晨</c:v>
                  </c:pt>
                </c:lvl>
                <c:lvl>
                  <c:pt idx="0">
                    <c:v>前台电脑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4099</c:v>
                  </c:pt>
                  <c:pt idx="4">
                    <c:v>4099</c:v>
                  </c:pt>
                  <c:pt idx="5">
                    <c:v>杨晨</c:v>
                  </c:pt>
                </c:lvl>
                <c:lvl>
                  <c:pt idx="0">
                    <c:v>教师办公桌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1500</c:v>
                  </c:pt>
                  <c:pt idx="4">
                    <c:v>1500</c:v>
                  </c:pt>
                  <c:pt idx="5">
                    <c:v>杨晨</c:v>
                  </c:pt>
                </c:lvl>
                <c:lvl>
                  <c:pt idx="0">
                    <c:v>教师办公桌运费</c:v>
                  </c:pt>
                  <c:pt idx="1">
                    <c:v>次</c:v>
                  </c:pt>
                  <c:pt idx="4">
                    <c:v>160</c:v>
                  </c:pt>
                  <c:pt idx="5">
                    <c:v>杨晨</c:v>
                  </c:pt>
                </c:lvl>
                <c:lvl>
                  <c:pt idx="0">
                    <c:v>教师办公椅</c:v>
                  </c:pt>
                  <c:pt idx="1">
                    <c:v>个</c:v>
                  </c:pt>
                  <c:pt idx="2">
                    <c:v>4</c:v>
                  </c:pt>
                  <c:pt idx="4">
                    <c:v>391</c:v>
                  </c:pt>
                  <c:pt idx="5">
                    <c:v>杨晨</c:v>
                  </c:pt>
                </c:lvl>
                <c:lvl>
                  <c:pt idx="0">
                    <c:v>咨询室桌椅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1600</c:v>
                  </c:pt>
                  <c:pt idx="4">
                    <c:v>1600</c:v>
                  </c:pt>
                  <c:pt idx="5">
                    <c:v>杨晨</c:v>
                  </c:pt>
                  <c:pt idx="6">
                    <c:v>1个桌子，
6个椅子</c:v>
                  </c:pt>
                </c:lvl>
                <c:lvl>
                  <c:pt idx="0">
                    <c:v>校长办公椅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398</c:v>
                  </c:pt>
                  <c:pt idx="4">
                    <c:v>398</c:v>
                  </c:pt>
                  <c:pt idx="5">
                    <c:v>杨晨</c:v>
                  </c:pt>
                </c:lvl>
                <c:lvl>
                  <c:pt idx="0">
                    <c:v>校长办公桌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850</c:v>
                  </c:pt>
                  <c:pt idx="4">
                    <c:v>850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16</c:v>
                  </c:pt>
                  <c:pt idx="3">
                    <c:v>177</c:v>
                  </c:pt>
                  <c:pt idx="4">
                    <c:v>2832</c:v>
                  </c:pt>
                  <c:pt idx="5">
                    <c:v>杨晨</c:v>
                  </c:pt>
                  <c:pt idx="6">
                    <c:v>1.1米，含运费</c:v>
                  </c:pt>
                </c:lvl>
                <c:lvl>
                  <c:pt idx="0">
                    <c:v>课桌运费</c:v>
                  </c:pt>
                  <c:pt idx="1">
                    <c:v>次</c:v>
                  </c:pt>
                  <c:pt idx="4">
                    <c:v>580</c:v>
                  </c:pt>
                  <c:pt idx="5">
                    <c:v>杨晨</c:v>
                  </c:pt>
                  <c:pt idx="6">
                    <c:v>32个课桌运费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32</c:v>
                  </c:pt>
                  <c:pt idx="3">
                    <c:v>170</c:v>
                  </c:pt>
                  <c:pt idx="4">
                    <c:v>5440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课桌安装费</c:v>
                  </c:pt>
                  <c:pt idx="4">
                    <c:v>400</c:v>
                  </c:pt>
                  <c:pt idx="5">
                    <c:v>杨晨</c:v>
                  </c:pt>
                  <c:pt idx="6">
                    <c:v>32个课桌安装费</c:v>
                  </c:pt>
                </c:lvl>
                <c:lvl>
                  <c:pt idx="0">
                    <c:v>讲台</c:v>
                  </c:pt>
                  <c:pt idx="1">
                    <c:v>个</c:v>
                  </c:pt>
                  <c:pt idx="2">
                    <c:v>12</c:v>
                  </c:pt>
                  <c:pt idx="3">
                    <c:v>285</c:v>
                  </c:pt>
                  <c:pt idx="4">
                    <c:v>3420</c:v>
                  </c:pt>
                  <c:pt idx="5">
                    <c:v>杨晨</c:v>
                  </c:pt>
                  <c:pt idx="6">
                    <c:v>含运费</c:v>
                  </c:pt>
                </c:lvl>
                <c:lvl>
                  <c:pt idx="0">
                    <c:v>讲台安装费</c:v>
                  </c:pt>
                  <c:pt idx="4">
                    <c:v>150</c:v>
                  </c:pt>
                  <c:pt idx="5">
                    <c:v>杨晨</c:v>
                  </c:pt>
                </c:lvl>
                <c:lvl>
                  <c:pt idx="0">
                    <c:v>讲台运费</c:v>
                  </c:pt>
                  <c:pt idx="1">
                    <c:v>次</c:v>
                  </c:pt>
                  <c:pt idx="4">
                    <c:v>450</c:v>
                  </c:pt>
                  <c:pt idx="5">
                    <c:v>杨晨</c:v>
                  </c:pt>
                  <c:pt idx="6">
                    <c:v>12个讲台运费</c:v>
                  </c:pt>
                </c:lvl>
                <c:lvl>
                  <c:pt idx="0">
                    <c:v>前台办公椅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教室门牌</c:v>
                  </c:pt>
                  <c:pt idx="1">
                    <c:v>个</c:v>
                  </c:pt>
                  <c:pt idx="2">
                    <c:v>30</c:v>
                  </c:pt>
                  <c:pt idx="3">
                    <c:v>30</c:v>
                  </c:pt>
                  <c:pt idx="4">
                    <c:v>900</c:v>
                  </c:pt>
                  <c:pt idx="5">
                    <c:v>杨晨</c:v>
                  </c:pt>
                </c:lvl>
                <c:lvl>
                  <c:pt idx="0">
                    <c:v>名称</c:v>
                  </c:pt>
                  <c:pt idx="1">
                    <c:v>单位</c:v>
                  </c:pt>
                  <c:pt idx="2">
                    <c:v>数量</c:v>
                  </c:pt>
                  <c:pt idx="3">
                    <c:v>单价</c:v>
                  </c:pt>
                  <c:pt idx="4">
                    <c:v>金额（元）</c:v>
                  </c:pt>
                  <c:pt idx="5">
                    <c:v>付款人</c:v>
                  </c:pt>
                  <c:pt idx="6">
                    <c:v>备注</c:v>
                  </c:pt>
                </c:lvl>
              </c:multiLvlStrCache>
            </c:multiLvlStrRef>
          </c:cat>
          <c:val>
            <c:numRef>
              <c:f>办公用品!$B$91:$H$91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办公用品!$A$92</c:f>
              <c:strCache>
                <c:ptCount val="1"/>
                <c:pt idx="0">
                  <c:v>90</c:v>
                </c:pt>
              </c:strCache>
            </c:strRef>
          </c:tx>
          <c:cat>
            <c:multiLvlStrRef>
              <c:f>办公用品!$B$1:$H$88</c:f>
              <c:multiLvlStrCache>
                <c:ptCount val="7"/>
                <c:lvl>
                  <c:pt idx="0">
                    <c:v>奥数教辅</c:v>
                  </c:pt>
                  <c:pt idx="4">
                    <c:v>55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纸、杯子</c:v>
                  </c:pt>
                  <c:pt idx="3">
                    <c:v>30.9</c:v>
                  </c:pt>
                  <c:pt idx="4">
                    <c:v>30.9</c:v>
                  </c:pt>
                  <c:pt idx="5">
                    <c:v>杨晨</c:v>
                  </c:pt>
                </c:lvl>
                <c:lvl>
                  <c:pt idx="0">
                    <c:v>教辅</c:v>
                  </c:pt>
                  <c:pt idx="4">
                    <c:v>164.5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文具类</c:v>
                  </c:pt>
                  <c:pt idx="4">
                    <c:v>135.3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热水壶</c:v>
                  </c:pt>
                  <c:pt idx="1">
                    <c:v>个</c:v>
                  </c:pt>
                  <c:pt idx="2">
                    <c:v>1</c:v>
                  </c:pt>
                  <c:pt idx="3">
                    <c:v>55</c:v>
                  </c:pt>
                  <c:pt idx="4">
                    <c:v>55</c:v>
                  </c:pt>
                  <c:pt idx="5">
                    <c:v>杨晨</c:v>
                  </c:pt>
                </c:lvl>
                <c:lvl>
                  <c:pt idx="0">
                    <c:v>固体胶</c:v>
                  </c:pt>
                  <c:pt idx="1">
                    <c:v>个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杨晨</c:v>
                  </c:pt>
                </c:lvl>
                <c:lvl>
                  <c:pt idx="0">
                    <c:v>吧台椅</c:v>
                  </c:pt>
                  <c:pt idx="1">
                    <c:v>把</c:v>
                  </c:pt>
                  <c:pt idx="2">
                    <c:v>2</c:v>
                  </c:pt>
                  <c:pt idx="3">
                    <c:v>88</c:v>
                  </c:pt>
                  <c:pt idx="4">
                    <c:v>176</c:v>
                  </c:pt>
                  <c:pt idx="5">
                    <c:v>杨晨</c:v>
                  </c:pt>
                </c:lvl>
                <c:lvl>
                  <c:pt idx="0">
                    <c:v>硬盘</c:v>
                  </c:pt>
                  <c:pt idx="1">
                    <c:v>个</c:v>
                  </c:pt>
                  <c:pt idx="2">
                    <c:v>1</c:v>
                  </c:pt>
                  <c:pt idx="3">
                    <c:v>220</c:v>
                  </c:pt>
                  <c:pt idx="4">
                    <c:v>220</c:v>
                  </c:pt>
                  <c:pt idx="5">
                    <c:v>杨晨</c:v>
                  </c:pt>
                </c:lvl>
                <c:lvl>
                  <c:pt idx="0">
                    <c:v>打印机墨粉</c:v>
                  </c:pt>
                  <c:pt idx="1">
                    <c:v>个</c:v>
                  </c:pt>
                  <c:pt idx="2">
                    <c:v>1</c:v>
                  </c:pt>
                  <c:pt idx="3">
                    <c:v>40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50</c:v>
                  </c:pt>
                  <c:pt idx="3">
                    <c:v>8</c:v>
                  </c:pt>
                  <c:pt idx="4">
                    <c:v>400</c:v>
                  </c:pt>
                  <c:pt idx="5">
                    <c:v>杨晨</c:v>
                  </c:pt>
                </c:lvl>
                <c:lvl>
                  <c:pt idx="0">
                    <c:v>考勤打卡机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109</c:v>
                  </c:pt>
                  <c:pt idx="4">
                    <c:v>109</c:v>
                  </c:pt>
                  <c:pt idx="5">
                    <c:v>杨晨</c:v>
                  </c:pt>
                </c:lvl>
                <c:lvl>
                  <c:pt idx="0">
                    <c:v>英语资料</c:v>
                  </c:pt>
                  <c:pt idx="1">
                    <c:v>本</c:v>
                  </c:pt>
                  <c:pt idx="2">
                    <c:v>1</c:v>
                  </c:pt>
                  <c:pt idx="3">
                    <c:v>38.4</c:v>
                  </c:pt>
                  <c:pt idx="4">
                    <c:v>38.4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办公用具</c:v>
                  </c:pt>
                  <c:pt idx="4">
                    <c:v>853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资料费</c:v>
                  </c:pt>
                  <c:pt idx="4">
                    <c:v>500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办公用具</c:v>
                  </c:pt>
                  <c:pt idx="4">
                    <c:v>981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通下水道</c:v>
                  </c:pt>
                  <c:pt idx="1">
                    <c:v>次</c:v>
                  </c:pt>
                  <c:pt idx="2">
                    <c:v>1</c:v>
                  </c:pt>
                  <c:pt idx="3">
                    <c:v>200</c:v>
                  </c:pt>
                  <c:pt idx="4">
                    <c:v>200</c:v>
                  </c:pt>
                  <c:pt idx="5">
                    <c:v>杨晨</c:v>
                  </c:pt>
                </c:lvl>
                <c:lvl>
                  <c:pt idx="0">
                    <c:v>电费</c:v>
                  </c:pt>
                  <c:pt idx="4">
                    <c:v>1048</c:v>
                  </c:pt>
                  <c:pt idx="5">
                    <c:v>杨晨</c:v>
                  </c:pt>
                  <c:pt idx="6">
                    <c:v>12月电费</c:v>
                  </c:pt>
                </c:lvl>
                <c:lvl>
                  <c:pt idx="0">
                    <c:v>打印机硒鼓</c:v>
                  </c:pt>
                  <c:pt idx="1">
                    <c:v>个</c:v>
                  </c:pt>
                  <c:pt idx="2">
                    <c:v>1</c:v>
                  </c:pt>
                  <c:pt idx="3">
                    <c:v>120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交换机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90</c:v>
                  </c:pt>
                  <c:pt idx="4">
                    <c:v>90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一本物理一本数学资料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10.8</c:v>
                  </c:pt>
                  <c:pt idx="4">
                    <c:v>21.6</c:v>
                  </c:pt>
                  <c:pt idx="5">
                    <c:v>杨晨</c:v>
                  </c:pt>
                </c:lvl>
                <c:lvl>
                  <c:pt idx="0">
                    <c:v>两本数学资料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15.6</c:v>
                  </c:pt>
                  <c:pt idx="4">
                    <c:v>31.2</c:v>
                  </c:pt>
                  <c:pt idx="5">
                    <c:v>杨晨</c:v>
                  </c:pt>
                </c:lvl>
                <c:lvl>
                  <c:pt idx="0">
                    <c:v>课桌运费</c:v>
                  </c:pt>
                  <c:pt idx="1">
                    <c:v>个</c:v>
                  </c:pt>
                  <c:pt idx="2">
                    <c:v>96</c:v>
                  </c:pt>
                  <c:pt idx="3">
                    <c:v>18</c:v>
                  </c:pt>
                  <c:pt idx="4">
                    <c:v>1728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96</c:v>
                  </c:pt>
                  <c:pt idx="3">
                    <c:v>170</c:v>
                  </c:pt>
                  <c:pt idx="4">
                    <c:v>16320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桌椅安装费</c:v>
                  </c:pt>
                  <c:pt idx="1">
                    <c:v>套</c:v>
                  </c:pt>
                  <c:pt idx="2">
                    <c:v>96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咨询桌椅</c:v>
                  </c:pt>
                  <c:pt idx="1">
                    <c:v>套</c:v>
                  </c:pt>
                  <c:pt idx="2">
                    <c:v>3</c:v>
                  </c:pt>
                  <c:pt idx="3">
                    <c:v>92</c:v>
                  </c:pt>
                  <c:pt idx="4">
                    <c:v>276</c:v>
                  </c:pt>
                  <c:pt idx="5">
                    <c:v>杨晨</c:v>
                  </c:pt>
                </c:lvl>
                <c:lvl>
                  <c:pt idx="0">
                    <c:v>教室取暖器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清洁用品</c:v>
                  </c:pt>
                  <c:pt idx="4">
                    <c:v>218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吸水拖把</c:v>
                  </c:pt>
                  <c:pt idx="1">
                    <c:v>把</c:v>
                  </c:pt>
                  <c:pt idx="2">
                    <c:v>1</c:v>
                  </c:pt>
                  <c:pt idx="3">
                    <c:v>22</c:v>
                  </c:pt>
                  <c:pt idx="4">
                    <c:v>22</c:v>
                  </c:pt>
                  <c:pt idx="5">
                    <c:v>杨晨</c:v>
                  </c:pt>
                </c:lvl>
                <c:lvl>
                  <c:pt idx="0">
                    <c:v>毛巾</c:v>
                  </c:pt>
                  <c:pt idx="1">
                    <c:v>条</c:v>
                  </c:pt>
                  <c:pt idx="2">
                    <c:v>2</c:v>
                  </c:pt>
                  <c:pt idx="3">
                    <c:v>3</c:v>
                  </c:pt>
                  <c:pt idx="4">
                    <c:v>6</c:v>
                  </c:pt>
                  <c:pt idx="5">
                    <c:v>杨晨</c:v>
                  </c:pt>
                </c:lvl>
                <c:lvl>
                  <c:pt idx="0">
                    <c:v>水桶</c:v>
                  </c:pt>
                  <c:pt idx="1">
                    <c:v>个</c:v>
                  </c:pt>
                  <c:pt idx="2">
                    <c:v>1</c:v>
                  </c:pt>
                  <c:pt idx="3">
                    <c:v>12</c:v>
                  </c:pt>
                  <c:pt idx="4">
                    <c:v>12</c:v>
                  </c:pt>
                  <c:pt idx="5">
                    <c:v>杨晨</c:v>
                  </c:pt>
                </c:lvl>
                <c:lvl>
                  <c:pt idx="0">
                    <c:v>招生伞棚</c:v>
                  </c:pt>
                  <c:pt idx="1">
                    <c:v>个</c:v>
                  </c:pt>
                  <c:pt idx="2">
                    <c:v>1</c:v>
                  </c:pt>
                  <c:pt idx="3">
                    <c:v>260</c:v>
                  </c:pt>
                  <c:pt idx="4">
                    <c:v>260</c:v>
                  </c:pt>
                  <c:pt idx="5">
                    <c:v>杨晨</c:v>
                  </c:pt>
                </c:lvl>
                <c:lvl>
                  <c:pt idx="0">
                    <c:v>资料费</c:v>
                  </c:pt>
                  <c:pt idx="1">
                    <c:v>本</c:v>
                  </c:pt>
                  <c:pt idx="2">
                    <c:v>4</c:v>
                  </c:pt>
                  <c:pt idx="3">
                    <c:v>18</c:v>
                  </c:pt>
                  <c:pt idx="4">
                    <c:v>72</c:v>
                  </c:pt>
                  <c:pt idx="5">
                    <c:v>杨晨</c:v>
                  </c:pt>
                </c:lvl>
                <c:lvl>
                  <c:pt idx="0">
                    <c:v>前台取暖器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教室饮水机</c:v>
                  </c:pt>
                  <c:pt idx="1">
                    <c:v>个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纯净水桶</c:v>
                  </c:pt>
                  <c:pt idx="1">
                    <c:v>个</c:v>
                  </c:pt>
                  <c:pt idx="2">
                    <c:v>2</c:v>
                  </c:pt>
                  <c:pt idx="3">
                    <c:v>40</c:v>
                  </c:pt>
                  <c:pt idx="4">
                    <c:v>80</c:v>
                  </c:pt>
                  <c:pt idx="5">
                    <c:v>杨晨</c:v>
                  </c:pt>
                </c:lvl>
                <c:lvl>
                  <c:pt idx="0">
                    <c:v>配大门钥匙</c:v>
                  </c:pt>
                  <c:pt idx="1">
                    <c:v>把</c:v>
                  </c:pt>
                  <c:pt idx="2">
                    <c:v>4</c:v>
                  </c:pt>
                  <c:pt idx="3">
                    <c:v>10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财务室办公桌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2800</c:v>
                  </c:pt>
                  <c:pt idx="4">
                    <c:v>2800</c:v>
                  </c:pt>
                  <c:pt idx="5">
                    <c:v>杨晨</c:v>
                  </c:pt>
                </c:lvl>
                <c:lvl>
                  <c:pt idx="0">
                    <c:v>办公室字画运费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50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办公室字画</c:v>
                  </c:pt>
                  <c:pt idx="3">
                    <c:v>1080</c:v>
                  </c:pt>
                  <c:pt idx="4">
                    <c:v>1080</c:v>
                  </c:pt>
                  <c:pt idx="5">
                    <c:v>杨晨</c:v>
                  </c:pt>
                </c:lvl>
                <c:lvl>
                  <c:pt idx="0">
                    <c:v>办公室窗帘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514</c:v>
                  </c:pt>
                  <c:pt idx="4">
                    <c:v>514</c:v>
                  </c:pt>
                  <c:pt idx="5">
                    <c:v>杨晨</c:v>
                  </c:pt>
                </c:lvl>
                <c:lvl>
                  <c:pt idx="0">
                    <c:v>喷桩螺丝</c:v>
                  </c:pt>
                  <c:pt idx="1">
                    <c:v>颗</c:v>
                  </c:pt>
                  <c:pt idx="2">
                    <c:v>4</c:v>
                  </c:pt>
                  <c:pt idx="3">
                    <c:v>15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办公室打孔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空调</c:v>
                  </c:pt>
                  <c:pt idx="1">
                    <c:v>个</c:v>
                  </c:pt>
                  <c:pt idx="2">
                    <c:v>1</c:v>
                  </c:pt>
                  <c:pt idx="3">
                    <c:v>3700</c:v>
                  </c:pt>
                  <c:pt idx="4">
                    <c:v>3700</c:v>
                  </c:pt>
                  <c:pt idx="5">
                    <c:v>杨晨</c:v>
                  </c:pt>
                </c:lvl>
                <c:lvl>
                  <c:pt idx="0">
                    <c:v>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178</c:v>
                  </c:pt>
                  <c:pt idx="4">
                    <c:v>178</c:v>
                  </c:pt>
                  <c:pt idx="5">
                    <c:v>杨晨</c:v>
                  </c:pt>
                </c:lvl>
                <c:lvl>
                  <c:pt idx="0">
                    <c:v>教师办公室炉子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2400</c:v>
                  </c:pt>
                  <c:pt idx="4">
                    <c:v>2400</c:v>
                  </c:pt>
                  <c:pt idx="5">
                    <c:v>杨晨</c:v>
                  </c:pt>
                </c:lvl>
                <c:lvl>
                  <c:pt idx="0">
                    <c:v>11月清洁人员工资</c:v>
                  </c:pt>
                  <c:pt idx="1">
                    <c:v>月</c:v>
                  </c:pt>
                  <c:pt idx="2">
                    <c:v>1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11月前水费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420</c:v>
                  </c:pt>
                  <c:pt idx="4">
                    <c:v>420</c:v>
                  </c:pt>
                  <c:pt idx="5">
                    <c:v>杨晨</c:v>
                  </c:pt>
                </c:lvl>
                <c:lvl>
                  <c:pt idx="0">
                    <c:v>水杯</c:v>
                  </c:pt>
                  <c:pt idx="1">
                    <c:v>个</c:v>
                  </c:pt>
                  <c:pt idx="2">
                    <c:v>3</c:v>
                  </c:pt>
                  <c:pt idx="3">
                    <c:v>13</c:v>
                  </c:pt>
                  <c:pt idx="4">
                    <c:v>39</c:v>
                  </c:pt>
                  <c:pt idx="5">
                    <c:v>杨晨</c:v>
                  </c:pt>
                </c:lvl>
                <c:lvl>
                  <c:pt idx="0">
                    <c:v>花架</c:v>
                  </c:pt>
                  <c:pt idx="1">
                    <c:v>个</c:v>
                  </c:pt>
                  <c:pt idx="2">
                    <c:v>1</c:v>
                  </c:pt>
                  <c:pt idx="3">
                    <c:v>30</c:v>
                  </c:pt>
                  <c:pt idx="4">
                    <c:v>30</c:v>
                  </c:pt>
                  <c:pt idx="5">
                    <c:v>杨晨</c:v>
                  </c:pt>
                </c:lvl>
                <c:lvl>
                  <c:pt idx="0">
                    <c:v>教师办公室沙发</c:v>
                  </c:pt>
                  <c:pt idx="1">
                    <c:v>个</c:v>
                  </c:pt>
                  <c:pt idx="2">
                    <c:v>1</c:v>
                  </c:pt>
                  <c:pt idx="3">
                    <c:v>3200</c:v>
                  </c:pt>
                  <c:pt idx="4">
                    <c:v>3200</c:v>
                  </c:pt>
                  <c:pt idx="5">
                    <c:v>杨晨</c:v>
                  </c:pt>
                </c:lvl>
                <c:lvl>
                  <c:pt idx="0">
                    <c:v>白板粉笔等</c:v>
                  </c:pt>
                  <c:pt idx="4">
                    <c:v>3877</c:v>
                  </c:pt>
                  <c:pt idx="5">
                    <c:v>杨晨</c:v>
                  </c:pt>
                  <c:pt idx="6">
                    <c:v>见清单</c:v>
                  </c:pt>
                </c:lvl>
                <c:lvl>
                  <c:pt idx="0">
                    <c:v>炉子气管</c:v>
                  </c:pt>
                  <c:pt idx="1">
                    <c:v>米</c:v>
                  </c:pt>
                  <c:pt idx="2">
                    <c:v>3</c:v>
                  </c:pt>
                  <c:pt idx="3">
                    <c:v>7</c:v>
                  </c:pt>
                  <c:pt idx="4">
                    <c:v>21</c:v>
                  </c:pt>
                  <c:pt idx="5">
                    <c:v>杨晨</c:v>
                  </c:pt>
                </c:lvl>
                <c:lvl>
                  <c:pt idx="0">
                    <c:v>炉子打孔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绿色植物</c:v>
                  </c:pt>
                  <c:pt idx="1">
                    <c:v>盆</c:v>
                  </c:pt>
                  <c:pt idx="2">
                    <c:v>12</c:v>
                  </c:pt>
                  <c:pt idx="4">
                    <c:v>1650</c:v>
                  </c:pt>
                  <c:pt idx="5">
                    <c:v>杨晨</c:v>
                  </c:pt>
                </c:lvl>
                <c:lvl>
                  <c:pt idx="0">
                    <c:v>SSD硬盘</c:v>
                  </c:pt>
                  <c:pt idx="1">
                    <c:v>块</c:v>
                  </c:pt>
                  <c:pt idx="2">
                    <c:v>3</c:v>
                  </c:pt>
                  <c:pt idx="3">
                    <c:v>390</c:v>
                  </c:pt>
                  <c:pt idx="4">
                    <c:v>1170</c:v>
                  </c:pt>
                  <c:pt idx="5">
                    <c:v>杨晨</c:v>
                  </c:pt>
                </c:lvl>
                <c:lvl>
                  <c:pt idx="0">
                    <c:v>教师办公室鼠标</c:v>
                  </c:pt>
                  <c:pt idx="1">
                    <c:v>个</c:v>
                  </c:pt>
                  <c:pt idx="2">
                    <c:v>2</c:v>
                  </c:pt>
                  <c:pt idx="3">
                    <c:v>85</c:v>
                  </c:pt>
                  <c:pt idx="4">
                    <c:v>170</c:v>
                  </c:pt>
                  <c:pt idx="5">
                    <c:v>杨晨</c:v>
                  </c:pt>
                </c:lvl>
                <c:lvl>
                  <c:pt idx="0">
                    <c:v>工牌</c:v>
                  </c:pt>
                  <c:pt idx="1">
                    <c:v>个</c:v>
                  </c:pt>
                  <c:pt idx="2">
                    <c:v>10</c:v>
                  </c:pt>
                  <c:pt idx="3">
                    <c:v>5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教师办公室暖风机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780</c:v>
                  </c:pt>
                  <c:pt idx="4">
                    <c:v>780</c:v>
                  </c:pt>
                  <c:pt idx="5">
                    <c:v>杨晨</c:v>
                  </c:pt>
                </c:lvl>
                <c:lvl>
                  <c:pt idx="0">
                    <c:v>大厅沙发茶几</c:v>
                  </c:pt>
                  <c:pt idx="1">
                    <c:v>个</c:v>
                  </c:pt>
                  <c:pt idx="2">
                    <c:v>1</c:v>
                  </c:pt>
                  <c:pt idx="3">
                    <c:v>3800</c:v>
                  </c:pt>
                  <c:pt idx="4">
                    <c:v>3800</c:v>
                  </c:pt>
                  <c:pt idx="5">
                    <c:v>杨晨</c:v>
                  </c:pt>
                </c:lvl>
                <c:lvl>
                  <c:pt idx="0">
                    <c:v>收据</c:v>
                  </c:pt>
                  <c:pt idx="1">
                    <c:v>本</c:v>
                  </c:pt>
                  <c:pt idx="2">
                    <c:v>5</c:v>
                  </c:pt>
                  <c:pt idx="3">
                    <c:v>2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15</c:v>
                  </c:pt>
                  <c:pt idx="3">
                    <c:v>8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订书机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卫生纸</c:v>
                  </c:pt>
                  <c:pt idx="1">
                    <c:v>提</c:v>
                  </c:pt>
                  <c:pt idx="2">
                    <c:v>2</c:v>
                  </c:pt>
                  <c:pt idx="3">
                    <c:v>23</c:v>
                  </c:pt>
                  <c:pt idx="4">
                    <c:v>46</c:v>
                  </c:pt>
                  <c:pt idx="5">
                    <c:v>杨晨</c:v>
                  </c:pt>
                </c:lvl>
                <c:lvl>
                  <c:pt idx="0">
                    <c:v>杯子</c:v>
                  </c:pt>
                  <c:pt idx="1">
                    <c:v>提</c:v>
                  </c:pt>
                  <c:pt idx="2">
                    <c:v>4</c:v>
                  </c:pt>
                  <c:pt idx="3">
                    <c:v>5</c:v>
                  </c:pt>
                  <c:pt idx="4">
                    <c:v>20</c:v>
                  </c:pt>
                  <c:pt idx="5">
                    <c:v>杨晨</c:v>
                  </c:pt>
                </c:lvl>
                <c:lvl>
                  <c:pt idx="0">
                    <c:v>饮水机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300</c:v>
                  </c:pt>
                  <c:pt idx="4">
                    <c:v>300</c:v>
                  </c:pt>
                  <c:pt idx="5">
                    <c:v>杨晨</c:v>
                  </c:pt>
                </c:lvl>
                <c:lvl>
                  <c:pt idx="0">
                    <c:v>卫生工具</c:v>
                  </c:pt>
                  <c:pt idx="4">
                    <c:v>187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校长办公电脑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2799</c:v>
                  </c:pt>
                  <c:pt idx="4">
                    <c:v>2799</c:v>
                  </c:pt>
                  <c:pt idx="5">
                    <c:v>杨晨</c:v>
                  </c:pt>
                </c:lvl>
                <c:lvl>
                  <c:pt idx="0">
                    <c:v>前台电脑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4099</c:v>
                  </c:pt>
                  <c:pt idx="4">
                    <c:v>4099</c:v>
                  </c:pt>
                  <c:pt idx="5">
                    <c:v>杨晨</c:v>
                  </c:pt>
                </c:lvl>
                <c:lvl>
                  <c:pt idx="0">
                    <c:v>教师办公桌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1500</c:v>
                  </c:pt>
                  <c:pt idx="4">
                    <c:v>1500</c:v>
                  </c:pt>
                  <c:pt idx="5">
                    <c:v>杨晨</c:v>
                  </c:pt>
                </c:lvl>
                <c:lvl>
                  <c:pt idx="0">
                    <c:v>教师办公桌运费</c:v>
                  </c:pt>
                  <c:pt idx="1">
                    <c:v>次</c:v>
                  </c:pt>
                  <c:pt idx="4">
                    <c:v>160</c:v>
                  </c:pt>
                  <c:pt idx="5">
                    <c:v>杨晨</c:v>
                  </c:pt>
                </c:lvl>
                <c:lvl>
                  <c:pt idx="0">
                    <c:v>教师办公椅</c:v>
                  </c:pt>
                  <c:pt idx="1">
                    <c:v>个</c:v>
                  </c:pt>
                  <c:pt idx="2">
                    <c:v>4</c:v>
                  </c:pt>
                  <c:pt idx="4">
                    <c:v>391</c:v>
                  </c:pt>
                  <c:pt idx="5">
                    <c:v>杨晨</c:v>
                  </c:pt>
                </c:lvl>
                <c:lvl>
                  <c:pt idx="0">
                    <c:v>咨询室桌椅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1600</c:v>
                  </c:pt>
                  <c:pt idx="4">
                    <c:v>1600</c:v>
                  </c:pt>
                  <c:pt idx="5">
                    <c:v>杨晨</c:v>
                  </c:pt>
                  <c:pt idx="6">
                    <c:v>1个桌子，
6个椅子</c:v>
                  </c:pt>
                </c:lvl>
                <c:lvl>
                  <c:pt idx="0">
                    <c:v>校长办公椅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398</c:v>
                  </c:pt>
                  <c:pt idx="4">
                    <c:v>398</c:v>
                  </c:pt>
                  <c:pt idx="5">
                    <c:v>杨晨</c:v>
                  </c:pt>
                </c:lvl>
                <c:lvl>
                  <c:pt idx="0">
                    <c:v>校长办公桌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850</c:v>
                  </c:pt>
                  <c:pt idx="4">
                    <c:v>850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16</c:v>
                  </c:pt>
                  <c:pt idx="3">
                    <c:v>177</c:v>
                  </c:pt>
                  <c:pt idx="4">
                    <c:v>2832</c:v>
                  </c:pt>
                  <c:pt idx="5">
                    <c:v>杨晨</c:v>
                  </c:pt>
                  <c:pt idx="6">
                    <c:v>1.1米，含运费</c:v>
                  </c:pt>
                </c:lvl>
                <c:lvl>
                  <c:pt idx="0">
                    <c:v>课桌运费</c:v>
                  </c:pt>
                  <c:pt idx="1">
                    <c:v>次</c:v>
                  </c:pt>
                  <c:pt idx="4">
                    <c:v>580</c:v>
                  </c:pt>
                  <c:pt idx="5">
                    <c:v>杨晨</c:v>
                  </c:pt>
                  <c:pt idx="6">
                    <c:v>32个课桌运费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32</c:v>
                  </c:pt>
                  <c:pt idx="3">
                    <c:v>170</c:v>
                  </c:pt>
                  <c:pt idx="4">
                    <c:v>5440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课桌安装费</c:v>
                  </c:pt>
                  <c:pt idx="4">
                    <c:v>400</c:v>
                  </c:pt>
                  <c:pt idx="5">
                    <c:v>杨晨</c:v>
                  </c:pt>
                  <c:pt idx="6">
                    <c:v>32个课桌安装费</c:v>
                  </c:pt>
                </c:lvl>
                <c:lvl>
                  <c:pt idx="0">
                    <c:v>讲台</c:v>
                  </c:pt>
                  <c:pt idx="1">
                    <c:v>个</c:v>
                  </c:pt>
                  <c:pt idx="2">
                    <c:v>12</c:v>
                  </c:pt>
                  <c:pt idx="3">
                    <c:v>285</c:v>
                  </c:pt>
                  <c:pt idx="4">
                    <c:v>3420</c:v>
                  </c:pt>
                  <c:pt idx="5">
                    <c:v>杨晨</c:v>
                  </c:pt>
                  <c:pt idx="6">
                    <c:v>含运费</c:v>
                  </c:pt>
                </c:lvl>
                <c:lvl>
                  <c:pt idx="0">
                    <c:v>讲台安装费</c:v>
                  </c:pt>
                  <c:pt idx="4">
                    <c:v>150</c:v>
                  </c:pt>
                  <c:pt idx="5">
                    <c:v>杨晨</c:v>
                  </c:pt>
                </c:lvl>
                <c:lvl>
                  <c:pt idx="0">
                    <c:v>讲台运费</c:v>
                  </c:pt>
                  <c:pt idx="1">
                    <c:v>次</c:v>
                  </c:pt>
                  <c:pt idx="4">
                    <c:v>450</c:v>
                  </c:pt>
                  <c:pt idx="5">
                    <c:v>杨晨</c:v>
                  </c:pt>
                  <c:pt idx="6">
                    <c:v>12个讲台运费</c:v>
                  </c:pt>
                </c:lvl>
                <c:lvl>
                  <c:pt idx="0">
                    <c:v>前台办公椅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教室门牌</c:v>
                  </c:pt>
                  <c:pt idx="1">
                    <c:v>个</c:v>
                  </c:pt>
                  <c:pt idx="2">
                    <c:v>30</c:v>
                  </c:pt>
                  <c:pt idx="3">
                    <c:v>30</c:v>
                  </c:pt>
                  <c:pt idx="4">
                    <c:v>900</c:v>
                  </c:pt>
                  <c:pt idx="5">
                    <c:v>杨晨</c:v>
                  </c:pt>
                </c:lvl>
                <c:lvl>
                  <c:pt idx="0">
                    <c:v>名称</c:v>
                  </c:pt>
                  <c:pt idx="1">
                    <c:v>单位</c:v>
                  </c:pt>
                  <c:pt idx="2">
                    <c:v>数量</c:v>
                  </c:pt>
                  <c:pt idx="3">
                    <c:v>单价</c:v>
                  </c:pt>
                  <c:pt idx="4">
                    <c:v>金额（元）</c:v>
                  </c:pt>
                  <c:pt idx="5">
                    <c:v>付款人</c:v>
                  </c:pt>
                  <c:pt idx="6">
                    <c:v>备注</c:v>
                  </c:pt>
                </c:lvl>
              </c:multiLvlStrCache>
            </c:multiLvlStrRef>
          </c:cat>
          <c:val>
            <c:numRef>
              <c:f>办公用品!$B$92:$H$92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12.25</c:v>
                </c:pt>
                <c:pt idx="4">
                  <c:v>12.25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办公用品!$A$93</c:f>
              <c:strCache>
                <c:ptCount val="1"/>
                <c:pt idx="0">
                  <c:v>合计</c:v>
                </c:pt>
              </c:strCache>
            </c:strRef>
          </c:tx>
          <c:cat>
            <c:multiLvlStrRef>
              <c:f>办公用品!$B$1:$H$88</c:f>
              <c:multiLvlStrCache>
                <c:ptCount val="7"/>
                <c:lvl>
                  <c:pt idx="0">
                    <c:v>奥数教辅</c:v>
                  </c:pt>
                  <c:pt idx="4">
                    <c:v>55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纸、杯子</c:v>
                  </c:pt>
                  <c:pt idx="3">
                    <c:v>30.9</c:v>
                  </c:pt>
                  <c:pt idx="4">
                    <c:v>30.9</c:v>
                  </c:pt>
                  <c:pt idx="5">
                    <c:v>杨晨</c:v>
                  </c:pt>
                </c:lvl>
                <c:lvl>
                  <c:pt idx="0">
                    <c:v>教辅</c:v>
                  </c:pt>
                  <c:pt idx="4">
                    <c:v>164.5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文具类</c:v>
                  </c:pt>
                  <c:pt idx="4">
                    <c:v>135.3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热水壶</c:v>
                  </c:pt>
                  <c:pt idx="1">
                    <c:v>个</c:v>
                  </c:pt>
                  <c:pt idx="2">
                    <c:v>1</c:v>
                  </c:pt>
                  <c:pt idx="3">
                    <c:v>55</c:v>
                  </c:pt>
                  <c:pt idx="4">
                    <c:v>55</c:v>
                  </c:pt>
                  <c:pt idx="5">
                    <c:v>杨晨</c:v>
                  </c:pt>
                </c:lvl>
                <c:lvl>
                  <c:pt idx="0">
                    <c:v>固体胶</c:v>
                  </c:pt>
                  <c:pt idx="1">
                    <c:v>个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杨晨</c:v>
                  </c:pt>
                </c:lvl>
                <c:lvl>
                  <c:pt idx="0">
                    <c:v>吧台椅</c:v>
                  </c:pt>
                  <c:pt idx="1">
                    <c:v>把</c:v>
                  </c:pt>
                  <c:pt idx="2">
                    <c:v>2</c:v>
                  </c:pt>
                  <c:pt idx="3">
                    <c:v>88</c:v>
                  </c:pt>
                  <c:pt idx="4">
                    <c:v>176</c:v>
                  </c:pt>
                  <c:pt idx="5">
                    <c:v>杨晨</c:v>
                  </c:pt>
                </c:lvl>
                <c:lvl>
                  <c:pt idx="0">
                    <c:v>硬盘</c:v>
                  </c:pt>
                  <c:pt idx="1">
                    <c:v>个</c:v>
                  </c:pt>
                  <c:pt idx="2">
                    <c:v>1</c:v>
                  </c:pt>
                  <c:pt idx="3">
                    <c:v>220</c:v>
                  </c:pt>
                  <c:pt idx="4">
                    <c:v>220</c:v>
                  </c:pt>
                  <c:pt idx="5">
                    <c:v>杨晨</c:v>
                  </c:pt>
                </c:lvl>
                <c:lvl>
                  <c:pt idx="0">
                    <c:v>打印机墨粉</c:v>
                  </c:pt>
                  <c:pt idx="1">
                    <c:v>个</c:v>
                  </c:pt>
                  <c:pt idx="2">
                    <c:v>1</c:v>
                  </c:pt>
                  <c:pt idx="3">
                    <c:v>40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50</c:v>
                  </c:pt>
                  <c:pt idx="3">
                    <c:v>8</c:v>
                  </c:pt>
                  <c:pt idx="4">
                    <c:v>400</c:v>
                  </c:pt>
                  <c:pt idx="5">
                    <c:v>杨晨</c:v>
                  </c:pt>
                </c:lvl>
                <c:lvl>
                  <c:pt idx="0">
                    <c:v>考勤打卡机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109</c:v>
                  </c:pt>
                  <c:pt idx="4">
                    <c:v>109</c:v>
                  </c:pt>
                  <c:pt idx="5">
                    <c:v>杨晨</c:v>
                  </c:pt>
                </c:lvl>
                <c:lvl>
                  <c:pt idx="0">
                    <c:v>英语资料</c:v>
                  </c:pt>
                  <c:pt idx="1">
                    <c:v>本</c:v>
                  </c:pt>
                  <c:pt idx="2">
                    <c:v>1</c:v>
                  </c:pt>
                  <c:pt idx="3">
                    <c:v>38.4</c:v>
                  </c:pt>
                  <c:pt idx="4">
                    <c:v>38.4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办公用具</c:v>
                  </c:pt>
                  <c:pt idx="4">
                    <c:v>853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资料费</c:v>
                  </c:pt>
                  <c:pt idx="4">
                    <c:v>500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办公用具</c:v>
                  </c:pt>
                  <c:pt idx="4">
                    <c:v>981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通下水道</c:v>
                  </c:pt>
                  <c:pt idx="1">
                    <c:v>次</c:v>
                  </c:pt>
                  <c:pt idx="2">
                    <c:v>1</c:v>
                  </c:pt>
                  <c:pt idx="3">
                    <c:v>200</c:v>
                  </c:pt>
                  <c:pt idx="4">
                    <c:v>200</c:v>
                  </c:pt>
                  <c:pt idx="5">
                    <c:v>杨晨</c:v>
                  </c:pt>
                </c:lvl>
                <c:lvl>
                  <c:pt idx="0">
                    <c:v>电费</c:v>
                  </c:pt>
                  <c:pt idx="4">
                    <c:v>1048</c:v>
                  </c:pt>
                  <c:pt idx="5">
                    <c:v>杨晨</c:v>
                  </c:pt>
                  <c:pt idx="6">
                    <c:v>12月电费</c:v>
                  </c:pt>
                </c:lvl>
                <c:lvl>
                  <c:pt idx="0">
                    <c:v>打印机硒鼓</c:v>
                  </c:pt>
                  <c:pt idx="1">
                    <c:v>个</c:v>
                  </c:pt>
                  <c:pt idx="2">
                    <c:v>1</c:v>
                  </c:pt>
                  <c:pt idx="3">
                    <c:v>120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交换机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90</c:v>
                  </c:pt>
                  <c:pt idx="4">
                    <c:v>90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一本物理一本数学资料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10.8</c:v>
                  </c:pt>
                  <c:pt idx="4">
                    <c:v>21.6</c:v>
                  </c:pt>
                  <c:pt idx="5">
                    <c:v>杨晨</c:v>
                  </c:pt>
                </c:lvl>
                <c:lvl>
                  <c:pt idx="0">
                    <c:v>两本数学资料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15.6</c:v>
                  </c:pt>
                  <c:pt idx="4">
                    <c:v>31.2</c:v>
                  </c:pt>
                  <c:pt idx="5">
                    <c:v>杨晨</c:v>
                  </c:pt>
                </c:lvl>
                <c:lvl>
                  <c:pt idx="0">
                    <c:v>课桌运费</c:v>
                  </c:pt>
                  <c:pt idx="1">
                    <c:v>个</c:v>
                  </c:pt>
                  <c:pt idx="2">
                    <c:v>96</c:v>
                  </c:pt>
                  <c:pt idx="3">
                    <c:v>18</c:v>
                  </c:pt>
                  <c:pt idx="4">
                    <c:v>1728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96</c:v>
                  </c:pt>
                  <c:pt idx="3">
                    <c:v>170</c:v>
                  </c:pt>
                  <c:pt idx="4">
                    <c:v>16320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桌椅安装费</c:v>
                  </c:pt>
                  <c:pt idx="1">
                    <c:v>套</c:v>
                  </c:pt>
                  <c:pt idx="2">
                    <c:v>96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咨询桌椅</c:v>
                  </c:pt>
                  <c:pt idx="1">
                    <c:v>套</c:v>
                  </c:pt>
                  <c:pt idx="2">
                    <c:v>3</c:v>
                  </c:pt>
                  <c:pt idx="3">
                    <c:v>92</c:v>
                  </c:pt>
                  <c:pt idx="4">
                    <c:v>276</c:v>
                  </c:pt>
                  <c:pt idx="5">
                    <c:v>杨晨</c:v>
                  </c:pt>
                </c:lvl>
                <c:lvl>
                  <c:pt idx="0">
                    <c:v>教室取暖器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清洁用品</c:v>
                  </c:pt>
                  <c:pt idx="4">
                    <c:v>218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吸水拖把</c:v>
                  </c:pt>
                  <c:pt idx="1">
                    <c:v>把</c:v>
                  </c:pt>
                  <c:pt idx="2">
                    <c:v>1</c:v>
                  </c:pt>
                  <c:pt idx="3">
                    <c:v>22</c:v>
                  </c:pt>
                  <c:pt idx="4">
                    <c:v>22</c:v>
                  </c:pt>
                  <c:pt idx="5">
                    <c:v>杨晨</c:v>
                  </c:pt>
                </c:lvl>
                <c:lvl>
                  <c:pt idx="0">
                    <c:v>毛巾</c:v>
                  </c:pt>
                  <c:pt idx="1">
                    <c:v>条</c:v>
                  </c:pt>
                  <c:pt idx="2">
                    <c:v>2</c:v>
                  </c:pt>
                  <c:pt idx="3">
                    <c:v>3</c:v>
                  </c:pt>
                  <c:pt idx="4">
                    <c:v>6</c:v>
                  </c:pt>
                  <c:pt idx="5">
                    <c:v>杨晨</c:v>
                  </c:pt>
                </c:lvl>
                <c:lvl>
                  <c:pt idx="0">
                    <c:v>水桶</c:v>
                  </c:pt>
                  <c:pt idx="1">
                    <c:v>个</c:v>
                  </c:pt>
                  <c:pt idx="2">
                    <c:v>1</c:v>
                  </c:pt>
                  <c:pt idx="3">
                    <c:v>12</c:v>
                  </c:pt>
                  <c:pt idx="4">
                    <c:v>12</c:v>
                  </c:pt>
                  <c:pt idx="5">
                    <c:v>杨晨</c:v>
                  </c:pt>
                </c:lvl>
                <c:lvl>
                  <c:pt idx="0">
                    <c:v>招生伞棚</c:v>
                  </c:pt>
                  <c:pt idx="1">
                    <c:v>个</c:v>
                  </c:pt>
                  <c:pt idx="2">
                    <c:v>1</c:v>
                  </c:pt>
                  <c:pt idx="3">
                    <c:v>260</c:v>
                  </c:pt>
                  <c:pt idx="4">
                    <c:v>260</c:v>
                  </c:pt>
                  <c:pt idx="5">
                    <c:v>杨晨</c:v>
                  </c:pt>
                </c:lvl>
                <c:lvl>
                  <c:pt idx="0">
                    <c:v>资料费</c:v>
                  </c:pt>
                  <c:pt idx="1">
                    <c:v>本</c:v>
                  </c:pt>
                  <c:pt idx="2">
                    <c:v>4</c:v>
                  </c:pt>
                  <c:pt idx="3">
                    <c:v>18</c:v>
                  </c:pt>
                  <c:pt idx="4">
                    <c:v>72</c:v>
                  </c:pt>
                  <c:pt idx="5">
                    <c:v>杨晨</c:v>
                  </c:pt>
                </c:lvl>
                <c:lvl>
                  <c:pt idx="0">
                    <c:v>前台取暖器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教室饮水机</c:v>
                  </c:pt>
                  <c:pt idx="1">
                    <c:v>个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纯净水桶</c:v>
                  </c:pt>
                  <c:pt idx="1">
                    <c:v>个</c:v>
                  </c:pt>
                  <c:pt idx="2">
                    <c:v>2</c:v>
                  </c:pt>
                  <c:pt idx="3">
                    <c:v>40</c:v>
                  </c:pt>
                  <c:pt idx="4">
                    <c:v>80</c:v>
                  </c:pt>
                  <c:pt idx="5">
                    <c:v>杨晨</c:v>
                  </c:pt>
                </c:lvl>
                <c:lvl>
                  <c:pt idx="0">
                    <c:v>配大门钥匙</c:v>
                  </c:pt>
                  <c:pt idx="1">
                    <c:v>把</c:v>
                  </c:pt>
                  <c:pt idx="2">
                    <c:v>4</c:v>
                  </c:pt>
                  <c:pt idx="3">
                    <c:v>10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财务室办公桌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2800</c:v>
                  </c:pt>
                  <c:pt idx="4">
                    <c:v>2800</c:v>
                  </c:pt>
                  <c:pt idx="5">
                    <c:v>杨晨</c:v>
                  </c:pt>
                </c:lvl>
                <c:lvl>
                  <c:pt idx="0">
                    <c:v>办公室字画运费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50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办公室字画</c:v>
                  </c:pt>
                  <c:pt idx="3">
                    <c:v>1080</c:v>
                  </c:pt>
                  <c:pt idx="4">
                    <c:v>1080</c:v>
                  </c:pt>
                  <c:pt idx="5">
                    <c:v>杨晨</c:v>
                  </c:pt>
                </c:lvl>
                <c:lvl>
                  <c:pt idx="0">
                    <c:v>办公室窗帘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514</c:v>
                  </c:pt>
                  <c:pt idx="4">
                    <c:v>514</c:v>
                  </c:pt>
                  <c:pt idx="5">
                    <c:v>杨晨</c:v>
                  </c:pt>
                </c:lvl>
                <c:lvl>
                  <c:pt idx="0">
                    <c:v>喷桩螺丝</c:v>
                  </c:pt>
                  <c:pt idx="1">
                    <c:v>颗</c:v>
                  </c:pt>
                  <c:pt idx="2">
                    <c:v>4</c:v>
                  </c:pt>
                  <c:pt idx="3">
                    <c:v>15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办公室打孔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空调</c:v>
                  </c:pt>
                  <c:pt idx="1">
                    <c:v>个</c:v>
                  </c:pt>
                  <c:pt idx="2">
                    <c:v>1</c:v>
                  </c:pt>
                  <c:pt idx="3">
                    <c:v>3700</c:v>
                  </c:pt>
                  <c:pt idx="4">
                    <c:v>3700</c:v>
                  </c:pt>
                  <c:pt idx="5">
                    <c:v>杨晨</c:v>
                  </c:pt>
                </c:lvl>
                <c:lvl>
                  <c:pt idx="0">
                    <c:v>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178</c:v>
                  </c:pt>
                  <c:pt idx="4">
                    <c:v>178</c:v>
                  </c:pt>
                  <c:pt idx="5">
                    <c:v>杨晨</c:v>
                  </c:pt>
                </c:lvl>
                <c:lvl>
                  <c:pt idx="0">
                    <c:v>教师办公室炉子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2400</c:v>
                  </c:pt>
                  <c:pt idx="4">
                    <c:v>2400</c:v>
                  </c:pt>
                  <c:pt idx="5">
                    <c:v>杨晨</c:v>
                  </c:pt>
                </c:lvl>
                <c:lvl>
                  <c:pt idx="0">
                    <c:v>11月清洁人员工资</c:v>
                  </c:pt>
                  <c:pt idx="1">
                    <c:v>月</c:v>
                  </c:pt>
                  <c:pt idx="2">
                    <c:v>1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11月前水费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420</c:v>
                  </c:pt>
                  <c:pt idx="4">
                    <c:v>420</c:v>
                  </c:pt>
                  <c:pt idx="5">
                    <c:v>杨晨</c:v>
                  </c:pt>
                </c:lvl>
                <c:lvl>
                  <c:pt idx="0">
                    <c:v>水杯</c:v>
                  </c:pt>
                  <c:pt idx="1">
                    <c:v>个</c:v>
                  </c:pt>
                  <c:pt idx="2">
                    <c:v>3</c:v>
                  </c:pt>
                  <c:pt idx="3">
                    <c:v>13</c:v>
                  </c:pt>
                  <c:pt idx="4">
                    <c:v>39</c:v>
                  </c:pt>
                  <c:pt idx="5">
                    <c:v>杨晨</c:v>
                  </c:pt>
                </c:lvl>
                <c:lvl>
                  <c:pt idx="0">
                    <c:v>花架</c:v>
                  </c:pt>
                  <c:pt idx="1">
                    <c:v>个</c:v>
                  </c:pt>
                  <c:pt idx="2">
                    <c:v>1</c:v>
                  </c:pt>
                  <c:pt idx="3">
                    <c:v>30</c:v>
                  </c:pt>
                  <c:pt idx="4">
                    <c:v>30</c:v>
                  </c:pt>
                  <c:pt idx="5">
                    <c:v>杨晨</c:v>
                  </c:pt>
                </c:lvl>
                <c:lvl>
                  <c:pt idx="0">
                    <c:v>教师办公室沙发</c:v>
                  </c:pt>
                  <c:pt idx="1">
                    <c:v>个</c:v>
                  </c:pt>
                  <c:pt idx="2">
                    <c:v>1</c:v>
                  </c:pt>
                  <c:pt idx="3">
                    <c:v>3200</c:v>
                  </c:pt>
                  <c:pt idx="4">
                    <c:v>3200</c:v>
                  </c:pt>
                  <c:pt idx="5">
                    <c:v>杨晨</c:v>
                  </c:pt>
                </c:lvl>
                <c:lvl>
                  <c:pt idx="0">
                    <c:v>白板粉笔等</c:v>
                  </c:pt>
                  <c:pt idx="4">
                    <c:v>3877</c:v>
                  </c:pt>
                  <c:pt idx="5">
                    <c:v>杨晨</c:v>
                  </c:pt>
                  <c:pt idx="6">
                    <c:v>见清单</c:v>
                  </c:pt>
                </c:lvl>
                <c:lvl>
                  <c:pt idx="0">
                    <c:v>炉子气管</c:v>
                  </c:pt>
                  <c:pt idx="1">
                    <c:v>米</c:v>
                  </c:pt>
                  <c:pt idx="2">
                    <c:v>3</c:v>
                  </c:pt>
                  <c:pt idx="3">
                    <c:v>7</c:v>
                  </c:pt>
                  <c:pt idx="4">
                    <c:v>21</c:v>
                  </c:pt>
                  <c:pt idx="5">
                    <c:v>杨晨</c:v>
                  </c:pt>
                </c:lvl>
                <c:lvl>
                  <c:pt idx="0">
                    <c:v>炉子打孔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绿色植物</c:v>
                  </c:pt>
                  <c:pt idx="1">
                    <c:v>盆</c:v>
                  </c:pt>
                  <c:pt idx="2">
                    <c:v>12</c:v>
                  </c:pt>
                  <c:pt idx="4">
                    <c:v>1650</c:v>
                  </c:pt>
                  <c:pt idx="5">
                    <c:v>杨晨</c:v>
                  </c:pt>
                </c:lvl>
                <c:lvl>
                  <c:pt idx="0">
                    <c:v>SSD硬盘</c:v>
                  </c:pt>
                  <c:pt idx="1">
                    <c:v>块</c:v>
                  </c:pt>
                  <c:pt idx="2">
                    <c:v>3</c:v>
                  </c:pt>
                  <c:pt idx="3">
                    <c:v>390</c:v>
                  </c:pt>
                  <c:pt idx="4">
                    <c:v>1170</c:v>
                  </c:pt>
                  <c:pt idx="5">
                    <c:v>杨晨</c:v>
                  </c:pt>
                </c:lvl>
                <c:lvl>
                  <c:pt idx="0">
                    <c:v>教师办公室鼠标</c:v>
                  </c:pt>
                  <c:pt idx="1">
                    <c:v>个</c:v>
                  </c:pt>
                  <c:pt idx="2">
                    <c:v>2</c:v>
                  </c:pt>
                  <c:pt idx="3">
                    <c:v>85</c:v>
                  </c:pt>
                  <c:pt idx="4">
                    <c:v>170</c:v>
                  </c:pt>
                  <c:pt idx="5">
                    <c:v>杨晨</c:v>
                  </c:pt>
                </c:lvl>
                <c:lvl>
                  <c:pt idx="0">
                    <c:v>工牌</c:v>
                  </c:pt>
                  <c:pt idx="1">
                    <c:v>个</c:v>
                  </c:pt>
                  <c:pt idx="2">
                    <c:v>10</c:v>
                  </c:pt>
                  <c:pt idx="3">
                    <c:v>5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教师办公室暖风机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780</c:v>
                  </c:pt>
                  <c:pt idx="4">
                    <c:v>780</c:v>
                  </c:pt>
                  <c:pt idx="5">
                    <c:v>杨晨</c:v>
                  </c:pt>
                </c:lvl>
                <c:lvl>
                  <c:pt idx="0">
                    <c:v>大厅沙发茶几</c:v>
                  </c:pt>
                  <c:pt idx="1">
                    <c:v>个</c:v>
                  </c:pt>
                  <c:pt idx="2">
                    <c:v>1</c:v>
                  </c:pt>
                  <c:pt idx="3">
                    <c:v>3800</c:v>
                  </c:pt>
                  <c:pt idx="4">
                    <c:v>3800</c:v>
                  </c:pt>
                  <c:pt idx="5">
                    <c:v>杨晨</c:v>
                  </c:pt>
                </c:lvl>
                <c:lvl>
                  <c:pt idx="0">
                    <c:v>收据</c:v>
                  </c:pt>
                  <c:pt idx="1">
                    <c:v>本</c:v>
                  </c:pt>
                  <c:pt idx="2">
                    <c:v>5</c:v>
                  </c:pt>
                  <c:pt idx="3">
                    <c:v>2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15</c:v>
                  </c:pt>
                  <c:pt idx="3">
                    <c:v>8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订书机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卫生纸</c:v>
                  </c:pt>
                  <c:pt idx="1">
                    <c:v>提</c:v>
                  </c:pt>
                  <c:pt idx="2">
                    <c:v>2</c:v>
                  </c:pt>
                  <c:pt idx="3">
                    <c:v>23</c:v>
                  </c:pt>
                  <c:pt idx="4">
                    <c:v>46</c:v>
                  </c:pt>
                  <c:pt idx="5">
                    <c:v>杨晨</c:v>
                  </c:pt>
                </c:lvl>
                <c:lvl>
                  <c:pt idx="0">
                    <c:v>杯子</c:v>
                  </c:pt>
                  <c:pt idx="1">
                    <c:v>提</c:v>
                  </c:pt>
                  <c:pt idx="2">
                    <c:v>4</c:v>
                  </c:pt>
                  <c:pt idx="3">
                    <c:v>5</c:v>
                  </c:pt>
                  <c:pt idx="4">
                    <c:v>20</c:v>
                  </c:pt>
                  <c:pt idx="5">
                    <c:v>杨晨</c:v>
                  </c:pt>
                </c:lvl>
                <c:lvl>
                  <c:pt idx="0">
                    <c:v>饮水机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300</c:v>
                  </c:pt>
                  <c:pt idx="4">
                    <c:v>300</c:v>
                  </c:pt>
                  <c:pt idx="5">
                    <c:v>杨晨</c:v>
                  </c:pt>
                </c:lvl>
                <c:lvl>
                  <c:pt idx="0">
                    <c:v>卫生工具</c:v>
                  </c:pt>
                  <c:pt idx="4">
                    <c:v>187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校长办公电脑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2799</c:v>
                  </c:pt>
                  <c:pt idx="4">
                    <c:v>2799</c:v>
                  </c:pt>
                  <c:pt idx="5">
                    <c:v>杨晨</c:v>
                  </c:pt>
                </c:lvl>
                <c:lvl>
                  <c:pt idx="0">
                    <c:v>前台电脑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4099</c:v>
                  </c:pt>
                  <c:pt idx="4">
                    <c:v>4099</c:v>
                  </c:pt>
                  <c:pt idx="5">
                    <c:v>杨晨</c:v>
                  </c:pt>
                </c:lvl>
                <c:lvl>
                  <c:pt idx="0">
                    <c:v>教师办公桌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1500</c:v>
                  </c:pt>
                  <c:pt idx="4">
                    <c:v>1500</c:v>
                  </c:pt>
                  <c:pt idx="5">
                    <c:v>杨晨</c:v>
                  </c:pt>
                </c:lvl>
                <c:lvl>
                  <c:pt idx="0">
                    <c:v>教师办公桌运费</c:v>
                  </c:pt>
                  <c:pt idx="1">
                    <c:v>次</c:v>
                  </c:pt>
                  <c:pt idx="4">
                    <c:v>160</c:v>
                  </c:pt>
                  <c:pt idx="5">
                    <c:v>杨晨</c:v>
                  </c:pt>
                </c:lvl>
                <c:lvl>
                  <c:pt idx="0">
                    <c:v>教师办公椅</c:v>
                  </c:pt>
                  <c:pt idx="1">
                    <c:v>个</c:v>
                  </c:pt>
                  <c:pt idx="2">
                    <c:v>4</c:v>
                  </c:pt>
                  <c:pt idx="4">
                    <c:v>391</c:v>
                  </c:pt>
                  <c:pt idx="5">
                    <c:v>杨晨</c:v>
                  </c:pt>
                </c:lvl>
                <c:lvl>
                  <c:pt idx="0">
                    <c:v>咨询室桌椅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1600</c:v>
                  </c:pt>
                  <c:pt idx="4">
                    <c:v>1600</c:v>
                  </c:pt>
                  <c:pt idx="5">
                    <c:v>杨晨</c:v>
                  </c:pt>
                  <c:pt idx="6">
                    <c:v>1个桌子，
6个椅子</c:v>
                  </c:pt>
                </c:lvl>
                <c:lvl>
                  <c:pt idx="0">
                    <c:v>校长办公椅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398</c:v>
                  </c:pt>
                  <c:pt idx="4">
                    <c:v>398</c:v>
                  </c:pt>
                  <c:pt idx="5">
                    <c:v>杨晨</c:v>
                  </c:pt>
                </c:lvl>
                <c:lvl>
                  <c:pt idx="0">
                    <c:v>校长办公桌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850</c:v>
                  </c:pt>
                  <c:pt idx="4">
                    <c:v>850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16</c:v>
                  </c:pt>
                  <c:pt idx="3">
                    <c:v>177</c:v>
                  </c:pt>
                  <c:pt idx="4">
                    <c:v>2832</c:v>
                  </c:pt>
                  <c:pt idx="5">
                    <c:v>杨晨</c:v>
                  </c:pt>
                  <c:pt idx="6">
                    <c:v>1.1米，含运费</c:v>
                  </c:pt>
                </c:lvl>
                <c:lvl>
                  <c:pt idx="0">
                    <c:v>课桌运费</c:v>
                  </c:pt>
                  <c:pt idx="1">
                    <c:v>次</c:v>
                  </c:pt>
                  <c:pt idx="4">
                    <c:v>580</c:v>
                  </c:pt>
                  <c:pt idx="5">
                    <c:v>杨晨</c:v>
                  </c:pt>
                  <c:pt idx="6">
                    <c:v>32个课桌运费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32</c:v>
                  </c:pt>
                  <c:pt idx="3">
                    <c:v>170</c:v>
                  </c:pt>
                  <c:pt idx="4">
                    <c:v>5440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课桌安装费</c:v>
                  </c:pt>
                  <c:pt idx="4">
                    <c:v>400</c:v>
                  </c:pt>
                  <c:pt idx="5">
                    <c:v>杨晨</c:v>
                  </c:pt>
                  <c:pt idx="6">
                    <c:v>32个课桌安装费</c:v>
                  </c:pt>
                </c:lvl>
                <c:lvl>
                  <c:pt idx="0">
                    <c:v>讲台</c:v>
                  </c:pt>
                  <c:pt idx="1">
                    <c:v>个</c:v>
                  </c:pt>
                  <c:pt idx="2">
                    <c:v>12</c:v>
                  </c:pt>
                  <c:pt idx="3">
                    <c:v>285</c:v>
                  </c:pt>
                  <c:pt idx="4">
                    <c:v>3420</c:v>
                  </c:pt>
                  <c:pt idx="5">
                    <c:v>杨晨</c:v>
                  </c:pt>
                  <c:pt idx="6">
                    <c:v>含运费</c:v>
                  </c:pt>
                </c:lvl>
                <c:lvl>
                  <c:pt idx="0">
                    <c:v>讲台安装费</c:v>
                  </c:pt>
                  <c:pt idx="4">
                    <c:v>150</c:v>
                  </c:pt>
                  <c:pt idx="5">
                    <c:v>杨晨</c:v>
                  </c:pt>
                </c:lvl>
                <c:lvl>
                  <c:pt idx="0">
                    <c:v>讲台运费</c:v>
                  </c:pt>
                  <c:pt idx="1">
                    <c:v>次</c:v>
                  </c:pt>
                  <c:pt idx="4">
                    <c:v>450</c:v>
                  </c:pt>
                  <c:pt idx="5">
                    <c:v>杨晨</c:v>
                  </c:pt>
                  <c:pt idx="6">
                    <c:v>12个讲台运费</c:v>
                  </c:pt>
                </c:lvl>
                <c:lvl>
                  <c:pt idx="0">
                    <c:v>前台办公椅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教室门牌</c:v>
                  </c:pt>
                  <c:pt idx="1">
                    <c:v>个</c:v>
                  </c:pt>
                  <c:pt idx="2">
                    <c:v>30</c:v>
                  </c:pt>
                  <c:pt idx="3">
                    <c:v>30</c:v>
                  </c:pt>
                  <c:pt idx="4">
                    <c:v>900</c:v>
                  </c:pt>
                  <c:pt idx="5">
                    <c:v>杨晨</c:v>
                  </c:pt>
                </c:lvl>
                <c:lvl>
                  <c:pt idx="0">
                    <c:v>名称</c:v>
                  </c:pt>
                  <c:pt idx="1">
                    <c:v>单位</c:v>
                  </c:pt>
                  <c:pt idx="2">
                    <c:v>数量</c:v>
                  </c:pt>
                  <c:pt idx="3">
                    <c:v>单价</c:v>
                  </c:pt>
                  <c:pt idx="4">
                    <c:v>金额（元）</c:v>
                  </c:pt>
                  <c:pt idx="5">
                    <c:v>付款人</c:v>
                  </c:pt>
                  <c:pt idx="6">
                    <c:v>备注</c:v>
                  </c:pt>
                </c:lvl>
              </c:multiLvlStrCache>
            </c:multiLvlStrRef>
          </c:cat>
          <c:val>
            <c:numRef>
              <c:f>办公用品!$B$93:$H$93</c:f>
              <c:numCache>
                <c:formatCode>General</c:formatCode>
                <c:ptCount val="7"/>
                <c:pt idx="4">
                  <c:v>80557.149999999994</c:v>
                </c:pt>
              </c:numCache>
            </c:numRef>
          </c:val>
        </c:ser>
        <c:ser>
          <c:idx val="5"/>
          <c:order val="5"/>
          <c:tx>
            <c:strRef>
              <c:f>办公用品!$A$94</c:f>
              <c:strCache>
                <c:ptCount val="1"/>
                <c:pt idx="0">
                  <c:v>杨晨总支出</c:v>
                </c:pt>
              </c:strCache>
            </c:strRef>
          </c:tx>
          <c:cat>
            <c:multiLvlStrRef>
              <c:f>办公用品!$B$1:$H$88</c:f>
              <c:multiLvlStrCache>
                <c:ptCount val="7"/>
                <c:lvl>
                  <c:pt idx="0">
                    <c:v>奥数教辅</c:v>
                  </c:pt>
                  <c:pt idx="4">
                    <c:v>55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纸、杯子</c:v>
                  </c:pt>
                  <c:pt idx="3">
                    <c:v>30.9</c:v>
                  </c:pt>
                  <c:pt idx="4">
                    <c:v>30.9</c:v>
                  </c:pt>
                  <c:pt idx="5">
                    <c:v>杨晨</c:v>
                  </c:pt>
                </c:lvl>
                <c:lvl>
                  <c:pt idx="0">
                    <c:v>教辅</c:v>
                  </c:pt>
                  <c:pt idx="4">
                    <c:v>164.5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文具类</c:v>
                  </c:pt>
                  <c:pt idx="4">
                    <c:v>135.3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热水壶</c:v>
                  </c:pt>
                  <c:pt idx="1">
                    <c:v>个</c:v>
                  </c:pt>
                  <c:pt idx="2">
                    <c:v>1</c:v>
                  </c:pt>
                  <c:pt idx="3">
                    <c:v>55</c:v>
                  </c:pt>
                  <c:pt idx="4">
                    <c:v>55</c:v>
                  </c:pt>
                  <c:pt idx="5">
                    <c:v>杨晨</c:v>
                  </c:pt>
                </c:lvl>
                <c:lvl>
                  <c:pt idx="0">
                    <c:v>固体胶</c:v>
                  </c:pt>
                  <c:pt idx="1">
                    <c:v>个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杨晨</c:v>
                  </c:pt>
                </c:lvl>
                <c:lvl>
                  <c:pt idx="0">
                    <c:v>吧台椅</c:v>
                  </c:pt>
                  <c:pt idx="1">
                    <c:v>把</c:v>
                  </c:pt>
                  <c:pt idx="2">
                    <c:v>2</c:v>
                  </c:pt>
                  <c:pt idx="3">
                    <c:v>88</c:v>
                  </c:pt>
                  <c:pt idx="4">
                    <c:v>176</c:v>
                  </c:pt>
                  <c:pt idx="5">
                    <c:v>杨晨</c:v>
                  </c:pt>
                </c:lvl>
                <c:lvl>
                  <c:pt idx="0">
                    <c:v>硬盘</c:v>
                  </c:pt>
                  <c:pt idx="1">
                    <c:v>个</c:v>
                  </c:pt>
                  <c:pt idx="2">
                    <c:v>1</c:v>
                  </c:pt>
                  <c:pt idx="3">
                    <c:v>220</c:v>
                  </c:pt>
                  <c:pt idx="4">
                    <c:v>220</c:v>
                  </c:pt>
                  <c:pt idx="5">
                    <c:v>杨晨</c:v>
                  </c:pt>
                </c:lvl>
                <c:lvl>
                  <c:pt idx="0">
                    <c:v>打印机墨粉</c:v>
                  </c:pt>
                  <c:pt idx="1">
                    <c:v>个</c:v>
                  </c:pt>
                  <c:pt idx="2">
                    <c:v>1</c:v>
                  </c:pt>
                  <c:pt idx="3">
                    <c:v>40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50</c:v>
                  </c:pt>
                  <c:pt idx="3">
                    <c:v>8</c:v>
                  </c:pt>
                  <c:pt idx="4">
                    <c:v>400</c:v>
                  </c:pt>
                  <c:pt idx="5">
                    <c:v>杨晨</c:v>
                  </c:pt>
                </c:lvl>
                <c:lvl>
                  <c:pt idx="0">
                    <c:v>考勤打卡机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109</c:v>
                  </c:pt>
                  <c:pt idx="4">
                    <c:v>109</c:v>
                  </c:pt>
                  <c:pt idx="5">
                    <c:v>杨晨</c:v>
                  </c:pt>
                </c:lvl>
                <c:lvl>
                  <c:pt idx="0">
                    <c:v>英语资料</c:v>
                  </c:pt>
                  <c:pt idx="1">
                    <c:v>本</c:v>
                  </c:pt>
                  <c:pt idx="2">
                    <c:v>1</c:v>
                  </c:pt>
                  <c:pt idx="3">
                    <c:v>38.4</c:v>
                  </c:pt>
                  <c:pt idx="4">
                    <c:v>38.4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办公用具</c:v>
                  </c:pt>
                  <c:pt idx="4">
                    <c:v>853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资料费</c:v>
                  </c:pt>
                  <c:pt idx="4">
                    <c:v>500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办公用具</c:v>
                  </c:pt>
                  <c:pt idx="4">
                    <c:v>981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通下水道</c:v>
                  </c:pt>
                  <c:pt idx="1">
                    <c:v>次</c:v>
                  </c:pt>
                  <c:pt idx="2">
                    <c:v>1</c:v>
                  </c:pt>
                  <c:pt idx="3">
                    <c:v>200</c:v>
                  </c:pt>
                  <c:pt idx="4">
                    <c:v>200</c:v>
                  </c:pt>
                  <c:pt idx="5">
                    <c:v>杨晨</c:v>
                  </c:pt>
                </c:lvl>
                <c:lvl>
                  <c:pt idx="0">
                    <c:v>电费</c:v>
                  </c:pt>
                  <c:pt idx="4">
                    <c:v>1048</c:v>
                  </c:pt>
                  <c:pt idx="5">
                    <c:v>杨晨</c:v>
                  </c:pt>
                  <c:pt idx="6">
                    <c:v>12月电费</c:v>
                  </c:pt>
                </c:lvl>
                <c:lvl>
                  <c:pt idx="0">
                    <c:v>打印机硒鼓</c:v>
                  </c:pt>
                  <c:pt idx="1">
                    <c:v>个</c:v>
                  </c:pt>
                  <c:pt idx="2">
                    <c:v>1</c:v>
                  </c:pt>
                  <c:pt idx="3">
                    <c:v>120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交换机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90</c:v>
                  </c:pt>
                  <c:pt idx="4">
                    <c:v>90</c:v>
                  </c:pt>
                  <c:pt idx="5">
                    <c:v>杨晨</c:v>
                  </c:pt>
                </c:lvl>
                <c:lvl>
                  <c:pt idx="0">
                    <c:v>A4纸</c:v>
                  </c:pt>
                  <c:pt idx="1">
                    <c:v>箱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一本物理一本数学资料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10.8</c:v>
                  </c:pt>
                  <c:pt idx="4">
                    <c:v>21.6</c:v>
                  </c:pt>
                  <c:pt idx="5">
                    <c:v>杨晨</c:v>
                  </c:pt>
                </c:lvl>
                <c:lvl>
                  <c:pt idx="0">
                    <c:v>两本数学资料</c:v>
                  </c:pt>
                  <c:pt idx="1">
                    <c:v>本</c:v>
                  </c:pt>
                  <c:pt idx="2">
                    <c:v>2</c:v>
                  </c:pt>
                  <c:pt idx="3">
                    <c:v>15.6</c:v>
                  </c:pt>
                  <c:pt idx="4">
                    <c:v>31.2</c:v>
                  </c:pt>
                  <c:pt idx="5">
                    <c:v>杨晨</c:v>
                  </c:pt>
                </c:lvl>
                <c:lvl>
                  <c:pt idx="0">
                    <c:v>课桌运费</c:v>
                  </c:pt>
                  <c:pt idx="1">
                    <c:v>个</c:v>
                  </c:pt>
                  <c:pt idx="2">
                    <c:v>96</c:v>
                  </c:pt>
                  <c:pt idx="3">
                    <c:v>18</c:v>
                  </c:pt>
                  <c:pt idx="4">
                    <c:v>1728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96</c:v>
                  </c:pt>
                  <c:pt idx="3">
                    <c:v>170</c:v>
                  </c:pt>
                  <c:pt idx="4">
                    <c:v>16320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桌椅安装费</c:v>
                  </c:pt>
                  <c:pt idx="1">
                    <c:v>套</c:v>
                  </c:pt>
                  <c:pt idx="2">
                    <c:v>96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咨询桌椅</c:v>
                  </c:pt>
                  <c:pt idx="1">
                    <c:v>套</c:v>
                  </c:pt>
                  <c:pt idx="2">
                    <c:v>3</c:v>
                  </c:pt>
                  <c:pt idx="3">
                    <c:v>92</c:v>
                  </c:pt>
                  <c:pt idx="4">
                    <c:v>276</c:v>
                  </c:pt>
                  <c:pt idx="5">
                    <c:v>杨晨</c:v>
                  </c:pt>
                </c:lvl>
                <c:lvl>
                  <c:pt idx="0">
                    <c:v>教室取暖器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清洁用品</c:v>
                  </c:pt>
                  <c:pt idx="4">
                    <c:v>218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吸水拖把</c:v>
                  </c:pt>
                  <c:pt idx="1">
                    <c:v>把</c:v>
                  </c:pt>
                  <c:pt idx="2">
                    <c:v>1</c:v>
                  </c:pt>
                  <c:pt idx="3">
                    <c:v>22</c:v>
                  </c:pt>
                  <c:pt idx="4">
                    <c:v>22</c:v>
                  </c:pt>
                  <c:pt idx="5">
                    <c:v>杨晨</c:v>
                  </c:pt>
                </c:lvl>
                <c:lvl>
                  <c:pt idx="0">
                    <c:v>毛巾</c:v>
                  </c:pt>
                  <c:pt idx="1">
                    <c:v>条</c:v>
                  </c:pt>
                  <c:pt idx="2">
                    <c:v>2</c:v>
                  </c:pt>
                  <c:pt idx="3">
                    <c:v>3</c:v>
                  </c:pt>
                  <c:pt idx="4">
                    <c:v>6</c:v>
                  </c:pt>
                  <c:pt idx="5">
                    <c:v>杨晨</c:v>
                  </c:pt>
                </c:lvl>
                <c:lvl>
                  <c:pt idx="0">
                    <c:v>水桶</c:v>
                  </c:pt>
                  <c:pt idx="1">
                    <c:v>个</c:v>
                  </c:pt>
                  <c:pt idx="2">
                    <c:v>1</c:v>
                  </c:pt>
                  <c:pt idx="3">
                    <c:v>12</c:v>
                  </c:pt>
                  <c:pt idx="4">
                    <c:v>12</c:v>
                  </c:pt>
                  <c:pt idx="5">
                    <c:v>杨晨</c:v>
                  </c:pt>
                </c:lvl>
                <c:lvl>
                  <c:pt idx="0">
                    <c:v>招生伞棚</c:v>
                  </c:pt>
                  <c:pt idx="1">
                    <c:v>个</c:v>
                  </c:pt>
                  <c:pt idx="2">
                    <c:v>1</c:v>
                  </c:pt>
                  <c:pt idx="3">
                    <c:v>260</c:v>
                  </c:pt>
                  <c:pt idx="4">
                    <c:v>260</c:v>
                  </c:pt>
                  <c:pt idx="5">
                    <c:v>杨晨</c:v>
                  </c:pt>
                </c:lvl>
                <c:lvl>
                  <c:pt idx="0">
                    <c:v>资料费</c:v>
                  </c:pt>
                  <c:pt idx="1">
                    <c:v>本</c:v>
                  </c:pt>
                  <c:pt idx="2">
                    <c:v>4</c:v>
                  </c:pt>
                  <c:pt idx="3">
                    <c:v>18</c:v>
                  </c:pt>
                  <c:pt idx="4">
                    <c:v>72</c:v>
                  </c:pt>
                  <c:pt idx="5">
                    <c:v>杨晨</c:v>
                  </c:pt>
                </c:lvl>
                <c:lvl>
                  <c:pt idx="0">
                    <c:v>前台取暖器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教室饮水机</c:v>
                  </c:pt>
                  <c:pt idx="1">
                    <c:v>个</c:v>
                  </c:pt>
                  <c:pt idx="2">
                    <c:v>2</c:v>
                  </c:pt>
                  <c:pt idx="3">
                    <c:v>120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纯净水桶</c:v>
                  </c:pt>
                  <c:pt idx="1">
                    <c:v>个</c:v>
                  </c:pt>
                  <c:pt idx="2">
                    <c:v>2</c:v>
                  </c:pt>
                  <c:pt idx="3">
                    <c:v>40</c:v>
                  </c:pt>
                  <c:pt idx="4">
                    <c:v>80</c:v>
                  </c:pt>
                  <c:pt idx="5">
                    <c:v>杨晨</c:v>
                  </c:pt>
                </c:lvl>
                <c:lvl>
                  <c:pt idx="0">
                    <c:v>配大门钥匙</c:v>
                  </c:pt>
                  <c:pt idx="1">
                    <c:v>把</c:v>
                  </c:pt>
                  <c:pt idx="2">
                    <c:v>4</c:v>
                  </c:pt>
                  <c:pt idx="3">
                    <c:v>10</c:v>
                  </c:pt>
                  <c:pt idx="4">
                    <c:v>40</c:v>
                  </c:pt>
                  <c:pt idx="5">
                    <c:v>杨晨</c:v>
                  </c:pt>
                </c:lvl>
                <c:lvl>
                  <c:pt idx="0">
                    <c:v>财务室办公桌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2800</c:v>
                  </c:pt>
                  <c:pt idx="4">
                    <c:v>2800</c:v>
                  </c:pt>
                  <c:pt idx="5">
                    <c:v>杨晨</c:v>
                  </c:pt>
                </c:lvl>
                <c:lvl>
                  <c:pt idx="0">
                    <c:v>办公室字画运费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50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办公室字画</c:v>
                  </c:pt>
                  <c:pt idx="3">
                    <c:v>1080</c:v>
                  </c:pt>
                  <c:pt idx="4">
                    <c:v>1080</c:v>
                  </c:pt>
                  <c:pt idx="5">
                    <c:v>杨晨</c:v>
                  </c:pt>
                </c:lvl>
                <c:lvl>
                  <c:pt idx="0">
                    <c:v>办公室窗帘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514</c:v>
                  </c:pt>
                  <c:pt idx="4">
                    <c:v>514</c:v>
                  </c:pt>
                  <c:pt idx="5">
                    <c:v>杨晨</c:v>
                  </c:pt>
                </c:lvl>
                <c:lvl>
                  <c:pt idx="0">
                    <c:v>喷桩螺丝</c:v>
                  </c:pt>
                  <c:pt idx="1">
                    <c:v>颗</c:v>
                  </c:pt>
                  <c:pt idx="2">
                    <c:v>4</c:v>
                  </c:pt>
                  <c:pt idx="3">
                    <c:v>15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办公室打孔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  <c:pt idx="6">
                    <c:v>安装空调</c:v>
                  </c:pt>
                </c:lvl>
                <c:lvl>
                  <c:pt idx="0">
                    <c:v>空调</c:v>
                  </c:pt>
                  <c:pt idx="1">
                    <c:v>个</c:v>
                  </c:pt>
                  <c:pt idx="2">
                    <c:v>1</c:v>
                  </c:pt>
                  <c:pt idx="3">
                    <c:v>3700</c:v>
                  </c:pt>
                  <c:pt idx="4">
                    <c:v>3700</c:v>
                  </c:pt>
                  <c:pt idx="5">
                    <c:v>杨晨</c:v>
                  </c:pt>
                </c:lvl>
                <c:lvl>
                  <c:pt idx="0">
                    <c:v>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178</c:v>
                  </c:pt>
                  <c:pt idx="4">
                    <c:v>178</c:v>
                  </c:pt>
                  <c:pt idx="5">
                    <c:v>杨晨</c:v>
                  </c:pt>
                </c:lvl>
                <c:lvl>
                  <c:pt idx="0">
                    <c:v>教师办公室炉子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2400</c:v>
                  </c:pt>
                  <c:pt idx="4">
                    <c:v>2400</c:v>
                  </c:pt>
                  <c:pt idx="5">
                    <c:v>杨晨</c:v>
                  </c:pt>
                </c:lvl>
                <c:lvl>
                  <c:pt idx="0">
                    <c:v>11月清洁人员工资</c:v>
                  </c:pt>
                  <c:pt idx="1">
                    <c:v>月</c:v>
                  </c:pt>
                  <c:pt idx="2">
                    <c:v>1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杨晨</c:v>
                  </c:pt>
                </c:lvl>
                <c:lvl>
                  <c:pt idx="0">
                    <c:v>11月前水费</c:v>
                  </c:pt>
                  <c:pt idx="1">
                    <c:v>次</c:v>
                  </c:pt>
                  <c:pt idx="2">
                    <c:v>1</c:v>
                  </c:pt>
                  <c:pt idx="3">
                    <c:v>420</c:v>
                  </c:pt>
                  <c:pt idx="4">
                    <c:v>420</c:v>
                  </c:pt>
                  <c:pt idx="5">
                    <c:v>杨晨</c:v>
                  </c:pt>
                </c:lvl>
                <c:lvl>
                  <c:pt idx="0">
                    <c:v>水杯</c:v>
                  </c:pt>
                  <c:pt idx="1">
                    <c:v>个</c:v>
                  </c:pt>
                  <c:pt idx="2">
                    <c:v>3</c:v>
                  </c:pt>
                  <c:pt idx="3">
                    <c:v>13</c:v>
                  </c:pt>
                  <c:pt idx="4">
                    <c:v>39</c:v>
                  </c:pt>
                  <c:pt idx="5">
                    <c:v>杨晨</c:v>
                  </c:pt>
                </c:lvl>
                <c:lvl>
                  <c:pt idx="0">
                    <c:v>花架</c:v>
                  </c:pt>
                  <c:pt idx="1">
                    <c:v>个</c:v>
                  </c:pt>
                  <c:pt idx="2">
                    <c:v>1</c:v>
                  </c:pt>
                  <c:pt idx="3">
                    <c:v>30</c:v>
                  </c:pt>
                  <c:pt idx="4">
                    <c:v>30</c:v>
                  </c:pt>
                  <c:pt idx="5">
                    <c:v>杨晨</c:v>
                  </c:pt>
                </c:lvl>
                <c:lvl>
                  <c:pt idx="0">
                    <c:v>教师办公室沙发</c:v>
                  </c:pt>
                  <c:pt idx="1">
                    <c:v>个</c:v>
                  </c:pt>
                  <c:pt idx="2">
                    <c:v>1</c:v>
                  </c:pt>
                  <c:pt idx="3">
                    <c:v>3200</c:v>
                  </c:pt>
                  <c:pt idx="4">
                    <c:v>3200</c:v>
                  </c:pt>
                  <c:pt idx="5">
                    <c:v>杨晨</c:v>
                  </c:pt>
                </c:lvl>
                <c:lvl>
                  <c:pt idx="0">
                    <c:v>白板粉笔等</c:v>
                  </c:pt>
                  <c:pt idx="4">
                    <c:v>3877</c:v>
                  </c:pt>
                  <c:pt idx="5">
                    <c:v>杨晨</c:v>
                  </c:pt>
                  <c:pt idx="6">
                    <c:v>见清单</c:v>
                  </c:pt>
                </c:lvl>
                <c:lvl>
                  <c:pt idx="0">
                    <c:v>炉子气管</c:v>
                  </c:pt>
                  <c:pt idx="1">
                    <c:v>米</c:v>
                  </c:pt>
                  <c:pt idx="2">
                    <c:v>3</c:v>
                  </c:pt>
                  <c:pt idx="3">
                    <c:v>7</c:v>
                  </c:pt>
                  <c:pt idx="4">
                    <c:v>21</c:v>
                  </c:pt>
                  <c:pt idx="5">
                    <c:v>杨晨</c:v>
                  </c:pt>
                </c:lvl>
                <c:lvl>
                  <c:pt idx="0">
                    <c:v>炉子打孔</c:v>
                  </c:pt>
                  <c:pt idx="1">
                    <c:v>个</c:v>
                  </c:pt>
                  <c:pt idx="2">
                    <c:v>1</c:v>
                  </c:pt>
                  <c:pt idx="3">
                    <c:v>60</c:v>
                  </c:pt>
                  <c:pt idx="4">
                    <c:v>60</c:v>
                  </c:pt>
                  <c:pt idx="5">
                    <c:v>杨晨</c:v>
                  </c:pt>
                </c:lvl>
                <c:lvl>
                  <c:pt idx="0">
                    <c:v>绿色植物</c:v>
                  </c:pt>
                  <c:pt idx="1">
                    <c:v>盆</c:v>
                  </c:pt>
                  <c:pt idx="2">
                    <c:v>12</c:v>
                  </c:pt>
                  <c:pt idx="4">
                    <c:v>1650</c:v>
                  </c:pt>
                  <c:pt idx="5">
                    <c:v>杨晨</c:v>
                  </c:pt>
                </c:lvl>
                <c:lvl>
                  <c:pt idx="0">
                    <c:v>SSD硬盘</c:v>
                  </c:pt>
                  <c:pt idx="1">
                    <c:v>块</c:v>
                  </c:pt>
                  <c:pt idx="2">
                    <c:v>3</c:v>
                  </c:pt>
                  <c:pt idx="3">
                    <c:v>390</c:v>
                  </c:pt>
                  <c:pt idx="4">
                    <c:v>1170</c:v>
                  </c:pt>
                  <c:pt idx="5">
                    <c:v>杨晨</c:v>
                  </c:pt>
                </c:lvl>
                <c:lvl>
                  <c:pt idx="0">
                    <c:v>教师办公室鼠标</c:v>
                  </c:pt>
                  <c:pt idx="1">
                    <c:v>个</c:v>
                  </c:pt>
                  <c:pt idx="2">
                    <c:v>2</c:v>
                  </c:pt>
                  <c:pt idx="3">
                    <c:v>85</c:v>
                  </c:pt>
                  <c:pt idx="4">
                    <c:v>170</c:v>
                  </c:pt>
                  <c:pt idx="5">
                    <c:v>杨晨</c:v>
                  </c:pt>
                </c:lvl>
                <c:lvl>
                  <c:pt idx="0">
                    <c:v>工牌</c:v>
                  </c:pt>
                  <c:pt idx="1">
                    <c:v>个</c:v>
                  </c:pt>
                  <c:pt idx="2">
                    <c:v>10</c:v>
                  </c:pt>
                  <c:pt idx="3">
                    <c:v>5</c:v>
                  </c:pt>
                  <c:pt idx="4">
                    <c:v>50</c:v>
                  </c:pt>
                  <c:pt idx="5">
                    <c:v>杨晨</c:v>
                  </c:pt>
                </c:lvl>
                <c:lvl>
                  <c:pt idx="0">
                    <c:v>教师办公室暖风机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780</c:v>
                  </c:pt>
                  <c:pt idx="4">
                    <c:v>780</c:v>
                  </c:pt>
                  <c:pt idx="5">
                    <c:v>杨晨</c:v>
                  </c:pt>
                </c:lvl>
                <c:lvl>
                  <c:pt idx="0">
                    <c:v>大厅沙发茶几</c:v>
                  </c:pt>
                  <c:pt idx="1">
                    <c:v>个</c:v>
                  </c:pt>
                  <c:pt idx="2">
                    <c:v>1</c:v>
                  </c:pt>
                  <c:pt idx="3">
                    <c:v>3800</c:v>
                  </c:pt>
                  <c:pt idx="4">
                    <c:v>3800</c:v>
                  </c:pt>
                  <c:pt idx="5">
                    <c:v>杨晨</c:v>
                  </c:pt>
                </c:lvl>
                <c:lvl>
                  <c:pt idx="0">
                    <c:v>收据</c:v>
                  </c:pt>
                  <c:pt idx="1">
                    <c:v>本</c:v>
                  </c:pt>
                  <c:pt idx="2">
                    <c:v>5</c:v>
                  </c:pt>
                  <c:pt idx="3">
                    <c:v>2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水票</c:v>
                  </c:pt>
                  <c:pt idx="1">
                    <c:v>张</c:v>
                  </c:pt>
                  <c:pt idx="2">
                    <c:v>15</c:v>
                  </c:pt>
                  <c:pt idx="3">
                    <c:v>8</c:v>
                  </c:pt>
                  <c:pt idx="4">
                    <c:v>120</c:v>
                  </c:pt>
                  <c:pt idx="5">
                    <c:v>杨晨</c:v>
                  </c:pt>
                </c:lvl>
                <c:lvl>
                  <c:pt idx="0">
                    <c:v>订书机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10</c:v>
                  </c:pt>
                  <c:pt idx="4">
                    <c:v>10</c:v>
                  </c:pt>
                  <c:pt idx="5">
                    <c:v>杨晨</c:v>
                  </c:pt>
                </c:lvl>
                <c:lvl>
                  <c:pt idx="0">
                    <c:v>卫生纸</c:v>
                  </c:pt>
                  <c:pt idx="1">
                    <c:v>提</c:v>
                  </c:pt>
                  <c:pt idx="2">
                    <c:v>2</c:v>
                  </c:pt>
                  <c:pt idx="3">
                    <c:v>23</c:v>
                  </c:pt>
                  <c:pt idx="4">
                    <c:v>46</c:v>
                  </c:pt>
                  <c:pt idx="5">
                    <c:v>杨晨</c:v>
                  </c:pt>
                </c:lvl>
                <c:lvl>
                  <c:pt idx="0">
                    <c:v>杯子</c:v>
                  </c:pt>
                  <c:pt idx="1">
                    <c:v>提</c:v>
                  </c:pt>
                  <c:pt idx="2">
                    <c:v>4</c:v>
                  </c:pt>
                  <c:pt idx="3">
                    <c:v>5</c:v>
                  </c:pt>
                  <c:pt idx="4">
                    <c:v>20</c:v>
                  </c:pt>
                  <c:pt idx="5">
                    <c:v>杨晨</c:v>
                  </c:pt>
                </c:lvl>
                <c:lvl>
                  <c:pt idx="0">
                    <c:v>饮水机</c:v>
                  </c:pt>
                  <c:pt idx="1">
                    <c:v>个</c:v>
                  </c:pt>
                  <c:pt idx="2">
                    <c:v>1</c:v>
                  </c:pt>
                  <c:pt idx="3">
                    <c:v>300</c:v>
                  </c:pt>
                  <c:pt idx="4">
                    <c:v>300</c:v>
                  </c:pt>
                  <c:pt idx="5">
                    <c:v>杨晨</c:v>
                  </c:pt>
                </c:lvl>
                <c:lvl>
                  <c:pt idx="0">
                    <c:v>卫生工具</c:v>
                  </c:pt>
                  <c:pt idx="4">
                    <c:v>187</c:v>
                  </c:pt>
                  <c:pt idx="5">
                    <c:v>杨晨</c:v>
                  </c:pt>
                  <c:pt idx="6">
                    <c:v>见附件</c:v>
                  </c:pt>
                </c:lvl>
                <c:lvl>
                  <c:pt idx="0">
                    <c:v>校长办公电脑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2799</c:v>
                  </c:pt>
                  <c:pt idx="4">
                    <c:v>2799</c:v>
                  </c:pt>
                  <c:pt idx="5">
                    <c:v>杨晨</c:v>
                  </c:pt>
                </c:lvl>
                <c:lvl>
                  <c:pt idx="0">
                    <c:v>前台电脑</c:v>
                  </c:pt>
                  <c:pt idx="1">
                    <c:v>个</c:v>
                  </c:pt>
                  <c:pt idx="2">
                    <c:v>1</c:v>
                  </c:pt>
                  <c:pt idx="3">
                    <c:v>4099</c:v>
                  </c:pt>
                  <c:pt idx="4">
                    <c:v>4099</c:v>
                  </c:pt>
                  <c:pt idx="5">
                    <c:v>杨晨</c:v>
                  </c:pt>
                </c:lvl>
                <c:lvl>
                  <c:pt idx="0">
                    <c:v>教师办公桌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1500</c:v>
                  </c:pt>
                  <c:pt idx="4">
                    <c:v>1500</c:v>
                  </c:pt>
                  <c:pt idx="5">
                    <c:v>杨晨</c:v>
                  </c:pt>
                </c:lvl>
                <c:lvl>
                  <c:pt idx="0">
                    <c:v>教师办公桌运费</c:v>
                  </c:pt>
                  <c:pt idx="1">
                    <c:v>次</c:v>
                  </c:pt>
                  <c:pt idx="4">
                    <c:v>160</c:v>
                  </c:pt>
                  <c:pt idx="5">
                    <c:v>杨晨</c:v>
                  </c:pt>
                </c:lvl>
                <c:lvl>
                  <c:pt idx="0">
                    <c:v>教师办公椅</c:v>
                  </c:pt>
                  <c:pt idx="1">
                    <c:v>个</c:v>
                  </c:pt>
                  <c:pt idx="2">
                    <c:v>4</c:v>
                  </c:pt>
                  <c:pt idx="4">
                    <c:v>391</c:v>
                  </c:pt>
                  <c:pt idx="5">
                    <c:v>杨晨</c:v>
                  </c:pt>
                </c:lvl>
                <c:lvl>
                  <c:pt idx="0">
                    <c:v>咨询室桌椅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1600</c:v>
                  </c:pt>
                  <c:pt idx="4">
                    <c:v>1600</c:v>
                  </c:pt>
                  <c:pt idx="5">
                    <c:v>杨晨</c:v>
                  </c:pt>
                  <c:pt idx="6">
                    <c:v>1个桌子，
6个椅子</c:v>
                  </c:pt>
                </c:lvl>
                <c:lvl>
                  <c:pt idx="0">
                    <c:v>校长办公椅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398</c:v>
                  </c:pt>
                  <c:pt idx="4">
                    <c:v>398</c:v>
                  </c:pt>
                  <c:pt idx="5">
                    <c:v>杨晨</c:v>
                  </c:pt>
                </c:lvl>
                <c:lvl>
                  <c:pt idx="0">
                    <c:v>校长办公桌</c:v>
                  </c:pt>
                  <c:pt idx="1">
                    <c:v>个</c:v>
                  </c:pt>
                  <c:pt idx="2">
                    <c:v>1</c:v>
                  </c:pt>
                  <c:pt idx="3">
                    <c:v>850</c:v>
                  </c:pt>
                  <c:pt idx="4">
                    <c:v>850</c:v>
                  </c:pt>
                  <c:pt idx="5">
                    <c:v>杨晨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16</c:v>
                  </c:pt>
                  <c:pt idx="3">
                    <c:v>177</c:v>
                  </c:pt>
                  <c:pt idx="4">
                    <c:v>2832</c:v>
                  </c:pt>
                  <c:pt idx="5">
                    <c:v>杨晨</c:v>
                  </c:pt>
                  <c:pt idx="6">
                    <c:v>1.1米，含运费</c:v>
                  </c:pt>
                </c:lvl>
                <c:lvl>
                  <c:pt idx="0">
                    <c:v>课桌运费</c:v>
                  </c:pt>
                  <c:pt idx="1">
                    <c:v>次</c:v>
                  </c:pt>
                  <c:pt idx="4">
                    <c:v>580</c:v>
                  </c:pt>
                  <c:pt idx="5">
                    <c:v>杨晨</c:v>
                  </c:pt>
                  <c:pt idx="6">
                    <c:v>32个课桌运费</c:v>
                  </c:pt>
                </c:lvl>
                <c:lvl>
                  <c:pt idx="0">
                    <c:v>课桌</c:v>
                  </c:pt>
                  <c:pt idx="1">
                    <c:v>个</c:v>
                  </c:pt>
                  <c:pt idx="2">
                    <c:v>32</c:v>
                  </c:pt>
                  <c:pt idx="3">
                    <c:v>170</c:v>
                  </c:pt>
                  <c:pt idx="4">
                    <c:v>5440</c:v>
                  </c:pt>
                  <c:pt idx="5">
                    <c:v>杨晨</c:v>
                  </c:pt>
                  <c:pt idx="6">
                    <c:v>1.2米</c:v>
                  </c:pt>
                </c:lvl>
                <c:lvl>
                  <c:pt idx="0">
                    <c:v>课桌安装费</c:v>
                  </c:pt>
                  <c:pt idx="4">
                    <c:v>400</c:v>
                  </c:pt>
                  <c:pt idx="5">
                    <c:v>杨晨</c:v>
                  </c:pt>
                  <c:pt idx="6">
                    <c:v>32个课桌安装费</c:v>
                  </c:pt>
                </c:lvl>
                <c:lvl>
                  <c:pt idx="0">
                    <c:v>讲台</c:v>
                  </c:pt>
                  <c:pt idx="1">
                    <c:v>个</c:v>
                  </c:pt>
                  <c:pt idx="2">
                    <c:v>12</c:v>
                  </c:pt>
                  <c:pt idx="3">
                    <c:v>285</c:v>
                  </c:pt>
                  <c:pt idx="4">
                    <c:v>3420</c:v>
                  </c:pt>
                  <c:pt idx="5">
                    <c:v>杨晨</c:v>
                  </c:pt>
                  <c:pt idx="6">
                    <c:v>含运费</c:v>
                  </c:pt>
                </c:lvl>
                <c:lvl>
                  <c:pt idx="0">
                    <c:v>讲台安装费</c:v>
                  </c:pt>
                  <c:pt idx="4">
                    <c:v>150</c:v>
                  </c:pt>
                  <c:pt idx="5">
                    <c:v>杨晨</c:v>
                  </c:pt>
                </c:lvl>
                <c:lvl>
                  <c:pt idx="0">
                    <c:v>讲台运费</c:v>
                  </c:pt>
                  <c:pt idx="1">
                    <c:v>次</c:v>
                  </c:pt>
                  <c:pt idx="4">
                    <c:v>450</c:v>
                  </c:pt>
                  <c:pt idx="5">
                    <c:v>杨晨</c:v>
                  </c:pt>
                  <c:pt idx="6">
                    <c:v>12个讲台运费</c:v>
                  </c:pt>
                </c:lvl>
                <c:lvl>
                  <c:pt idx="0">
                    <c:v>前台办公椅</c:v>
                  </c:pt>
                  <c:pt idx="1">
                    <c:v>个</c:v>
                  </c:pt>
                  <c:pt idx="2">
                    <c:v>1</c:v>
                  </c:pt>
                  <c:pt idx="3">
                    <c:v>240</c:v>
                  </c:pt>
                  <c:pt idx="4">
                    <c:v>240</c:v>
                  </c:pt>
                  <c:pt idx="5">
                    <c:v>杨晨</c:v>
                  </c:pt>
                </c:lvl>
                <c:lvl>
                  <c:pt idx="0">
                    <c:v>教室门牌</c:v>
                  </c:pt>
                  <c:pt idx="1">
                    <c:v>个</c:v>
                  </c:pt>
                  <c:pt idx="2">
                    <c:v>30</c:v>
                  </c:pt>
                  <c:pt idx="3">
                    <c:v>30</c:v>
                  </c:pt>
                  <c:pt idx="4">
                    <c:v>900</c:v>
                  </c:pt>
                  <c:pt idx="5">
                    <c:v>杨晨</c:v>
                  </c:pt>
                </c:lvl>
                <c:lvl>
                  <c:pt idx="0">
                    <c:v>名称</c:v>
                  </c:pt>
                  <c:pt idx="1">
                    <c:v>单位</c:v>
                  </c:pt>
                  <c:pt idx="2">
                    <c:v>数量</c:v>
                  </c:pt>
                  <c:pt idx="3">
                    <c:v>单价</c:v>
                  </c:pt>
                  <c:pt idx="4">
                    <c:v>金额（元）</c:v>
                  </c:pt>
                  <c:pt idx="5">
                    <c:v>付款人</c:v>
                  </c:pt>
                  <c:pt idx="6">
                    <c:v>备注</c:v>
                  </c:pt>
                </c:lvl>
              </c:multiLvlStrCache>
            </c:multiLvlStrRef>
          </c:cat>
          <c:val>
            <c:numRef>
              <c:f>办公用品!$B$94:$H$94</c:f>
              <c:numCache>
                <c:formatCode>General</c:formatCode>
                <c:ptCount val="7"/>
                <c:pt idx="4">
                  <c:v>79953.2</c:v>
                </c:pt>
              </c:numCache>
            </c:numRef>
          </c:val>
        </c:ser>
        <c:axId val="109829504"/>
        <c:axId val="65463424"/>
      </c:barChart>
      <c:catAx>
        <c:axId val="109829504"/>
        <c:scaling>
          <c:orientation val="minMax"/>
        </c:scaling>
        <c:axPos val="b"/>
        <c:tickLblPos val="nextTo"/>
        <c:crossAx val="65463424"/>
        <c:crosses val="autoZero"/>
        <c:auto val="1"/>
        <c:lblAlgn val="ctr"/>
        <c:lblOffset val="100"/>
      </c:catAx>
      <c:valAx>
        <c:axId val="65463424"/>
        <c:scaling>
          <c:orientation val="minMax"/>
        </c:scaling>
        <c:axPos val="l"/>
        <c:majorGridlines/>
        <c:numFmt formatCode="General" sourceLinked="1"/>
        <c:tickLblPos val="nextTo"/>
        <c:crossAx val="10982950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50" sqref="A50:E50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56" t="s">
        <v>224</v>
      </c>
      <c r="B1" s="56"/>
      <c r="C1" s="56"/>
      <c r="D1" s="56"/>
      <c r="E1" s="56"/>
      <c r="F1" s="56"/>
      <c r="G1" s="56"/>
      <c r="H1" s="56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/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/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/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/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/>
      <c r="H7" s="6"/>
    </row>
    <row r="8" spans="1:8" ht="20.100000000000001" customHeight="1">
      <c r="A8" s="6">
        <v>6</v>
      </c>
      <c r="B8" s="6" t="s">
        <v>14</v>
      </c>
      <c r="C8" s="6" t="s">
        <v>8</v>
      </c>
      <c r="D8" s="6">
        <v>1</v>
      </c>
      <c r="E8" s="6">
        <v>2</v>
      </c>
      <c r="F8" s="6">
        <v>2</v>
      </c>
      <c r="G8" s="6"/>
      <c r="H8" s="6"/>
    </row>
    <row r="9" spans="1:8" ht="20.100000000000001" customHeight="1">
      <c r="A9" s="6">
        <v>7</v>
      </c>
      <c r="B9" s="6" t="s">
        <v>15</v>
      </c>
      <c r="C9" s="6" t="s">
        <v>8</v>
      </c>
      <c r="D9" s="6">
        <v>2</v>
      </c>
      <c r="E9" s="6">
        <v>10</v>
      </c>
      <c r="F9" s="6">
        <v>20</v>
      </c>
      <c r="G9" s="6"/>
      <c r="H9" s="6"/>
    </row>
    <row r="10" spans="1:8" ht="20.100000000000001" customHeight="1">
      <c r="A10" s="6">
        <v>8</v>
      </c>
      <c r="B10" s="6" t="s">
        <v>16</v>
      </c>
      <c r="C10" s="6" t="s">
        <v>17</v>
      </c>
      <c r="D10" s="6">
        <v>5</v>
      </c>
      <c r="E10" s="6">
        <v>10</v>
      </c>
      <c r="F10" s="6">
        <v>50</v>
      </c>
      <c r="G10" s="6"/>
      <c r="H10" s="6"/>
    </row>
    <row r="11" spans="1:8" ht="20.100000000000001" customHeight="1">
      <c r="A11" s="6">
        <v>9</v>
      </c>
      <c r="B11" s="6" t="s">
        <v>18</v>
      </c>
      <c r="C11" s="6" t="s">
        <v>19</v>
      </c>
      <c r="D11" s="6">
        <v>400</v>
      </c>
      <c r="E11" s="6">
        <v>0.8</v>
      </c>
      <c r="F11" s="6">
        <v>320</v>
      </c>
      <c r="G11" s="6"/>
      <c r="H11" s="6" t="s">
        <v>20</v>
      </c>
    </row>
    <row r="12" spans="1:8" ht="20.100000000000001" customHeight="1">
      <c r="A12" s="6">
        <v>10</v>
      </c>
      <c r="B12" s="6" t="s">
        <v>21</v>
      </c>
      <c r="C12" s="6" t="s">
        <v>22</v>
      </c>
      <c r="D12" s="6">
        <v>14</v>
      </c>
      <c r="E12" s="6">
        <v>30</v>
      </c>
      <c r="F12" s="6">
        <v>420</v>
      </c>
      <c r="G12" s="6"/>
      <c r="H12" s="6" t="s">
        <v>23</v>
      </c>
    </row>
    <row r="13" spans="1:8" ht="20.100000000000001" customHeight="1">
      <c r="A13" s="6">
        <v>11</v>
      </c>
      <c r="B13" s="6" t="s">
        <v>24</v>
      </c>
      <c r="C13" s="6" t="s">
        <v>25</v>
      </c>
      <c r="D13" s="6">
        <v>17</v>
      </c>
      <c r="E13" s="6">
        <v>12</v>
      </c>
      <c r="F13" s="6">
        <v>204</v>
      </c>
      <c r="G13" s="6"/>
      <c r="H13" s="6" t="s">
        <v>26</v>
      </c>
    </row>
    <row r="14" spans="1:8" ht="20.100000000000001" customHeight="1">
      <c r="A14" s="6">
        <v>12</v>
      </c>
      <c r="B14" s="6" t="s">
        <v>27</v>
      </c>
      <c r="C14" s="6" t="s">
        <v>28</v>
      </c>
      <c r="D14" s="6">
        <v>1</v>
      </c>
      <c r="E14" s="6">
        <v>4</v>
      </c>
      <c r="F14" s="6">
        <v>4</v>
      </c>
      <c r="G14" s="6"/>
      <c r="H14" s="6"/>
    </row>
    <row r="15" spans="1:8" ht="20.100000000000001" customHeight="1">
      <c r="A15" s="6">
        <v>13</v>
      </c>
      <c r="B15" s="6" t="s">
        <v>29</v>
      </c>
      <c r="C15" s="6" t="s">
        <v>8</v>
      </c>
      <c r="D15" s="6">
        <v>2</v>
      </c>
      <c r="E15" s="6">
        <v>10</v>
      </c>
      <c r="F15" s="6">
        <v>20</v>
      </c>
      <c r="G15" s="6"/>
      <c r="H15" s="6"/>
    </row>
    <row r="16" spans="1:8" ht="20.100000000000001" customHeight="1">
      <c r="A16" s="6">
        <v>14</v>
      </c>
      <c r="B16" s="6" t="s">
        <v>30</v>
      </c>
      <c r="C16" s="6" t="s">
        <v>31</v>
      </c>
      <c r="D16" s="6">
        <v>4</v>
      </c>
      <c r="E16" s="6">
        <v>5</v>
      </c>
      <c r="F16" s="6">
        <v>20</v>
      </c>
      <c r="G16" s="6"/>
      <c r="H16" s="6"/>
    </row>
    <row r="17" spans="1:8" ht="20.100000000000001" customHeight="1">
      <c r="A17" s="6">
        <v>15</v>
      </c>
      <c r="B17" s="6" t="s">
        <v>32</v>
      </c>
      <c r="C17" s="6" t="s">
        <v>22</v>
      </c>
      <c r="D17" s="6">
        <v>3</v>
      </c>
      <c r="E17" s="6">
        <v>20</v>
      </c>
      <c r="F17" s="6">
        <v>60</v>
      </c>
      <c r="G17" s="6"/>
      <c r="H17" s="6"/>
    </row>
    <row r="18" spans="1:8" ht="20.100000000000001" customHeight="1">
      <c r="A18" s="6">
        <v>16</v>
      </c>
      <c r="B18" s="6" t="s">
        <v>33</v>
      </c>
      <c r="C18" s="6" t="s">
        <v>17</v>
      </c>
      <c r="D18" s="6">
        <v>1</v>
      </c>
      <c r="E18" s="6">
        <v>15</v>
      </c>
      <c r="F18" s="6">
        <v>15</v>
      </c>
      <c r="G18" s="6"/>
      <c r="H18" s="6"/>
    </row>
    <row r="19" spans="1:8" ht="20.100000000000001" customHeight="1">
      <c r="A19" s="6">
        <v>17</v>
      </c>
      <c r="B19" s="6" t="s">
        <v>34</v>
      </c>
      <c r="C19" s="6" t="s">
        <v>22</v>
      </c>
      <c r="D19" s="6">
        <v>2</v>
      </c>
      <c r="E19" s="6">
        <v>160</v>
      </c>
      <c r="F19" s="6">
        <v>320</v>
      </c>
      <c r="G19" s="6"/>
      <c r="H19" s="6" t="s">
        <v>23</v>
      </c>
    </row>
    <row r="20" spans="1:8" ht="20.100000000000001" customHeight="1">
      <c r="A20" s="6">
        <v>18</v>
      </c>
      <c r="B20" s="6" t="s">
        <v>35</v>
      </c>
      <c r="C20" s="6" t="s">
        <v>8</v>
      </c>
      <c r="D20" s="6">
        <v>1</v>
      </c>
      <c r="E20" s="6">
        <v>70</v>
      </c>
      <c r="F20" s="6">
        <v>70</v>
      </c>
      <c r="G20" s="6"/>
      <c r="H20" s="6"/>
    </row>
    <row r="21" spans="1:8" ht="20.100000000000001" customHeight="1">
      <c r="A21" s="6">
        <v>19</v>
      </c>
      <c r="B21" s="6" t="s">
        <v>36</v>
      </c>
      <c r="C21" s="6" t="s">
        <v>8</v>
      </c>
      <c r="D21" s="6">
        <v>8</v>
      </c>
      <c r="E21" s="6">
        <v>5</v>
      </c>
      <c r="F21" s="6">
        <v>40</v>
      </c>
      <c r="G21" s="6"/>
      <c r="H21" s="6"/>
    </row>
    <row r="22" spans="1:8" ht="20.100000000000001" customHeight="1">
      <c r="A22" s="6">
        <v>20</v>
      </c>
      <c r="B22" s="6" t="s">
        <v>37</v>
      </c>
      <c r="C22" s="6" t="s">
        <v>22</v>
      </c>
      <c r="D22" s="6">
        <v>6</v>
      </c>
      <c r="E22" s="6">
        <v>5</v>
      </c>
      <c r="F22" s="6">
        <v>30</v>
      </c>
      <c r="G22" s="6"/>
      <c r="H22" s="6"/>
    </row>
    <row r="23" spans="1:8" ht="20.100000000000001" customHeight="1">
      <c r="A23" s="6">
        <v>21</v>
      </c>
      <c r="B23" s="6" t="s">
        <v>38</v>
      </c>
      <c r="C23" s="6" t="s">
        <v>8</v>
      </c>
      <c r="D23" s="6">
        <v>2</v>
      </c>
      <c r="E23" s="6">
        <v>20</v>
      </c>
      <c r="F23" s="6">
        <v>40</v>
      </c>
      <c r="G23" s="6"/>
      <c r="H23" s="6" t="s">
        <v>39</v>
      </c>
    </row>
    <row r="24" spans="1:8" ht="20.100000000000001" customHeight="1">
      <c r="A24" s="6">
        <v>22</v>
      </c>
      <c r="B24" s="6" t="s">
        <v>38</v>
      </c>
      <c r="C24" s="6" t="s">
        <v>8</v>
      </c>
      <c r="D24" s="6">
        <v>1</v>
      </c>
      <c r="E24" s="6">
        <v>10</v>
      </c>
      <c r="F24" s="6">
        <v>10</v>
      </c>
      <c r="G24" s="6"/>
      <c r="H24" s="6" t="s">
        <v>40</v>
      </c>
    </row>
    <row r="25" spans="1:8" ht="20.100000000000001" customHeight="1">
      <c r="A25" s="6">
        <v>23</v>
      </c>
      <c r="B25" s="6" t="s">
        <v>41</v>
      </c>
      <c r="C25" s="6" t="s">
        <v>31</v>
      </c>
      <c r="D25" s="6">
        <v>8</v>
      </c>
      <c r="E25" s="6">
        <v>5</v>
      </c>
      <c r="F25" s="6">
        <v>40</v>
      </c>
      <c r="G25" s="6"/>
      <c r="H25" s="6"/>
    </row>
    <row r="26" spans="1:8" ht="20.100000000000001" customHeight="1">
      <c r="A26" s="6">
        <v>24</v>
      </c>
      <c r="B26" s="6" t="s">
        <v>42</v>
      </c>
      <c r="C26" s="6" t="s">
        <v>17</v>
      </c>
      <c r="D26" s="6">
        <v>6</v>
      </c>
      <c r="E26" s="6">
        <v>3</v>
      </c>
      <c r="F26" s="6">
        <v>18</v>
      </c>
      <c r="G26" s="6"/>
      <c r="H26" s="6"/>
    </row>
    <row r="27" spans="1:8" ht="20.100000000000001" customHeight="1">
      <c r="A27" s="6">
        <v>25</v>
      </c>
      <c r="B27" s="6" t="s">
        <v>43</v>
      </c>
      <c r="C27" s="6" t="s">
        <v>44</v>
      </c>
      <c r="D27" s="6">
        <v>2</v>
      </c>
      <c r="E27" s="6">
        <v>20</v>
      </c>
      <c r="F27" s="6">
        <v>40</v>
      </c>
      <c r="G27" s="6"/>
      <c r="H27" s="6"/>
    </row>
    <row r="28" spans="1:8" ht="20.100000000000001" customHeight="1">
      <c r="A28" s="6">
        <v>26</v>
      </c>
      <c r="B28" s="6" t="s">
        <v>45</v>
      </c>
      <c r="C28" s="6" t="s">
        <v>22</v>
      </c>
      <c r="D28" s="6">
        <v>27</v>
      </c>
      <c r="E28" s="6">
        <v>10</v>
      </c>
      <c r="F28" s="6">
        <v>270</v>
      </c>
      <c r="G28" s="6"/>
      <c r="H28" s="6"/>
    </row>
    <row r="29" spans="1:8" ht="20.100000000000001" customHeight="1">
      <c r="A29" s="6">
        <v>27</v>
      </c>
      <c r="B29" s="6" t="s">
        <v>46</v>
      </c>
      <c r="C29" s="6" t="s">
        <v>47</v>
      </c>
      <c r="D29" s="6">
        <v>2</v>
      </c>
      <c r="E29" s="6">
        <v>8</v>
      </c>
      <c r="F29" s="6">
        <v>16</v>
      </c>
      <c r="G29" s="6"/>
      <c r="H29" s="6"/>
    </row>
    <row r="30" spans="1:8" ht="20.100000000000001" customHeight="1">
      <c r="A30" s="6">
        <v>28</v>
      </c>
      <c r="B30" s="6" t="s">
        <v>48</v>
      </c>
      <c r="C30" s="6" t="s">
        <v>22</v>
      </c>
      <c r="D30" s="6">
        <v>12</v>
      </c>
      <c r="E30" s="6">
        <v>26</v>
      </c>
      <c r="F30" s="6">
        <v>312</v>
      </c>
      <c r="G30" s="6"/>
      <c r="H30" s="6" t="s">
        <v>49</v>
      </c>
    </row>
    <row r="31" spans="1:8" ht="20.100000000000001" customHeight="1">
      <c r="A31" s="6">
        <v>29</v>
      </c>
      <c r="B31" s="6" t="s">
        <v>50</v>
      </c>
      <c r="C31" s="6" t="s">
        <v>8</v>
      </c>
      <c r="D31" s="6">
        <v>1</v>
      </c>
      <c r="E31" s="6">
        <v>10</v>
      </c>
      <c r="F31" s="6">
        <v>10</v>
      </c>
      <c r="G31" s="6"/>
      <c r="H31" s="6"/>
    </row>
    <row r="32" spans="1:8" ht="20.100000000000001" customHeight="1">
      <c r="A32" s="6">
        <v>30</v>
      </c>
      <c r="B32" s="6" t="s">
        <v>51</v>
      </c>
      <c r="C32" s="6" t="s">
        <v>52</v>
      </c>
      <c r="D32" s="6">
        <v>3</v>
      </c>
      <c r="E32" s="6">
        <v>7</v>
      </c>
      <c r="F32" s="6">
        <v>21</v>
      </c>
      <c r="G32" s="6"/>
      <c r="H32" s="6"/>
    </row>
    <row r="33" spans="1:8" ht="20.100000000000001" customHeight="1">
      <c r="A33" s="6">
        <v>31</v>
      </c>
      <c r="B33" s="6" t="s">
        <v>53</v>
      </c>
      <c r="C33" s="6" t="s">
        <v>54</v>
      </c>
      <c r="D33" s="6">
        <v>20</v>
      </c>
      <c r="E33" s="6">
        <v>0.5</v>
      </c>
      <c r="F33" s="6">
        <v>10</v>
      </c>
      <c r="G33" s="6"/>
      <c r="H33" s="6"/>
    </row>
    <row r="34" spans="1:8" ht="20.100000000000001" customHeight="1">
      <c r="A34" s="6">
        <v>32</v>
      </c>
      <c r="B34" s="6" t="s">
        <v>55</v>
      </c>
      <c r="C34" s="6" t="s">
        <v>17</v>
      </c>
      <c r="D34" s="6">
        <v>3</v>
      </c>
      <c r="E34" s="6">
        <v>12</v>
      </c>
      <c r="F34" s="6">
        <v>36</v>
      </c>
      <c r="G34" s="6"/>
      <c r="H34" s="6"/>
    </row>
    <row r="35" spans="1:8" ht="20.100000000000001" customHeight="1">
      <c r="A35" s="6">
        <v>33</v>
      </c>
      <c r="B35" s="6" t="s">
        <v>56</v>
      </c>
      <c r="C35" s="6" t="s">
        <v>57</v>
      </c>
      <c r="D35" s="6">
        <v>2</v>
      </c>
      <c r="E35" s="6">
        <v>6</v>
      </c>
      <c r="F35" s="6">
        <v>12</v>
      </c>
      <c r="G35" s="6"/>
      <c r="H35" s="6"/>
    </row>
    <row r="36" spans="1:8" ht="20.100000000000001" customHeight="1">
      <c r="A36" s="6">
        <v>34</v>
      </c>
      <c r="B36" s="6" t="s">
        <v>58</v>
      </c>
      <c r="C36" s="6" t="s">
        <v>17</v>
      </c>
      <c r="D36" s="6">
        <v>5</v>
      </c>
      <c r="E36" s="6">
        <v>3</v>
      </c>
      <c r="F36" s="6">
        <v>15</v>
      </c>
      <c r="G36" s="6"/>
      <c r="H36" s="6"/>
    </row>
    <row r="37" spans="1:8" ht="20.100000000000001" customHeight="1">
      <c r="A37" s="6">
        <v>35</v>
      </c>
      <c r="B37" s="6" t="s">
        <v>37</v>
      </c>
      <c r="C37" s="6" t="s">
        <v>22</v>
      </c>
      <c r="D37" s="6">
        <v>6</v>
      </c>
      <c r="E37" s="6">
        <v>5</v>
      </c>
      <c r="F37" s="6">
        <v>30</v>
      </c>
      <c r="G37" s="6"/>
      <c r="H37" s="6"/>
    </row>
    <row r="38" spans="1:8" ht="20.100000000000001" customHeight="1">
      <c r="A38" s="6">
        <v>36</v>
      </c>
      <c r="B38" s="6" t="s">
        <v>59</v>
      </c>
      <c r="C38" s="6" t="s">
        <v>17</v>
      </c>
      <c r="D38" s="6">
        <v>2</v>
      </c>
      <c r="E38" s="6">
        <v>5</v>
      </c>
      <c r="F38" s="6">
        <v>10</v>
      </c>
      <c r="G38" s="6"/>
      <c r="H38" s="6"/>
    </row>
    <row r="39" spans="1:8" ht="20.100000000000001" customHeight="1">
      <c r="A39" s="6">
        <v>37</v>
      </c>
      <c r="B39" s="6" t="s">
        <v>33</v>
      </c>
      <c r="C39" s="6" t="s">
        <v>17</v>
      </c>
      <c r="D39" s="6">
        <v>1</v>
      </c>
      <c r="E39" s="6">
        <v>20</v>
      </c>
      <c r="F39" s="6">
        <v>20</v>
      </c>
      <c r="G39" s="6"/>
      <c r="H39" s="6"/>
    </row>
    <row r="40" spans="1:8" ht="20.100000000000001" customHeight="1">
      <c r="A40" s="6">
        <v>38</v>
      </c>
      <c r="B40" s="6" t="s">
        <v>60</v>
      </c>
      <c r="C40" s="6" t="s">
        <v>61</v>
      </c>
      <c r="D40" s="6">
        <v>1</v>
      </c>
      <c r="E40" s="6">
        <v>40</v>
      </c>
      <c r="F40" s="6">
        <v>40</v>
      </c>
      <c r="G40" s="6"/>
      <c r="H40" s="6"/>
    </row>
    <row r="41" spans="1:8" ht="20.100000000000001" customHeight="1">
      <c r="A41" s="6">
        <v>39</v>
      </c>
      <c r="B41" s="6" t="s">
        <v>62</v>
      </c>
      <c r="C41" s="6" t="s">
        <v>8</v>
      </c>
      <c r="D41" s="6">
        <v>1</v>
      </c>
      <c r="E41" s="6">
        <v>520</v>
      </c>
      <c r="F41" s="6">
        <v>520</v>
      </c>
      <c r="G41" s="23" t="s">
        <v>227</v>
      </c>
      <c r="H41" s="6"/>
    </row>
    <row r="42" spans="1:8" ht="20.100000000000001" customHeight="1">
      <c r="A42" s="6">
        <v>40</v>
      </c>
      <c r="B42" s="6" t="s">
        <v>63</v>
      </c>
      <c r="C42" s="6" t="s">
        <v>64</v>
      </c>
      <c r="D42" s="6">
        <v>16</v>
      </c>
      <c r="E42" s="6">
        <v>6</v>
      </c>
      <c r="F42" s="6">
        <v>100</v>
      </c>
      <c r="G42" s="6"/>
      <c r="H42" s="6"/>
    </row>
    <row r="43" spans="1:8" ht="20.100000000000001" customHeight="1">
      <c r="A43" s="6">
        <v>41</v>
      </c>
      <c r="B43" s="6" t="s">
        <v>65</v>
      </c>
      <c r="C43" s="6" t="s">
        <v>31</v>
      </c>
      <c r="D43" s="6">
        <v>100</v>
      </c>
      <c r="E43" s="6">
        <v>0.01</v>
      </c>
      <c r="F43" s="6">
        <v>200</v>
      </c>
      <c r="G43" s="6"/>
      <c r="H43" s="6"/>
    </row>
    <row r="44" spans="1:8" ht="20.100000000000001" customHeight="1">
      <c r="A44" s="6">
        <v>42</v>
      </c>
      <c r="B44" s="6" t="s">
        <v>66</v>
      </c>
      <c r="C44" s="6" t="s">
        <v>17</v>
      </c>
      <c r="D44" s="6">
        <v>2</v>
      </c>
      <c r="E44" s="6">
        <v>10</v>
      </c>
      <c r="F44" s="6">
        <v>20</v>
      </c>
      <c r="G44" s="6"/>
      <c r="H44" s="6"/>
    </row>
    <row r="45" spans="1:8" ht="20.100000000000001" customHeight="1">
      <c r="A45" s="6">
        <v>43</v>
      </c>
      <c r="B45" s="6" t="s">
        <v>67</v>
      </c>
      <c r="C45" s="6"/>
      <c r="D45" s="6"/>
      <c r="E45" s="6">
        <v>100</v>
      </c>
      <c r="F45" s="6">
        <v>100</v>
      </c>
      <c r="G45" s="6"/>
      <c r="H45" s="6"/>
    </row>
    <row r="46" spans="1:8" ht="20.100000000000001" customHeight="1">
      <c r="A46" s="6">
        <v>44</v>
      </c>
      <c r="B46" s="6" t="s">
        <v>68</v>
      </c>
      <c r="C46" s="6"/>
      <c r="D46" s="6"/>
      <c r="E46" s="6">
        <v>900</v>
      </c>
      <c r="F46" s="6">
        <v>900</v>
      </c>
      <c r="G46" s="6"/>
      <c r="H46" s="6"/>
    </row>
    <row r="47" spans="1:8" s="8" customFormat="1" ht="18.95" customHeight="1">
      <c r="A47" s="2">
        <v>45</v>
      </c>
      <c r="B47" s="2" t="s">
        <v>69</v>
      </c>
      <c r="C47" s="2" t="s">
        <v>17</v>
      </c>
      <c r="D47" s="2">
        <v>4</v>
      </c>
      <c r="E47" s="2">
        <v>30</v>
      </c>
      <c r="F47" s="2">
        <v>120</v>
      </c>
      <c r="G47" s="2"/>
      <c r="H47" s="2"/>
    </row>
    <row r="48" spans="1:8">
      <c r="A48" s="10">
        <v>46</v>
      </c>
      <c r="B48" s="10" t="s">
        <v>132</v>
      </c>
      <c r="C48" s="10" t="s">
        <v>133</v>
      </c>
      <c r="D48" s="10">
        <v>5</v>
      </c>
      <c r="E48" s="10">
        <v>10</v>
      </c>
      <c r="F48" s="2">
        <v>50</v>
      </c>
      <c r="G48" s="2"/>
      <c r="H48" s="4"/>
    </row>
    <row r="49" spans="1:8">
      <c r="A49" s="57" t="s">
        <v>378</v>
      </c>
      <c r="B49" s="58"/>
      <c r="C49" s="58"/>
      <c r="D49" s="58"/>
      <c r="E49" s="58"/>
      <c r="F49" s="59">
        <f>SUM(F3:F48)</f>
        <v>4678</v>
      </c>
      <c r="G49" s="60"/>
      <c r="H49" s="61"/>
    </row>
    <row r="50" spans="1:8">
      <c r="A50" s="57" t="s">
        <v>377</v>
      </c>
      <c r="B50" s="58"/>
      <c r="C50" s="58"/>
      <c r="D50" s="58"/>
      <c r="E50" s="58"/>
      <c r="F50" s="62">
        <v>520</v>
      </c>
      <c r="G50" s="63"/>
      <c r="H50" s="64"/>
    </row>
  </sheetData>
  <autoFilter ref="A2:H49">
    <filterColumn colId="6"/>
  </autoFilter>
  <mergeCells count="5">
    <mergeCell ref="A1:H1"/>
    <mergeCell ref="A49:E49"/>
    <mergeCell ref="A50:E50"/>
    <mergeCell ref="F49:H49"/>
    <mergeCell ref="F50:H50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6" sqref="B16"/>
    </sheetView>
  </sheetViews>
  <sheetFormatPr defaultRowHeight="13.5"/>
  <cols>
    <col min="1" max="1" width="15.375" customWidth="1"/>
  </cols>
  <sheetData>
    <row r="1" spans="1:4">
      <c r="A1" s="58" t="s">
        <v>365</v>
      </c>
      <c r="B1" s="58"/>
      <c r="C1" s="58"/>
      <c r="D1" s="58"/>
    </row>
    <row r="2" spans="1:4">
      <c r="A2" s="11" t="s">
        <v>355</v>
      </c>
      <c r="B2" s="11" t="s">
        <v>352</v>
      </c>
      <c r="C2" s="11" t="s">
        <v>353</v>
      </c>
      <c r="D2" s="11" t="s">
        <v>354</v>
      </c>
    </row>
    <row r="3" spans="1:4">
      <c r="A3" s="26">
        <v>42583</v>
      </c>
      <c r="B3" s="11" t="s">
        <v>356</v>
      </c>
      <c r="C3" s="11" t="s">
        <v>227</v>
      </c>
      <c r="D3" s="11">
        <v>100000</v>
      </c>
    </row>
    <row r="4" spans="1:4">
      <c r="A4" s="26">
        <v>42583</v>
      </c>
      <c r="B4" s="11" t="s">
        <v>356</v>
      </c>
      <c r="C4" s="11" t="s">
        <v>357</v>
      </c>
      <c r="D4" s="11">
        <v>120000</v>
      </c>
    </row>
    <row r="5" spans="1:4">
      <c r="A5" s="26">
        <v>42583</v>
      </c>
      <c r="B5" s="11" t="s">
        <v>356</v>
      </c>
      <c r="C5" s="11" t="s">
        <v>358</v>
      </c>
      <c r="D5" s="11">
        <v>200000</v>
      </c>
    </row>
    <row r="6" spans="1:4">
      <c r="A6" s="26">
        <v>42583</v>
      </c>
      <c r="B6" s="11" t="s">
        <v>356</v>
      </c>
      <c r="C6" s="11" t="s">
        <v>232</v>
      </c>
      <c r="D6" s="11">
        <v>60000</v>
      </c>
    </row>
    <row r="7" spans="1:4">
      <c r="A7" s="26">
        <v>42750</v>
      </c>
      <c r="B7" s="11" t="s">
        <v>359</v>
      </c>
      <c r="C7" s="11"/>
      <c r="D7" s="11">
        <v>61590</v>
      </c>
    </row>
    <row r="8" spans="1:4">
      <c r="A8" s="72" t="s">
        <v>378</v>
      </c>
      <c r="B8" s="60"/>
      <c r="C8" s="61"/>
      <c r="D8" s="4">
        <f>SUM(D3:D7)</f>
        <v>541590</v>
      </c>
    </row>
    <row r="9" spans="1:4">
      <c r="A9" s="46" t="s">
        <v>377</v>
      </c>
      <c r="B9" s="4">
        <v>576816</v>
      </c>
      <c r="C9" s="46" t="s">
        <v>389</v>
      </c>
      <c r="D9" s="31">
        <v>35226</v>
      </c>
    </row>
    <row r="11" spans="1:4">
      <c r="A11" s="46" t="s">
        <v>390</v>
      </c>
      <c r="B11" s="4">
        <v>466338</v>
      </c>
      <c r="C11" s="4"/>
      <c r="D11" s="4"/>
    </row>
    <row r="12" spans="1:4">
      <c r="A12" s="46" t="s">
        <v>391</v>
      </c>
      <c r="B12" s="4">
        <v>79953.2</v>
      </c>
      <c r="C12" s="4"/>
      <c r="D12" s="4"/>
    </row>
    <row r="13" spans="1:4">
      <c r="A13" s="49" t="s">
        <v>392</v>
      </c>
      <c r="B13" s="4">
        <v>12597</v>
      </c>
      <c r="C13" s="4"/>
      <c r="D13" s="4"/>
    </row>
    <row r="14" spans="1:4">
      <c r="A14" s="49" t="s">
        <v>393</v>
      </c>
      <c r="B14" s="4">
        <v>83512</v>
      </c>
      <c r="C14" s="4"/>
      <c r="D14" s="4"/>
    </row>
    <row r="15" spans="1:4">
      <c r="A15" s="49" t="s">
        <v>394</v>
      </c>
      <c r="B15" s="4">
        <v>16432</v>
      </c>
      <c r="C15" s="4"/>
      <c r="D15" s="4"/>
    </row>
    <row r="16" spans="1:4">
      <c r="A16" s="49" t="s">
        <v>395</v>
      </c>
      <c r="B16" s="4">
        <v>302173</v>
      </c>
      <c r="C16" s="4"/>
      <c r="D16" s="4"/>
    </row>
    <row r="17" spans="1:4">
      <c r="A17" s="49" t="s">
        <v>396</v>
      </c>
      <c r="B17" s="4">
        <f>SUM(B11:B16)</f>
        <v>961005.2</v>
      </c>
      <c r="C17" s="4"/>
      <c r="D17" s="4"/>
    </row>
  </sheetData>
  <mergeCells count="2">
    <mergeCell ref="A1:D1"/>
    <mergeCell ref="A8:C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topLeftCell="A10" workbookViewId="0">
      <selection activeCell="D6" sqref="D6"/>
    </sheetView>
  </sheetViews>
  <sheetFormatPr defaultColWidth="9" defaultRowHeight="13.5"/>
  <cols>
    <col min="1" max="1" width="5.25" customWidth="1"/>
    <col min="2" max="2" width="16.75" customWidth="1"/>
    <col min="3" max="3" width="9.375" customWidth="1"/>
    <col min="4" max="4" width="9.875" customWidth="1"/>
    <col min="5" max="5" width="10.625" customWidth="1"/>
    <col min="6" max="6" width="10.875" customWidth="1"/>
    <col min="7" max="7" width="6.25" customWidth="1"/>
    <col min="8" max="8" width="10.25" customWidth="1"/>
  </cols>
  <sheetData>
    <row r="1" spans="1:8" ht="25.5">
      <c r="A1" s="65" t="s">
        <v>360</v>
      </c>
      <c r="B1" s="65"/>
      <c r="C1" s="65"/>
      <c r="D1" s="65"/>
      <c r="E1" s="65"/>
      <c r="F1" s="65"/>
      <c r="G1" s="65"/>
      <c r="H1" s="65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8" ht="30" customHeight="1">
      <c r="A3" s="6">
        <v>1</v>
      </c>
      <c r="B3" s="6" t="s">
        <v>70</v>
      </c>
      <c r="C3" s="6" t="s">
        <v>71</v>
      </c>
      <c r="D3" s="6">
        <v>23</v>
      </c>
      <c r="E3" s="6">
        <v>200</v>
      </c>
      <c r="F3" s="6">
        <f>D3*E3</f>
        <v>4600</v>
      </c>
      <c r="G3" s="6"/>
      <c r="H3" s="6"/>
    </row>
    <row r="4" spans="1:8" ht="30" customHeight="1">
      <c r="A4" s="6">
        <v>2</v>
      </c>
      <c r="B4" s="6" t="s">
        <v>72</v>
      </c>
      <c r="C4" s="6" t="s">
        <v>73</v>
      </c>
      <c r="D4" s="6">
        <v>38</v>
      </c>
      <c r="E4" s="6">
        <v>270</v>
      </c>
      <c r="F4" s="6">
        <f t="shared" ref="F4:F13" si="0">D4*E4</f>
        <v>10260</v>
      </c>
      <c r="G4" s="6"/>
      <c r="H4" s="6"/>
    </row>
    <row r="5" spans="1:8" ht="30" customHeight="1">
      <c r="A5" s="6">
        <v>3</v>
      </c>
      <c r="B5" s="6" t="s">
        <v>74</v>
      </c>
      <c r="C5" s="6" t="s">
        <v>71</v>
      </c>
      <c r="D5" s="6">
        <v>24</v>
      </c>
      <c r="E5" s="6">
        <v>120</v>
      </c>
      <c r="F5" s="6">
        <f t="shared" si="0"/>
        <v>2880</v>
      </c>
      <c r="G5" s="6"/>
      <c r="H5" s="6"/>
    </row>
    <row r="6" spans="1:8" ht="30" customHeight="1">
      <c r="A6" s="6">
        <v>4</v>
      </c>
      <c r="B6" s="6" t="s">
        <v>75</v>
      </c>
      <c r="C6" s="6" t="s">
        <v>71</v>
      </c>
      <c r="D6" s="6">
        <v>72</v>
      </c>
      <c r="E6" s="6">
        <v>120</v>
      </c>
      <c r="F6" s="6">
        <f t="shared" si="0"/>
        <v>8640</v>
      </c>
      <c r="G6" s="6"/>
      <c r="H6" s="6"/>
    </row>
    <row r="7" spans="1:8" ht="30" customHeight="1">
      <c r="A7" s="6">
        <v>5</v>
      </c>
      <c r="B7" s="6" t="s">
        <v>76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/>
      <c r="H7" s="6"/>
    </row>
    <row r="8" spans="1:8" ht="30" customHeight="1">
      <c r="A8" s="6">
        <v>6</v>
      </c>
      <c r="B8" s="6" t="s">
        <v>77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/>
      <c r="H8" s="6"/>
    </row>
    <row r="9" spans="1:8" ht="30" customHeight="1">
      <c r="A9" s="6">
        <v>7</v>
      </c>
      <c r="B9" s="6" t="s">
        <v>78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/>
      <c r="H9" s="6"/>
    </row>
    <row r="10" spans="1:8" ht="30" customHeight="1">
      <c r="A10" s="6">
        <v>8</v>
      </c>
      <c r="B10" s="6" t="s">
        <v>79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/>
      <c r="H10" s="6"/>
    </row>
    <row r="11" spans="1:8" ht="30" customHeight="1">
      <c r="A11" s="6">
        <v>9</v>
      </c>
      <c r="B11" s="6" t="s">
        <v>75</v>
      </c>
      <c r="C11" s="6" t="s">
        <v>71</v>
      </c>
      <c r="D11" s="6">
        <v>1</v>
      </c>
      <c r="E11" s="6">
        <v>120</v>
      </c>
      <c r="F11" s="6">
        <f t="shared" si="0"/>
        <v>120</v>
      </c>
      <c r="G11" s="6"/>
      <c r="H11" s="6"/>
    </row>
    <row r="12" spans="1:8" ht="30" customHeight="1">
      <c r="A12" s="6">
        <v>10</v>
      </c>
      <c r="B12" s="6" t="s">
        <v>80</v>
      </c>
      <c r="C12" s="6" t="s">
        <v>25</v>
      </c>
      <c r="D12" s="6">
        <v>21</v>
      </c>
      <c r="E12" s="6">
        <v>150</v>
      </c>
      <c r="F12" s="6">
        <f t="shared" si="0"/>
        <v>3150</v>
      </c>
      <c r="G12" s="6"/>
      <c r="H12" s="6"/>
    </row>
    <row r="13" spans="1:8" ht="30" customHeight="1">
      <c r="A13" s="6">
        <v>11</v>
      </c>
      <c r="B13" s="6" t="s">
        <v>81</v>
      </c>
      <c r="C13" s="6" t="s">
        <v>57</v>
      </c>
      <c r="D13" s="6">
        <v>10</v>
      </c>
      <c r="E13" s="6">
        <v>20</v>
      </c>
      <c r="F13" s="6">
        <f t="shared" si="0"/>
        <v>200</v>
      </c>
      <c r="G13" s="6"/>
      <c r="H13" s="6"/>
    </row>
    <row r="14" spans="1:8" ht="30" customHeight="1">
      <c r="A14" s="6">
        <v>12</v>
      </c>
      <c r="B14" s="6" t="s">
        <v>82</v>
      </c>
      <c r="C14" s="6"/>
      <c r="D14" s="6"/>
      <c r="E14" s="6"/>
      <c r="F14" s="6">
        <v>440</v>
      </c>
      <c r="G14" s="6"/>
      <c r="H14" s="6"/>
    </row>
    <row r="15" spans="1:8" ht="45" customHeight="1">
      <c r="A15" s="6">
        <v>13</v>
      </c>
      <c r="B15" s="6" t="s">
        <v>83</v>
      </c>
      <c r="C15" s="6"/>
      <c r="D15" s="6"/>
      <c r="E15" s="6"/>
      <c r="F15" s="6">
        <v>24000</v>
      </c>
      <c r="G15" s="6" t="s">
        <v>366</v>
      </c>
      <c r="H15" s="50" t="s">
        <v>397</v>
      </c>
    </row>
    <row r="16" spans="1:8" ht="30" customHeight="1">
      <c r="A16" s="6">
        <v>14</v>
      </c>
      <c r="B16" s="6" t="s">
        <v>85</v>
      </c>
      <c r="C16" s="6"/>
      <c r="D16" s="6"/>
      <c r="E16" s="6"/>
      <c r="F16" s="6">
        <v>9000</v>
      </c>
      <c r="G16" s="6"/>
      <c r="H16" s="6" t="s">
        <v>84</v>
      </c>
    </row>
    <row r="17" spans="1:10" ht="30" customHeight="1">
      <c r="A17" s="6">
        <v>15</v>
      </c>
      <c r="B17" s="6" t="s">
        <v>86</v>
      </c>
      <c r="C17" s="6"/>
      <c r="D17" s="6"/>
      <c r="E17" s="6"/>
      <c r="F17" s="6">
        <v>11440</v>
      </c>
      <c r="G17" s="6"/>
      <c r="H17" s="6"/>
    </row>
    <row r="18" spans="1:10" ht="30" customHeight="1">
      <c r="A18" s="6">
        <v>16</v>
      </c>
      <c r="B18" s="6" t="s">
        <v>87</v>
      </c>
      <c r="C18" s="6" t="s">
        <v>88</v>
      </c>
      <c r="D18" s="6">
        <v>13</v>
      </c>
      <c r="E18" s="6">
        <v>150</v>
      </c>
      <c r="F18" s="6">
        <v>1950</v>
      </c>
      <c r="G18" s="6"/>
      <c r="H18" s="6"/>
    </row>
    <row r="19" spans="1:10" ht="44.25" customHeight="1">
      <c r="A19" s="6">
        <v>17</v>
      </c>
      <c r="B19" s="6" t="s">
        <v>89</v>
      </c>
      <c r="C19" s="6"/>
      <c r="D19" s="6"/>
      <c r="E19" s="6"/>
      <c r="F19" s="6">
        <v>68000</v>
      </c>
      <c r="G19" s="23" t="s">
        <v>227</v>
      </c>
      <c r="H19" s="50" t="s">
        <v>398</v>
      </c>
    </row>
    <row r="20" spans="1:10" ht="30" customHeight="1">
      <c r="A20" s="6">
        <v>18</v>
      </c>
      <c r="B20" s="6" t="s">
        <v>90</v>
      </c>
      <c r="C20" s="6" t="s">
        <v>88</v>
      </c>
      <c r="D20" s="6">
        <v>1500</v>
      </c>
      <c r="E20" s="6">
        <v>13.5</v>
      </c>
      <c r="F20" s="6">
        <v>31891</v>
      </c>
      <c r="G20" s="6"/>
      <c r="H20" s="6" t="s">
        <v>91</v>
      </c>
    </row>
    <row r="21" spans="1:10" ht="30" customHeight="1">
      <c r="A21" s="6">
        <v>19</v>
      </c>
      <c r="B21" s="6" t="s">
        <v>92</v>
      </c>
      <c r="C21" s="6"/>
      <c r="D21" s="6"/>
      <c r="E21" s="6"/>
      <c r="F21" s="6">
        <v>20015</v>
      </c>
      <c r="G21" s="6"/>
      <c r="H21" s="6" t="s">
        <v>91</v>
      </c>
      <c r="J21" s="9"/>
    </row>
    <row r="22" spans="1:10" ht="30" customHeight="1">
      <c r="A22" s="6">
        <v>20</v>
      </c>
      <c r="B22" s="6" t="s">
        <v>123</v>
      </c>
      <c r="C22" s="6" t="s">
        <v>122</v>
      </c>
      <c r="D22" s="6">
        <v>606</v>
      </c>
      <c r="E22" s="6">
        <v>18.600000000000001</v>
      </c>
      <c r="F22" s="6">
        <v>11271.6</v>
      </c>
      <c r="G22" s="69" t="s">
        <v>227</v>
      </c>
      <c r="H22" s="66" t="s">
        <v>233</v>
      </c>
      <c r="J22" s="9"/>
    </row>
    <row r="23" spans="1:10" ht="30" customHeight="1">
      <c r="A23" s="6">
        <v>21</v>
      </c>
      <c r="B23" s="6" t="s">
        <v>124</v>
      </c>
      <c r="C23" s="6" t="s">
        <v>122</v>
      </c>
      <c r="D23" s="6">
        <v>2666</v>
      </c>
      <c r="E23" s="6">
        <v>10.5</v>
      </c>
      <c r="F23" s="6">
        <v>27993</v>
      </c>
      <c r="G23" s="67"/>
      <c r="H23" s="67"/>
      <c r="J23" s="9"/>
    </row>
    <row r="24" spans="1:10" ht="30" customHeight="1">
      <c r="A24" s="6">
        <v>22</v>
      </c>
      <c r="B24" s="6" t="s">
        <v>125</v>
      </c>
      <c r="C24" s="6" t="s">
        <v>122</v>
      </c>
      <c r="D24" s="6">
        <v>85</v>
      </c>
      <c r="E24" s="6">
        <v>20</v>
      </c>
      <c r="F24" s="6">
        <v>1700</v>
      </c>
      <c r="G24" s="67"/>
      <c r="H24" s="67"/>
      <c r="J24" s="9"/>
    </row>
    <row r="25" spans="1:10" ht="30" customHeight="1">
      <c r="A25" s="6">
        <v>23</v>
      </c>
      <c r="B25" s="6" t="s">
        <v>126</v>
      </c>
      <c r="C25" s="6" t="s">
        <v>122</v>
      </c>
      <c r="D25" s="6">
        <v>70</v>
      </c>
      <c r="E25" s="6">
        <v>9.5</v>
      </c>
      <c r="F25" s="6">
        <v>665</v>
      </c>
      <c r="G25" s="67"/>
      <c r="H25" s="67"/>
      <c r="J25" s="9"/>
    </row>
    <row r="26" spans="1:10" ht="30" customHeight="1">
      <c r="A26" s="6">
        <v>24</v>
      </c>
      <c r="B26" s="6" t="s">
        <v>127</v>
      </c>
      <c r="C26" s="6" t="s">
        <v>122</v>
      </c>
      <c r="D26" s="6">
        <v>467</v>
      </c>
      <c r="E26" s="6">
        <v>2.5</v>
      </c>
      <c r="F26" s="6">
        <v>1167.5</v>
      </c>
      <c r="G26" s="67"/>
      <c r="H26" s="67"/>
      <c r="J26" s="9"/>
    </row>
    <row r="27" spans="1:10" ht="30" customHeight="1">
      <c r="A27" s="6">
        <v>25</v>
      </c>
      <c r="B27" s="6" t="s">
        <v>128</v>
      </c>
      <c r="C27" s="6" t="s">
        <v>122</v>
      </c>
      <c r="D27" s="6">
        <v>1346</v>
      </c>
      <c r="E27" s="6">
        <v>3</v>
      </c>
      <c r="F27" s="6">
        <v>4038</v>
      </c>
      <c r="G27" s="67"/>
      <c r="H27" s="67"/>
      <c r="J27" s="9"/>
    </row>
    <row r="28" spans="1:10" ht="30" customHeight="1">
      <c r="A28" s="6">
        <v>26</v>
      </c>
      <c r="B28" s="6" t="s">
        <v>129</v>
      </c>
      <c r="C28" s="6" t="s">
        <v>122</v>
      </c>
      <c r="D28" s="6">
        <v>90</v>
      </c>
      <c r="E28" s="6">
        <v>30</v>
      </c>
      <c r="F28" s="6">
        <v>2700</v>
      </c>
      <c r="G28" s="67"/>
      <c r="H28" s="67"/>
      <c r="J28" s="9"/>
    </row>
    <row r="29" spans="1:10" ht="30" customHeight="1">
      <c r="A29" s="6">
        <v>27</v>
      </c>
      <c r="B29" s="6" t="s">
        <v>130</v>
      </c>
      <c r="C29" s="6" t="s">
        <v>122</v>
      </c>
      <c r="D29" s="6">
        <v>240</v>
      </c>
      <c r="E29" s="6">
        <v>3</v>
      </c>
      <c r="F29" s="6">
        <v>720</v>
      </c>
      <c r="G29" s="67"/>
      <c r="H29" s="67"/>
      <c r="J29" s="9"/>
    </row>
    <row r="30" spans="1:10" ht="30" customHeight="1">
      <c r="A30" s="6">
        <v>28</v>
      </c>
      <c r="B30" s="6" t="s">
        <v>131</v>
      </c>
      <c r="C30" s="6" t="s">
        <v>122</v>
      </c>
      <c r="D30" s="6">
        <v>72</v>
      </c>
      <c r="E30" s="6">
        <v>9.5</v>
      </c>
      <c r="F30" s="6">
        <v>684</v>
      </c>
      <c r="G30" s="67"/>
      <c r="H30" s="67"/>
      <c r="J30" s="9"/>
    </row>
    <row r="31" spans="1:10" ht="30" customHeight="1">
      <c r="A31" s="6">
        <v>29</v>
      </c>
      <c r="B31" s="6" t="s">
        <v>93</v>
      </c>
      <c r="C31" s="6" t="s">
        <v>122</v>
      </c>
      <c r="D31" s="6">
        <v>1420</v>
      </c>
      <c r="E31" s="6">
        <v>1.6</v>
      </c>
      <c r="F31" s="6">
        <v>2272</v>
      </c>
      <c r="G31" s="68"/>
      <c r="H31" s="68"/>
      <c r="J31" s="7"/>
    </row>
    <row r="32" spans="1:10" ht="30" customHeight="1">
      <c r="A32" s="6">
        <v>30</v>
      </c>
      <c r="B32" s="2" t="s">
        <v>94</v>
      </c>
      <c r="C32" s="2" t="s">
        <v>95</v>
      </c>
      <c r="D32" s="2">
        <v>60</v>
      </c>
      <c r="E32" s="2">
        <v>22</v>
      </c>
      <c r="F32" s="2">
        <v>1320</v>
      </c>
      <c r="G32" s="2" t="s">
        <v>227</v>
      </c>
      <c r="H32" s="2" t="s">
        <v>96</v>
      </c>
    </row>
    <row r="33" spans="1:8" ht="30" customHeight="1">
      <c r="A33" s="6">
        <v>31</v>
      </c>
      <c r="B33" s="2" t="s">
        <v>350</v>
      </c>
      <c r="C33" s="2" t="s">
        <v>351</v>
      </c>
      <c r="D33" s="2">
        <v>1</v>
      </c>
      <c r="E33" s="2">
        <v>2000</v>
      </c>
      <c r="F33" s="2">
        <v>2000</v>
      </c>
      <c r="G33" s="2" t="s">
        <v>227</v>
      </c>
      <c r="H33" s="2"/>
    </row>
    <row r="34" spans="1:8" ht="30" customHeight="1">
      <c r="A34" s="2">
        <v>32</v>
      </c>
      <c r="B34" s="2" t="s">
        <v>97</v>
      </c>
      <c r="C34" s="2" t="s">
        <v>19</v>
      </c>
      <c r="D34" s="2">
        <v>35</v>
      </c>
      <c r="E34" s="2">
        <v>1</v>
      </c>
      <c r="F34" s="2">
        <v>35</v>
      </c>
      <c r="G34" s="22" t="s">
        <v>227</v>
      </c>
      <c r="H34" s="2"/>
    </row>
    <row r="35" spans="1:8">
      <c r="A35" s="57" t="s">
        <v>378</v>
      </c>
      <c r="B35" s="58"/>
      <c r="C35" s="58"/>
      <c r="D35" s="58"/>
      <c r="E35" s="58"/>
      <c r="F35" s="59">
        <f>SUM(F3:F34)</f>
        <v>280750.09999999998</v>
      </c>
      <c r="G35" s="60"/>
      <c r="H35" s="61"/>
    </row>
    <row r="36" spans="1:8">
      <c r="A36" s="57" t="s">
        <v>377</v>
      </c>
      <c r="B36" s="58"/>
      <c r="C36" s="58"/>
      <c r="D36" s="58"/>
      <c r="E36" s="58"/>
      <c r="F36" s="62">
        <v>39369</v>
      </c>
      <c r="G36" s="63"/>
      <c r="H36" s="64"/>
    </row>
    <row r="37" spans="1:8">
      <c r="A37" s="70"/>
      <c r="B37" s="71"/>
      <c r="C37" s="71"/>
      <c r="D37" s="71"/>
      <c r="E37" s="71"/>
      <c r="F37" s="47"/>
    </row>
  </sheetData>
  <autoFilter ref="A2:H37">
    <filterColumn colId="6"/>
  </autoFilter>
  <mergeCells count="8">
    <mergeCell ref="A1:H1"/>
    <mergeCell ref="H22:H31"/>
    <mergeCell ref="G22:G31"/>
    <mergeCell ref="A36:E36"/>
    <mergeCell ref="A37:E37"/>
    <mergeCell ref="A35:E35"/>
    <mergeCell ref="F35:H35"/>
    <mergeCell ref="F36:H3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opLeftCell="A17" workbookViewId="0">
      <selection activeCell="E26" sqref="E26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7" customWidth="1"/>
    <col min="6" max="6" width="10.5" customWidth="1"/>
    <col min="7" max="7" width="8.25" customWidth="1"/>
    <col min="8" max="8" width="14.125" customWidth="1"/>
  </cols>
  <sheetData>
    <row r="1" spans="1:10" ht="30" customHeight="1">
      <c r="A1" s="56" t="s">
        <v>223</v>
      </c>
      <c r="B1" s="56"/>
      <c r="C1" s="56"/>
      <c r="D1" s="56"/>
      <c r="E1" s="56"/>
      <c r="F1" s="56"/>
      <c r="G1" s="56"/>
      <c r="H1" s="56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10" ht="30" customHeight="1">
      <c r="A3" s="5">
        <v>1</v>
      </c>
      <c r="B3" s="6" t="s">
        <v>139</v>
      </c>
      <c r="C3" s="6" t="s">
        <v>133</v>
      </c>
      <c r="D3" s="6">
        <v>12</v>
      </c>
      <c r="E3" s="6">
        <v>30</v>
      </c>
      <c r="F3" s="6">
        <v>360</v>
      </c>
      <c r="G3" s="69" t="s">
        <v>227</v>
      </c>
      <c r="H3" s="66" t="s">
        <v>234</v>
      </c>
      <c r="J3" s="9"/>
    </row>
    <row r="4" spans="1:10" ht="30" customHeight="1">
      <c r="A4" s="5">
        <v>2</v>
      </c>
      <c r="B4" s="6" t="s">
        <v>138</v>
      </c>
      <c r="C4" s="6" t="s">
        <v>133</v>
      </c>
      <c r="D4" s="6">
        <v>9</v>
      </c>
      <c r="E4" s="6">
        <v>200</v>
      </c>
      <c r="F4" s="6">
        <v>1800</v>
      </c>
      <c r="G4" s="67"/>
      <c r="H4" s="67"/>
      <c r="J4" s="9"/>
    </row>
    <row r="5" spans="1:10" ht="30" customHeight="1">
      <c r="A5" s="5">
        <v>3</v>
      </c>
      <c r="B5" s="6" t="s">
        <v>137</v>
      </c>
      <c r="C5" s="6" t="s">
        <v>134</v>
      </c>
      <c r="D5" s="6">
        <v>2950</v>
      </c>
      <c r="E5" s="6">
        <v>4</v>
      </c>
      <c r="F5" s="6">
        <v>11800</v>
      </c>
      <c r="G5" s="67"/>
      <c r="H5" s="67"/>
      <c r="J5" s="9"/>
    </row>
    <row r="6" spans="1:10" ht="30" customHeight="1">
      <c r="A6" s="5">
        <v>4</v>
      </c>
      <c r="B6" s="6" t="s">
        <v>136</v>
      </c>
      <c r="C6" s="6" t="s">
        <v>135</v>
      </c>
      <c r="D6" s="6">
        <v>14875</v>
      </c>
      <c r="E6" s="6">
        <v>0.8</v>
      </c>
      <c r="F6" s="6">
        <v>11900</v>
      </c>
      <c r="G6" s="68"/>
      <c r="H6" s="68"/>
      <c r="J6" s="9"/>
    </row>
    <row r="7" spans="1:10" ht="30" customHeight="1">
      <c r="A7" s="5">
        <v>5</v>
      </c>
      <c r="B7" s="6" t="s">
        <v>98</v>
      </c>
      <c r="C7" s="6"/>
      <c r="D7" s="6"/>
      <c r="E7" s="6"/>
      <c r="F7" s="6">
        <v>22800</v>
      </c>
      <c r="G7" s="6"/>
      <c r="H7" s="6"/>
    </row>
    <row r="8" spans="1:10" ht="30" customHeight="1">
      <c r="A8" s="6">
        <v>6</v>
      </c>
      <c r="B8" s="6" t="s">
        <v>140</v>
      </c>
      <c r="C8" s="6" t="s">
        <v>134</v>
      </c>
      <c r="D8" s="6">
        <v>1370.83</v>
      </c>
      <c r="E8" s="6">
        <v>16</v>
      </c>
      <c r="F8" s="6">
        <v>21933.279999999999</v>
      </c>
      <c r="G8" s="6"/>
      <c r="H8" s="6"/>
    </row>
    <row r="9" spans="1:10" ht="30" customHeight="1">
      <c r="A9" s="6">
        <v>7</v>
      </c>
      <c r="B9" s="6" t="s">
        <v>141</v>
      </c>
      <c r="C9" s="6" t="s">
        <v>142</v>
      </c>
      <c r="D9" s="6">
        <v>1815.18</v>
      </c>
      <c r="E9" s="6">
        <v>3</v>
      </c>
      <c r="F9" s="6">
        <v>5445.54</v>
      </c>
      <c r="G9" s="6"/>
      <c r="H9" s="6"/>
    </row>
    <row r="10" spans="1:10" ht="30" customHeight="1">
      <c r="A10" s="6">
        <v>8</v>
      </c>
      <c r="B10" s="6" t="s">
        <v>145</v>
      </c>
      <c r="C10" s="6" t="s">
        <v>134</v>
      </c>
      <c r="D10" s="6">
        <v>311.75</v>
      </c>
      <c r="E10" s="6">
        <v>20</v>
      </c>
      <c r="F10" s="6">
        <v>6235</v>
      </c>
      <c r="G10" s="6"/>
      <c r="H10" s="6"/>
    </row>
    <row r="11" spans="1:10" ht="30" customHeight="1">
      <c r="A11" s="6">
        <v>9</v>
      </c>
      <c r="B11" s="6" t="s">
        <v>147</v>
      </c>
      <c r="C11" s="6" t="s">
        <v>133</v>
      </c>
      <c r="D11" s="6">
        <v>7</v>
      </c>
      <c r="E11" s="6"/>
      <c r="F11" s="6">
        <v>1000</v>
      </c>
      <c r="G11" s="6"/>
      <c r="H11" s="6"/>
    </row>
    <row r="12" spans="1:10" ht="30" customHeight="1">
      <c r="A12" s="6">
        <v>10</v>
      </c>
      <c r="B12" s="6" t="s">
        <v>143</v>
      </c>
      <c r="C12" s="6" t="s">
        <v>144</v>
      </c>
      <c r="D12" s="6">
        <v>60</v>
      </c>
      <c r="E12" s="6">
        <v>40</v>
      </c>
      <c r="F12" s="6">
        <v>2400</v>
      </c>
      <c r="G12" s="6"/>
      <c r="H12" s="6"/>
    </row>
    <row r="13" spans="1:10" ht="30" customHeight="1">
      <c r="A13" s="6">
        <v>11</v>
      </c>
      <c r="B13" s="6" t="s">
        <v>146</v>
      </c>
      <c r="C13" s="6" t="s">
        <v>99</v>
      </c>
      <c r="D13" s="6">
        <v>1362</v>
      </c>
      <c r="E13" s="6">
        <v>13</v>
      </c>
      <c r="F13" s="6">
        <v>17706</v>
      </c>
      <c r="G13" s="6"/>
      <c r="H13" s="6"/>
    </row>
    <row r="14" spans="1:10" ht="30" customHeight="1">
      <c r="A14" s="6">
        <v>12</v>
      </c>
      <c r="B14" s="6" t="s">
        <v>100</v>
      </c>
      <c r="C14" s="6" t="s">
        <v>88</v>
      </c>
      <c r="D14" s="6">
        <v>1460</v>
      </c>
      <c r="E14" s="6">
        <v>16</v>
      </c>
      <c r="F14" s="6">
        <v>23360</v>
      </c>
      <c r="G14" s="6"/>
      <c r="H14" s="6"/>
    </row>
    <row r="15" spans="1:10" ht="30" customHeight="1">
      <c r="A15" s="6">
        <v>13</v>
      </c>
      <c r="B15" s="6" t="s">
        <v>101</v>
      </c>
      <c r="C15" s="6"/>
      <c r="D15" s="6"/>
      <c r="E15" s="6"/>
      <c r="F15" s="6">
        <v>3000</v>
      </c>
      <c r="G15" s="6"/>
      <c r="H15" s="6"/>
    </row>
    <row r="16" spans="1:10" ht="30" customHeight="1">
      <c r="A16" s="6">
        <v>14</v>
      </c>
      <c r="B16" s="50" t="s">
        <v>399</v>
      </c>
      <c r="C16" s="6"/>
      <c r="D16" s="6"/>
      <c r="E16" s="6"/>
      <c r="F16" s="6">
        <v>2400</v>
      </c>
      <c r="G16" s="6"/>
      <c r="H16" s="6"/>
    </row>
    <row r="17" spans="1:8" ht="30" customHeight="1">
      <c r="A17" s="6">
        <v>15</v>
      </c>
      <c r="B17" s="6" t="s">
        <v>102</v>
      </c>
      <c r="C17" s="6" t="s">
        <v>134</v>
      </c>
      <c r="D17" s="6"/>
      <c r="E17" s="6"/>
      <c r="F17" s="6">
        <v>5950</v>
      </c>
      <c r="G17" s="6"/>
      <c r="H17" s="5" t="s">
        <v>148</v>
      </c>
    </row>
    <row r="18" spans="1:8" ht="30" customHeight="1">
      <c r="A18" s="6">
        <v>16</v>
      </c>
      <c r="B18" s="23" t="s">
        <v>238</v>
      </c>
      <c r="C18" s="6"/>
      <c r="D18" s="6"/>
      <c r="E18" s="6"/>
      <c r="F18" s="6">
        <v>5000</v>
      </c>
      <c r="G18" s="23" t="s">
        <v>227</v>
      </c>
      <c r="H18" s="50" t="s">
        <v>402</v>
      </c>
    </row>
    <row r="19" spans="1:8" ht="30" customHeight="1">
      <c r="A19" s="6">
        <v>17</v>
      </c>
      <c r="B19" s="5" t="s">
        <v>103</v>
      </c>
      <c r="C19" s="6"/>
      <c r="D19" s="6"/>
      <c r="E19" s="6"/>
      <c r="F19" s="6">
        <v>2000</v>
      </c>
      <c r="G19" s="23" t="s">
        <v>227</v>
      </c>
      <c r="H19" s="50" t="s">
        <v>402</v>
      </c>
    </row>
    <row r="20" spans="1:8" ht="30" customHeight="1">
      <c r="A20" s="6">
        <v>18</v>
      </c>
      <c r="B20" s="50" t="s">
        <v>400</v>
      </c>
      <c r="C20" s="6"/>
      <c r="D20" s="6"/>
      <c r="E20" s="6"/>
      <c r="F20" s="6">
        <v>14957</v>
      </c>
      <c r="G20" s="6"/>
      <c r="H20" s="6"/>
    </row>
    <row r="21" spans="1:8" ht="30" customHeight="1">
      <c r="A21" s="6">
        <v>19</v>
      </c>
      <c r="B21" s="6" t="s">
        <v>104</v>
      </c>
      <c r="C21" s="6"/>
      <c r="D21" s="6"/>
      <c r="E21" s="6"/>
      <c r="F21" s="6">
        <v>1394</v>
      </c>
      <c r="G21" s="6"/>
      <c r="H21" s="50" t="s">
        <v>402</v>
      </c>
    </row>
    <row r="22" spans="1:8" ht="30" customHeight="1">
      <c r="A22" s="6">
        <v>20</v>
      </c>
      <c r="B22" s="6" t="s">
        <v>105</v>
      </c>
      <c r="C22" s="6" t="s">
        <v>106</v>
      </c>
      <c r="D22" s="6">
        <v>133</v>
      </c>
      <c r="E22" s="6"/>
      <c r="F22" s="6">
        <v>530</v>
      </c>
      <c r="G22" s="6"/>
      <c r="H22" s="6"/>
    </row>
    <row r="23" spans="1:8" ht="30" customHeight="1">
      <c r="A23" s="6">
        <v>21</v>
      </c>
      <c r="B23" s="6" t="s">
        <v>107</v>
      </c>
      <c r="C23" s="6" t="s">
        <v>47</v>
      </c>
      <c r="D23" s="6"/>
      <c r="E23" s="6"/>
      <c r="F23" s="6">
        <v>4000</v>
      </c>
      <c r="G23" s="6"/>
      <c r="H23" s="6"/>
    </row>
    <row r="24" spans="1:8" ht="30" customHeight="1">
      <c r="A24" s="6">
        <v>22</v>
      </c>
      <c r="B24" s="6" t="s">
        <v>90</v>
      </c>
      <c r="C24" s="6"/>
      <c r="D24" s="6"/>
      <c r="E24" s="6"/>
      <c r="F24" s="6">
        <v>2700</v>
      </c>
      <c r="G24" s="6"/>
      <c r="H24" s="6"/>
    </row>
    <row r="25" spans="1:8" ht="30" customHeight="1">
      <c r="A25" s="6">
        <v>23</v>
      </c>
      <c r="B25" s="2" t="s">
        <v>108</v>
      </c>
      <c r="C25" s="2" t="s">
        <v>71</v>
      </c>
      <c r="D25" s="2">
        <v>2</v>
      </c>
      <c r="E25" s="2">
        <v>120</v>
      </c>
      <c r="F25" s="37">
        <v>240</v>
      </c>
      <c r="G25" s="37"/>
      <c r="H25" s="37"/>
    </row>
    <row r="26" spans="1:8" ht="30" customHeight="1">
      <c r="A26" s="6">
        <v>24</v>
      </c>
      <c r="B26" s="2" t="s">
        <v>109</v>
      </c>
      <c r="C26" s="2"/>
      <c r="D26" s="2"/>
      <c r="E26" s="2"/>
      <c r="F26" s="37">
        <v>2000</v>
      </c>
      <c r="G26" s="37" t="s">
        <v>227</v>
      </c>
      <c r="H26" s="37"/>
    </row>
    <row r="27" spans="1:8" ht="30" customHeight="1">
      <c r="A27" s="6">
        <v>25</v>
      </c>
      <c r="B27" s="51" t="s">
        <v>401</v>
      </c>
      <c r="C27" s="2"/>
      <c r="D27" s="2"/>
      <c r="E27" s="2"/>
      <c r="F27" s="37">
        <v>2000</v>
      </c>
      <c r="G27" s="36" t="s">
        <v>227</v>
      </c>
      <c r="H27" s="37" t="s">
        <v>110</v>
      </c>
    </row>
    <row r="28" spans="1:8" ht="30" customHeight="1">
      <c r="A28" s="6">
        <v>26</v>
      </c>
      <c r="B28" s="22" t="s">
        <v>239</v>
      </c>
      <c r="C28" s="22" t="s">
        <v>240</v>
      </c>
      <c r="D28" s="2">
        <v>1</v>
      </c>
      <c r="E28" s="2">
        <v>3000</v>
      </c>
      <c r="F28" s="37">
        <v>3000</v>
      </c>
      <c r="G28" s="37" t="s">
        <v>227</v>
      </c>
      <c r="H28" s="37"/>
    </row>
    <row r="29" spans="1:8" s="8" customFormat="1" ht="14.25">
      <c r="A29" s="38">
        <v>27</v>
      </c>
      <c r="B29" s="38" t="s">
        <v>152</v>
      </c>
      <c r="C29" s="38"/>
      <c r="D29" s="38"/>
      <c r="E29" s="38"/>
      <c r="F29" s="38">
        <v>5000</v>
      </c>
      <c r="G29" s="38" t="s">
        <v>229</v>
      </c>
      <c r="H29" s="38"/>
    </row>
    <row r="30" spans="1:8" ht="30" customHeight="1">
      <c r="A30" s="57" t="s">
        <v>379</v>
      </c>
      <c r="B30" s="58"/>
      <c r="C30" s="58"/>
      <c r="D30" s="58"/>
      <c r="E30" s="58"/>
      <c r="F30" s="58">
        <f>SUM(F3:F29)</f>
        <v>180910.82</v>
      </c>
      <c r="G30" s="58"/>
      <c r="H30" s="58"/>
    </row>
    <row r="31" spans="1:8" ht="29.25" customHeight="1">
      <c r="A31" s="57" t="s">
        <v>380</v>
      </c>
      <c r="B31" s="58"/>
      <c r="C31" s="58"/>
      <c r="D31" s="58"/>
      <c r="E31" s="58"/>
      <c r="F31" s="58">
        <v>44860</v>
      </c>
      <c r="G31" s="58"/>
      <c r="H31" s="58"/>
    </row>
  </sheetData>
  <autoFilter ref="A2:H31">
    <filterColumn colId="6"/>
  </autoFilter>
  <mergeCells count="7">
    <mergeCell ref="A31:E31"/>
    <mergeCell ref="F31:H31"/>
    <mergeCell ref="A1:H1"/>
    <mergeCell ref="H3:H6"/>
    <mergeCell ref="G3:G6"/>
    <mergeCell ref="A30:E30"/>
    <mergeCell ref="F30:H30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D24" sqref="D24:F24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56" t="s">
        <v>361</v>
      </c>
      <c r="B1" s="56"/>
      <c r="C1" s="56"/>
      <c r="D1" s="56"/>
      <c r="E1" s="56"/>
      <c r="F1" s="56"/>
      <c r="G1" s="1"/>
      <c r="H1" s="1"/>
    </row>
    <row r="2" spans="1:8" ht="36" customHeight="1">
      <c r="A2" s="2" t="s">
        <v>0</v>
      </c>
      <c r="B2" s="2" t="s">
        <v>1</v>
      </c>
      <c r="C2" s="2" t="s">
        <v>111</v>
      </c>
      <c r="D2" s="2" t="s">
        <v>112</v>
      </c>
      <c r="E2" s="2" t="s">
        <v>225</v>
      </c>
      <c r="F2" s="2" t="s">
        <v>6</v>
      </c>
    </row>
    <row r="3" spans="1:8" ht="36" customHeight="1">
      <c r="A3" s="2">
        <v>1</v>
      </c>
      <c r="B3" s="2" t="s">
        <v>113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114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115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114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113</v>
      </c>
      <c r="C7" s="3"/>
      <c r="D7" s="2">
        <v>1000</v>
      </c>
      <c r="E7" s="2"/>
      <c r="F7" s="2" t="s">
        <v>116</v>
      </c>
    </row>
    <row r="8" spans="1:8" ht="36" customHeight="1">
      <c r="A8" s="18">
        <v>6</v>
      </c>
      <c r="B8" s="18" t="s">
        <v>117</v>
      </c>
      <c r="C8" s="19"/>
      <c r="D8" s="18">
        <v>2000</v>
      </c>
      <c r="E8" s="18"/>
      <c r="F8" s="18" t="s">
        <v>116</v>
      </c>
    </row>
    <row r="9" spans="1:8" ht="36" customHeight="1">
      <c r="A9" s="2">
        <v>7</v>
      </c>
      <c r="B9" s="2" t="s">
        <v>118</v>
      </c>
      <c r="C9" s="2"/>
      <c r="D9" s="2">
        <v>3000</v>
      </c>
      <c r="E9" s="2"/>
      <c r="F9" s="2" t="s">
        <v>116</v>
      </c>
    </row>
    <row r="10" spans="1:8" ht="36" customHeight="1">
      <c r="A10" s="2">
        <v>8</v>
      </c>
      <c r="B10" s="2" t="s">
        <v>119</v>
      </c>
      <c r="C10" s="2"/>
      <c r="D10" s="2">
        <v>440</v>
      </c>
      <c r="E10" s="2"/>
      <c r="F10" s="2" t="s">
        <v>116</v>
      </c>
    </row>
    <row r="11" spans="1:8" ht="36" customHeight="1">
      <c r="A11" s="2">
        <v>9</v>
      </c>
      <c r="B11" s="2" t="s">
        <v>120</v>
      </c>
      <c r="C11" s="2"/>
      <c r="D11" s="2">
        <v>590</v>
      </c>
      <c r="E11" s="2"/>
      <c r="F11" s="2" t="s">
        <v>116</v>
      </c>
    </row>
    <row r="12" spans="1:8" ht="36" customHeight="1">
      <c r="A12" s="2">
        <v>10</v>
      </c>
      <c r="B12" s="3" t="s">
        <v>228</v>
      </c>
      <c r="C12" s="3">
        <v>42549</v>
      </c>
      <c r="D12" s="2">
        <v>2000</v>
      </c>
      <c r="E12" s="2" t="s">
        <v>227</v>
      </c>
      <c r="F12" s="2"/>
    </row>
    <row r="13" spans="1:8" ht="36" customHeight="1">
      <c r="A13" s="2">
        <v>11</v>
      </c>
      <c r="B13" s="3" t="s">
        <v>228</v>
      </c>
      <c r="C13" s="3">
        <v>42559</v>
      </c>
      <c r="D13" s="2">
        <v>6000</v>
      </c>
      <c r="E13" s="2" t="s">
        <v>227</v>
      </c>
      <c r="F13" s="2"/>
    </row>
    <row r="14" spans="1:8" ht="36" customHeight="1">
      <c r="A14" s="2">
        <v>12</v>
      </c>
      <c r="B14" s="3" t="s">
        <v>228</v>
      </c>
      <c r="C14" s="3">
        <v>42563</v>
      </c>
      <c r="D14" s="2">
        <v>10000</v>
      </c>
      <c r="E14" s="2" t="s">
        <v>227</v>
      </c>
      <c r="F14" s="2"/>
    </row>
    <row r="15" spans="1:8" ht="36" customHeight="1">
      <c r="A15" s="2">
        <v>13</v>
      </c>
      <c r="B15" s="3" t="s">
        <v>228</v>
      </c>
      <c r="C15" s="3">
        <v>42574</v>
      </c>
      <c r="D15" s="2">
        <v>4000</v>
      </c>
      <c r="E15" s="2" t="s">
        <v>227</v>
      </c>
      <c r="F15" s="2"/>
    </row>
    <row r="16" spans="1:8" ht="36" customHeight="1">
      <c r="A16" s="2">
        <v>14</v>
      </c>
      <c r="B16" s="3" t="s">
        <v>228</v>
      </c>
      <c r="C16" s="3">
        <v>42602</v>
      </c>
      <c r="D16" s="2">
        <v>1400</v>
      </c>
      <c r="E16" s="2" t="s">
        <v>227</v>
      </c>
      <c r="F16" s="2"/>
    </row>
    <row r="17" spans="1:6" ht="36" customHeight="1">
      <c r="A17" s="2">
        <v>15</v>
      </c>
      <c r="B17" s="3" t="s">
        <v>228</v>
      </c>
      <c r="C17" s="3">
        <v>42608</v>
      </c>
      <c r="D17" s="2">
        <v>500</v>
      </c>
      <c r="E17" s="2" t="s">
        <v>227</v>
      </c>
      <c r="F17" s="2"/>
    </row>
    <row r="18" spans="1:6" ht="36" customHeight="1">
      <c r="A18" s="2">
        <v>16</v>
      </c>
      <c r="B18" s="3" t="s">
        <v>228</v>
      </c>
      <c r="C18" s="3">
        <v>42609</v>
      </c>
      <c r="D18" s="2">
        <v>500</v>
      </c>
      <c r="E18" s="2" t="s">
        <v>227</v>
      </c>
      <c r="F18" s="2"/>
    </row>
    <row r="19" spans="1:6" ht="36" customHeight="1">
      <c r="A19" s="2">
        <v>17</v>
      </c>
      <c r="B19" s="3" t="s">
        <v>228</v>
      </c>
      <c r="C19" s="3">
        <v>42622</v>
      </c>
      <c r="D19" s="2">
        <v>200</v>
      </c>
      <c r="E19" s="2" t="s">
        <v>227</v>
      </c>
      <c r="F19" s="2"/>
    </row>
    <row r="20" spans="1:6" ht="36" customHeight="1">
      <c r="A20" s="10">
        <v>18</v>
      </c>
      <c r="B20" s="17" t="s">
        <v>235</v>
      </c>
      <c r="C20" s="4"/>
      <c r="D20" s="10">
        <v>2000</v>
      </c>
      <c r="E20" s="2" t="s">
        <v>227</v>
      </c>
      <c r="F20" s="4"/>
    </row>
    <row r="21" spans="1:6" ht="36" customHeight="1">
      <c r="A21" s="10">
        <v>19</v>
      </c>
      <c r="B21" s="20" t="s">
        <v>236</v>
      </c>
      <c r="C21" s="4"/>
      <c r="D21" s="10">
        <v>2000</v>
      </c>
      <c r="E21" s="21" t="s">
        <v>227</v>
      </c>
      <c r="F21" s="4"/>
    </row>
    <row r="22" spans="1:6" ht="36" customHeight="1">
      <c r="A22" s="10">
        <v>20</v>
      </c>
      <c r="B22" s="20" t="s">
        <v>241</v>
      </c>
      <c r="C22" s="4"/>
      <c r="D22" s="10">
        <v>40000</v>
      </c>
      <c r="E22" s="21" t="s">
        <v>227</v>
      </c>
      <c r="F22" s="4"/>
    </row>
    <row r="23" spans="1:6">
      <c r="A23" s="57" t="s">
        <v>378</v>
      </c>
      <c r="B23" s="58"/>
      <c r="C23" s="58"/>
      <c r="D23" s="58">
        <f>SUM(D3:D22)</f>
        <v>92630</v>
      </c>
      <c r="E23" s="58"/>
      <c r="F23" s="58"/>
    </row>
    <row r="24" spans="1:6">
      <c r="A24" s="72" t="s">
        <v>377</v>
      </c>
      <c r="B24" s="60"/>
      <c r="C24" s="61"/>
      <c r="D24" s="59">
        <v>68600</v>
      </c>
      <c r="E24" s="60"/>
      <c r="F24" s="61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6"/>
  <sheetViews>
    <sheetView tabSelected="1" topLeftCell="A82" workbookViewId="0">
      <selection activeCell="A90" sqref="A90"/>
    </sheetView>
  </sheetViews>
  <sheetFormatPr defaultRowHeight="13.5"/>
  <cols>
    <col min="1" max="1" width="5.375" customWidth="1"/>
    <col min="2" max="2" width="16.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73" t="s">
        <v>362</v>
      </c>
      <c r="B1" s="73"/>
      <c r="C1" s="73"/>
      <c r="D1" s="73"/>
      <c r="E1" s="73"/>
      <c r="F1" s="73"/>
      <c r="G1" s="73"/>
      <c r="H1" s="73"/>
    </row>
    <row r="2" spans="1:8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6" t="s">
        <v>226</v>
      </c>
      <c r="H2" s="13" t="s">
        <v>6</v>
      </c>
    </row>
    <row r="3" spans="1:8" ht="14.25">
      <c r="A3" s="15">
        <v>1</v>
      </c>
      <c r="B3" s="15" t="s">
        <v>155</v>
      </c>
      <c r="C3" s="15" t="s">
        <v>8</v>
      </c>
      <c r="D3" s="15">
        <v>30</v>
      </c>
      <c r="E3" s="15">
        <v>30</v>
      </c>
      <c r="F3" s="15">
        <v>900</v>
      </c>
      <c r="G3" s="24" t="s">
        <v>229</v>
      </c>
      <c r="H3" s="15"/>
    </row>
    <row r="4" spans="1:8" ht="14.25">
      <c r="A4" s="15">
        <v>2</v>
      </c>
      <c r="B4" s="15" t="s">
        <v>156</v>
      </c>
      <c r="C4" s="15" t="s">
        <v>8</v>
      </c>
      <c r="D4" s="15">
        <v>1</v>
      </c>
      <c r="E4" s="15">
        <v>240</v>
      </c>
      <c r="F4" s="15">
        <v>240</v>
      </c>
      <c r="G4" s="24" t="s">
        <v>229</v>
      </c>
      <c r="H4" s="15"/>
    </row>
    <row r="5" spans="1:8" ht="14.25">
      <c r="A5" s="15">
        <v>3</v>
      </c>
      <c r="B5" s="15" t="s">
        <v>157</v>
      </c>
      <c r="C5" s="15" t="s">
        <v>158</v>
      </c>
      <c r="D5" s="15"/>
      <c r="E5" s="15"/>
      <c r="F5" s="15">
        <v>450</v>
      </c>
      <c r="G5" s="24" t="s">
        <v>229</v>
      </c>
      <c r="H5" s="15" t="s">
        <v>159</v>
      </c>
    </row>
    <row r="6" spans="1:8" ht="14.25">
      <c r="A6" s="15">
        <v>4</v>
      </c>
      <c r="B6" s="15" t="s">
        <v>160</v>
      </c>
      <c r="C6" s="15"/>
      <c r="D6" s="15"/>
      <c r="E6" s="15"/>
      <c r="F6" s="15">
        <v>150</v>
      </c>
      <c r="G6" s="24" t="s">
        <v>229</v>
      </c>
      <c r="H6" s="15"/>
    </row>
    <row r="7" spans="1:8" s="42" customFormat="1" ht="14.25">
      <c r="A7" s="41">
        <v>5</v>
      </c>
      <c r="B7" s="41" t="s">
        <v>161</v>
      </c>
      <c r="C7" s="41" t="s">
        <v>8</v>
      </c>
      <c r="D7" s="41">
        <v>12</v>
      </c>
      <c r="E7" s="41">
        <v>285</v>
      </c>
      <c r="F7" s="41">
        <v>3420</v>
      </c>
      <c r="G7" s="41" t="s">
        <v>227</v>
      </c>
      <c r="H7" s="41" t="s">
        <v>96</v>
      </c>
    </row>
    <row r="8" spans="1:8" ht="14.25">
      <c r="A8" s="15">
        <v>6</v>
      </c>
      <c r="B8" s="15" t="s">
        <v>162</v>
      </c>
      <c r="C8" s="15"/>
      <c r="D8" s="15"/>
      <c r="E8" s="15"/>
      <c r="F8" s="15">
        <v>400</v>
      </c>
      <c r="G8" s="24" t="s">
        <v>229</v>
      </c>
      <c r="H8" s="15" t="s">
        <v>163</v>
      </c>
    </row>
    <row r="9" spans="1:8" s="42" customFormat="1" ht="14.25">
      <c r="A9" s="41">
        <v>7</v>
      </c>
      <c r="B9" s="41" t="s">
        <v>164</v>
      </c>
      <c r="C9" s="41" t="s">
        <v>8</v>
      </c>
      <c r="D9" s="41">
        <v>32</v>
      </c>
      <c r="E9" s="41">
        <v>170</v>
      </c>
      <c r="F9" s="41">
        <v>5440</v>
      </c>
      <c r="G9" s="41" t="s">
        <v>227</v>
      </c>
      <c r="H9" s="41" t="s">
        <v>165</v>
      </c>
    </row>
    <row r="10" spans="1:8" ht="14.25">
      <c r="A10" s="15">
        <v>8</v>
      </c>
      <c r="B10" s="15" t="s">
        <v>166</v>
      </c>
      <c r="C10" s="15" t="s">
        <v>158</v>
      </c>
      <c r="D10" s="15"/>
      <c r="E10" s="15"/>
      <c r="F10" s="15">
        <v>580</v>
      </c>
      <c r="G10" s="24" t="s">
        <v>229</v>
      </c>
      <c r="H10" s="15" t="s">
        <v>167</v>
      </c>
    </row>
    <row r="11" spans="1:8" ht="14.25">
      <c r="A11" s="15">
        <v>9</v>
      </c>
      <c r="B11" s="15" t="s">
        <v>164</v>
      </c>
      <c r="C11" s="15" t="s">
        <v>8</v>
      </c>
      <c r="D11" s="15">
        <v>16</v>
      </c>
      <c r="E11" s="15">
        <v>177</v>
      </c>
      <c r="F11" s="15">
        <v>2832</v>
      </c>
      <c r="G11" s="24" t="s">
        <v>229</v>
      </c>
      <c r="H11" s="15" t="s">
        <v>168</v>
      </c>
    </row>
    <row r="12" spans="1:8" ht="14.25">
      <c r="A12" s="15">
        <v>10</v>
      </c>
      <c r="B12" s="15" t="s">
        <v>169</v>
      </c>
      <c r="C12" s="15" t="s">
        <v>8</v>
      </c>
      <c r="D12" s="15">
        <v>1</v>
      </c>
      <c r="E12" s="15">
        <v>850</v>
      </c>
      <c r="F12" s="15">
        <v>850</v>
      </c>
      <c r="G12" s="24" t="s">
        <v>229</v>
      </c>
      <c r="H12" s="15"/>
    </row>
    <row r="13" spans="1:8" ht="14.25">
      <c r="A13" s="15">
        <v>11</v>
      </c>
      <c r="B13" s="15" t="s">
        <v>170</v>
      </c>
      <c r="C13" s="15" t="s">
        <v>8</v>
      </c>
      <c r="D13" s="15">
        <v>1</v>
      </c>
      <c r="E13" s="15">
        <v>398</v>
      </c>
      <c r="F13" s="15">
        <v>398</v>
      </c>
      <c r="G13" s="24" t="s">
        <v>229</v>
      </c>
      <c r="H13" s="15"/>
    </row>
    <row r="14" spans="1:8" ht="28.5">
      <c r="A14" s="15">
        <v>12</v>
      </c>
      <c r="B14" s="15" t="s">
        <v>171</v>
      </c>
      <c r="C14" s="15" t="s">
        <v>8</v>
      </c>
      <c r="D14" s="15">
        <v>1</v>
      </c>
      <c r="E14" s="15">
        <v>1600</v>
      </c>
      <c r="F14" s="15">
        <v>1600</v>
      </c>
      <c r="G14" s="24" t="s">
        <v>229</v>
      </c>
      <c r="H14" s="52" t="s">
        <v>403</v>
      </c>
    </row>
    <row r="15" spans="1:8" ht="14.25">
      <c r="A15" s="15">
        <v>13</v>
      </c>
      <c r="B15" s="15" t="s">
        <v>172</v>
      </c>
      <c r="C15" s="15" t="s">
        <v>8</v>
      </c>
      <c r="D15" s="15">
        <v>4</v>
      </c>
      <c r="E15" s="15"/>
      <c r="F15" s="15">
        <v>391</v>
      </c>
      <c r="G15" s="24" t="s">
        <v>229</v>
      </c>
      <c r="H15" s="15"/>
    </row>
    <row r="16" spans="1:8" ht="14.25">
      <c r="A16" s="15">
        <v>14</v>
      </c>
      <c r="B16" s="15" t="s">
        <v>173</v>
      </c>
      <c r="C16" s="15" t="s">
        <v>158</v>
      </c>
      <c r="D16" s="15"/>
      <c r="E16" s="15"/>
      <c r="F16" s="15">
        <v>160</v>
      </c>
      <c r="G16" s="24" t="s">
        <v>229</v>
      </c>
      <c r="H16" s="15"/>
    </row>
    <row r="17" spans="1:8" ht="14.25">
      <c r="A17" s="15">
        <v>15</v>
      </c>
      <c r="B17" s="15" t="s">
        <v>174</v>
      </c>
      <c r="C17" s="15" t="s">
        <v>8</v>
      </c>
      <c r="D17" s="15">
        <v>1</v>
      </c>
      <c r="E17" s="15">
        <v>1500</v>
      </c>
      <c r="F17" s="15">
        <v>1500</v>
      </c>
      <c r="G17" s="24" t="s">
        <v>229</v>
      </c>
      <c r="H17" s="15"/>
    </row>
    <row r="18" spans="1:8" s="42" customFormat="1" ht="14.25">
      <c r="A18" s="41">
        <v>16</v>
      </c>
      <c r="B18" s="41" t="s">
        <v>175</v>
      </c>
      <c r="C18" s="41" t="s">
        <v>8</v>
      </c>
      <c r="D18" s="41">
        <v>1</v>
      </c>
      <c r="E18" s="41">
        <v>4099</v>
      </c>
      <c r="F18" s="41">
        <v>4099</v>
      </c>
      <c r="G18" s="41" t="s">
        <v>227</v>
      </c>
      <c r="H18" s="41"/>
    </row>
    <row r="19" spans="1:8" ht="14.25">
      <c r="A19" s="15">
        <v>17</v>
      </c>
      <c r="B19" s="15" t="s">
        <v>176</v>
      </c>
      <c r="C19" s="15" t="s">
        <v>8</v>
      </c>
      <c r="D19" s="15">
        <v>1</v>
      </c>
      <c r="E19" s="15">
        <v>2799</v>
      </c>
      <c r="F19" s="15">
        <v>2799</v>
      </c>
      <c r="G19" s="24" t="s">
        <v>229</v>
      </c>
      <c r="H19" s="15"/>
    </row>
    <row r="20" spans="1:8" ht="14.25">
      <c r="A20" s="15">
        <v>18</v>
      </c>
      <c r="B20" s="15" t="s">
        <v>178</v>
      </c>
      <c r="C20" s="15"/>
      <c r="D20" s="15"/>
      <c r="E20" s="15"/>
      <c r="F20" s="15">
        <v>187</v>
      </c>
      <c r="G20" s="24" t="s">
        <v>229</v>
      </c>
      <c r="H20" s="15" t="s">
        <v>91</v>
      </c>
    </row>
    <row r="21" spans="1:8" ht="14.25">
      <c r="A21" s="15">
        <v>19</v>
      </c>
      <c r="B21" s="15" t="s">
        <v>179</v>
      </c>
      <c r="C21" s="15" t="s">
        <v>8</v>
      </c>
      <c r="D21" s="15">
        <v>1</v>
      </c>
      <c r="E21" s="15">
        <v>300</v>
      </c>
      <c r="F21" s="15">
        <v>300</v>
      </c>
      <c r="G21" s="24" t="s">
        <v>229</v>
      </c>
      <c r="H21" s="15"/>
    </row>
    <row r="22" spans="1:8" ht="14.25">
      <c r="A22" s="15">
        <v>20</v>
      </c>
      <c r="B22" s="15" t="s">
        <v>27</v>
      </c>
      <c r="C22" s="15" t="s">
        <v>28</v>
      </c>
      <c r="D22" s="15">
        <v>4</v>
      </c>
      <c r="E22" s="15">
        <v>5</v>
      </c>
      <c r="F22" s="15">
        <v>20</v>
      </c>
      <c r="G22" s="24" t="s">
        <v>229</v>
      </c>
      <c r="H22" s="15"/>
    </row>
    <row r="23" spans="1:8" ht="14.25">
      <c r="A23" s="15">
        <v>21</v>
      </c>
      <c r="B23" s="15" t="s">
        <v>180</v>
      </c>
      <c r="C23" s="15" t="s">
        <v>28</v>
      </c>
      <c r="D23" s="15">
        <v>2</v>
      </c>
      <c r="E23" s="15">
        <v>23</v>
      </c>
      <c r="F23" s="15">
        <v>46</v>
      </c>
      <c r="G23" s="24" t="s">
        <v>229</v>
      </c>
      <c r="H23" s="15"/>
    </row>
    <row r="24" spans="1:8" ht="14.25">
      <c r="A24" s="15">
        <v>22</v>
      </c>
      <c r="B24" s="15" t="s">
        <v>181</v>
      </c>
      <c r="C24" s="15" t="s">
        <v>8</v>
      </c>
      <c r="D24" s="15">
        <v>1</v>
      </c>
      <c r="E24" s="15">
        <v>10</v>
      </c>
      <c r="F24" s="15">
        <v>10</v>
      </c>
      <c r="G24" s="24" t="s">
        <v>229</v>
      </c>
      <c r="H24" s="15"/>
    </row>
    <row r="25" spans="1:8" ht="14.25">
      <c r="A25" s="15">
        <v>23</v>
      </c>
      <c r="B25" s="15" t="s">
        <v>182</v>
      </c>
      <c r="C25" s="15" t="s">
        <v>54</v>
      </c>
      <c r="D25" s="15">
        <v>15</v>
      </c>
      <c r="E25" s="15">
        <v>8</v>
      </c>
      <c r="F25" s="15">
        <v>120</v>
      </c>
      <c r="G25" s="24" t="s">
        <v>229</v>
      </c>
      <c r="H25" s="15"/>
    </row>
    <row r="26" spans="1:8" ht="14.25">
      <c r="A26" s="15">
        <v>24</v>
      </c>
      <c r="B26" s="15" t="s">
        <v>183</v>
      </c>
      <c r="C26" s="15" t="s">
        <v>184</v>
      </c>
      <c r="D26" s="15">
        <v>5</v>
      </c>
      <c r="E26" s="15">
        <v>2</v>
      </c>
      <c r="F26" s="15">
        <v>10</v>
      </c>
      <c r="G26" s="24" t="s">
        <v>229</v>
      </c>
      <c r="H26" s="15"/>
    </row>
    <row r="27" spans="1:8" s="42" customFormat="1" ht="14.25">
      <c r="A27" s="41">
        <v>25</v>
      </c>
      <c r="B27" s="43" t="s">
        <v>371</v>
      </c>
      <c r="C27" s="43" t="s">
        <v>8</v>
      </c>
      <c r="D27" s="43">
        <v>1</v>
      </c>
      <c r="E27" s="43">
        <v>3800</v>
      </c>
      <c r="F27" s="41">
        <v>3800</v>
      </c>
      <c r="G27" s="41" t="s">
        <v>227</v>
      </c>
      <c r="H27" s="41"/>
    </row>
    <row r="28" spans="1:8" ht="14.25">
      <c r="A28" s="15">
        <v>26</v>
      </c>
      <c r="B28" s="30" t="s">
        <v>185</v>
      </c>
      <c r="C28" s="30" t="s">
        <v>8</v>
      </c>
      <c r="D28" s="30">
        <v>1</v>
      </c>
      <c r="E28" s="30">
        <v>780</v>
      </c>
      <c r="F28" s="15">
        <v>780</v>
      </c>
      <c r="G28" s="24" t="s">
        <v>229</v>
      </c>
      <c r="H28" s="15"/>
    </row>
    <row r="29" spans="1:8" ht="14.25">
      <c r="A29" s="15">
        <v>27</v>
      </c>
      <c r="B29" s="30" t="s">
        <v>186</v>
      </c>
      <c r="C29" s="30" t="s">
        <v>8</v>
      </c>
      <c r="D29" s="30">
        <v>10</v>
      </c>
      <c r="E29" s="30">
        <v>5</v>
      </c>
      <c r="F29" s="30">
        <v>50</v>
      </c>
      <c r="G29" s="29" t="s">
        <v>229</v>
      </c>
      <c r="H29" s="15"/>
    </row>
    <row r="30" spans="1:8" ht="14.25">
      <c r="A30" s="15">
        <v>28</v>
      </c>
      <c r="B30" s="30" t="s">
        <v>187</v>
      </c>
      <c r="C30" s="30" t="s">
        <v>8</v>
      </c>
      <c r="D30" s="30">
        <v>2</v>
      </c>
      <c r="E30" s="30">
        <v>85</v>
      </c>
      <c r="F30" s="30">
        <v>170</v>
      </c>
      <c r="G30" s="29" t="s">
        <v>229</v>
      </c>
      <c r="H30" s="15"/>
    </row>
    <row r="31" spans="1:8" ht="14.25">
      <c r="A31" s="15">
        <v>29</v>
      </c>
      <c r="B31" s="30" t="s">
        <v>188</v>
      </c>
      <c r="C31" s="30" t="s">
        <v>19</v>
      </c>
      <c r="D31" s="30">
        <v>3</v>
      </c>
      <c r="E31" s="30">
        <v>390</v>
      </c>
      <c r="F31" s="30">
        <v>1170</v>
      </c>
      <c r="G31" s="29" t="s">
        <v>229</v>
      </c>
      <c r="H31" s="15"/>
    </row>
    <row r="32" spans="1:8" ht="14.25">
      <c r="A32" s="15">
        <v>30</v>
      </c>
      <c r="B32" s="30" t="s">
        <v>189</v>
      </c>
      <c r="C32" s="30" t="s">
        <v>190</v>
      </c>
      <c r="D32" s="30">
        <v>12</v>
      </c>
      <c r="E32" s="15"/>
      <c r="F32" s="30">
        <v>1650</v>
      </c>
      <c r="G32" s="29" t="s">
        <v>229</v>
      </c>
      <c r="H32" s="15"/>
    </row>
    <row r="33" spans="1:8" ht="14.25">
      <c r="A33" s="15">
        <v>31</v>
      </c>
      <c r="B33" s="30" t="s">
        <v>191</v>
      </c>
      <c r="C33" s="30" t="s">
        <v>8</v>
      </c>
      <c r="D33" s="30">
        <v>1</v>
      </c>
      <c r="E33" s="30">
        <v>60</v>
      </c>
      <c r="F33" s="30">
        <v>60</v>
      </c>
      <c r="G33" s="29" t="s">
        <v>229</v>
      </c>
      <c r="H33" s="15"/>
    </row>
    <row r="34" spans="1:8" ht="14.25">
      <c r="A34" s="15">
        <v>32</v>
      </c>
      <c r="B34" s="30" t="s">
        <v>192</v>
      </c>
      <c r="C34" s="30" t="s">
        <v>12</v>
      </c>
      <c r="D34" s="30">
        <v>3</v>
      </c>
      <c r="E34" s="30">
        <v>7</v>
      </c>
      <c r="F34" s="30">
        <v>21</v>
      </c>
      <c r="G34" s="29" t="s">
        <v>229</v>
      </c>
      <c r="H34" s="15"/>
    </row>
    <row r="35" spans="1:8" s="42" customFormat="1" ht="14.25">
      <c r="A35" s="41">
        <v>33</v>
      </c>
      <c r="B35" s="43" t="s">
        <v>193</v>
      </c>
      <c r="C35" s="41"/>
      <c r="D35" s="41"/>
      <c r="E35" s="41"/>
      <c r="F35" s="43">
        <v>3877</v>
      </c>
      <c r="G35" s="43" t="s">
        <v>227</v>
      </c>
      <c r="H35" s="41" t="s">
        <v>194</v>
      </c>
    </row>
    <row r="36" spans="1:8" s="42" customFormat="1" ht="14.25">
      <c r="A36" s="41">
        <v>34</v>
      </c>
      <c r="B36" s="43" t="s">
        <v>195</v>
      </c>
      <c r="C36" s="43" t="s">
        <v>8</v>
      </c>
      <c r="D36" s="43">
        <v>1</v>
      </c>
      <c r="E36" s="43">
        <v>3200</v>
      </c>
      <c r="F36" s="43">
        <v>3200</v>
      </c>
      <c r="G36" s="43" t="s">
        <v>227</v>
      </c>
      <c r="H36" s="41"/>
    </row>
    <row r="37" spans="1:8" ht="14.25">
      <c r="A37" s="15">
        <v>35</v>
      </c>
      <c r="B37" s="30" t="s">
        <v>196</v>
      </c>
      <c r="C37" s="30" t="s">
        <v>8</v>
      </c>
      <c r="D37" s="30">
        <v>1</v>
      </c>
      <c r="E37" s="30">
        <v>30</v>
      </c>
      <c r="F37" s="30">
        <v>30</v>
      </c>
      <c r="G37" s="29" t="s">
        <v>229</v>
      </c>
      <c r="H37" s="15"/>
    </row>
    <row r="38" spans="1:8" ht="14.25">
      <c r="A38" s="15">
        <v>36</v>
      </c>
      <c r="B38" s="30" t="s">
        <v>197</v>
      </c>
      <c r="C38" s="30" t="s">
        <v>8</v>
      </c>
      <c r="D38" s="30">
        <v>3</v>
      </c>
      <c r="E38" s="30">
        <v>13</v>
      </c>
      <c r="F38" s="30">
        <v>39</v>
      </c>
      <c r="G38" s="29" t="s">
        <v>229</v>
      </c>
      <c r="H38" s="15"/>
    </row>
    <row r="39" spans="1:8" ht="14.25">
      <c r="A39" s="15">
        <v>37</v>
      </c>
      <c r="B39" s="30" t="s">
        <v>198</v>
      </c>
      <c r="C39" s="30" t="s">
        <v>158</v>
      </c>
      <c r="D39" s="30">
        <v>1</v>
      </c>
      <c r="E39" s="30">
        <v>420</v>
      </c>
      <c r="F39" s="30">
        <v>420</v>
      </c>
      <c r="G39" s="29" t="s">
        <v>229</v>
      </c>
      <c r="H39" s="15"/>
    </row>
    <row r="40" spans="1:8" ht="14.25">
      <c r="A40" s="15">
        <v>38</v>
      </c>
      <c r="B40" s="29" t="s">
        <v>242</v>
      </c>
      <c r="C40" s="30" t="s">
        <v>199</v>
      </c>
      <c r="D40" s="30">
        <v>1</v>
      </c>
      <c r="E40" s="30">
        <v>1000</v>
      </c>
      <c r="F40" s="30">
        <v>1000</v>
      </c>
      <c r="G40" s="29" t="s">
        <v>229</v>
      </c>
      <c r="H40" s="15"/>
    </row>
    <row r="41" spans="1:8" ht="14.25">
      <c r="A41" s="15">
        <v>39</v>
      </c>
      <c r="B41" s="30" t="s">
        <v>200</v>
      </c>
      <c r="C41" s="30" t="s">
        <v>8</v>
      </c>
      <c r="D41" s="30">
        <v>1</v>
      </c>
      <c r="E41" s="30">
        <v>2400</v>
      </c>
      <c r="F41" s="30">
        <v>2400</v>
      </c>
      <c r="G41" s="29" t="s">
        <v>229</v>
      </c>
      <c r="H41" s="15"/>
    </row>
    <row r="42" spans="1:8" ht="14.25">
      <c r="A42" s="15">
        <v>40</v>
      </c>
      <c r="B42" s="30" t="s">
        <v>201</v>
      </c>
      <c r="C42" s="30" t="s">
        <v>8</v>
      </c>
      <c r="D42" s="30">
        <v>1</v>
      </c>
      <c r="E42" s="30">
        <v>178</v>
      </c>
      <c r="F42" s="30">
        <v>178</v>
      </c>
      <c r="G42" s="29" t="s">
        <v>229</v>
      </c>
      <c r="H42" s="15"/>
    </row>
    <row r="43" spans="1:8" s="42" customFormat="1" ht="14.25">
      <c r="A43" s="41">
        <v>41</v>
      </c>
      <c r="B43" s="43" t="s">
        <v>202</v>
      </c>
      <c r="C43" s="43" t="s">
        <v>8</v>
      </c>
      <c r="D43" s="43">
        <v>1</v>
      </c>
      <c r="E43" s="43">
        <v>3700</v>
      </c>
      <c r="F43" s="43">
        <v>3700</v>
      </c>
      <c r="G43" s="43" t="s">
        <v>227</v>
      </c>
      <c r="H43" s="41"/>
    </row>
    <row r="44" spans="1:8" ht="14.25">
      <c r="A44" s="15">
        <v>42</v>
      </c>
      <c r="B44" s="30" t="s">
        <v>203</v>
      </c>
      <c r="C44" s="30" t="s">
        <v>8</v>
      </c>
      <c r="D44" s="30">
        <v>1</v>
      </c>
      <c r="E44" s="30">
        <v>60</v>
      </c>
      <c r="F44" s="30">
        <v>60</v>
      </c>
      <c r="G44" s="29" t="s">
        <v>229</v>
      </c>
      <c r="H44" s="24" t="s">
        <v>258</v>
      </c>
    </row>
    <row r="45" spans="1:8" ht="14.25">
      <c r="A45" s="15">
        <v>43</v>
      </c>
      <c r="B45" s="30" t="s">
        <v>204</v>
      </c>
      <c r="C45" s="30" t="s">
        <v>205</v>
      </c>
      <c r="D45" s="30">
        <v>4</v>
      </c>
      <c r="E45" s="30">
        <v>15</v>
      </c>
      <c r="F45" s="30">
        <v>60</v>
      </c>
      <c r="G45" s="29" t="s">
        <v>229</v>
      </c>
      <c r="H45" s="24" t="s">
        <v>258</v>
      </c>
    </row>
    <row r="46" spans="1:8" ht="14.25">
      <c r="A46" s="15">
        <v>44</v>
      </c>
      <c r="B46" s="30" t="s">
        <v>206</v>
      </c>
      <c r="C46" s="30" t="s">
        <v>8</v>
      </c>
      <c r="D46" s="30">
        <v>1</v>
      </c>
      <c r="E46" s="30">
        <v>514</v>
      </c>
      <c r="F46" s="30">
        <v>514</v>
      </c>
      <c r="G46" s="29" t="s">
        <v>229</v>
      </c>
      <c r="H46" s="15"/>
    </row>
    <row r="47" spans="1:8" ht="14.25">
      <c r="A47" s="15">
        <v>45</v>
      </c>
      <c r="B47" s="29" t="s">
        <v>243</v>
      </c>
      <c r="C47" s="30"/>
      <c r="D47" s="30"/>
      <c r="E47" s="30">
        <v>240</v>
      </c>
      <c r="F47" s="30">
        <v>240</v>
      </c>
      <c r="G47" s="29" t="s">
        <v>229</v>
      </c>
      <c r="H47" s="15"/>
    </row>
    <row r="48" spans="1:8" ht="14.25">
      <c r="A48" s="15">
        <v>46</v>
      </c>
      <c r="B48" s="29" t="s">
        <v>244</v>
      </c>
      <c r="C48" s="30"/>
      <c r="D48" s="30"/>
      <c r="E48" s="30">
        <v>1080</v>
      </c>
      <c r="F48" s="30">
        <v>1080</v>
      </c>
      <c r="G48" s="29" t="s">
        <v>229</v>
      </c>
      <c r="H48" s="15"/>
    </row>
    <row r="49" spans="1:8" ht="14.25">
      <c r="A49" s="15">
        <v>47</v>
      </c>
      <c r="B49" s="29" t="s">
        <v>260</v>
      </c>
      <c r="C49" s="29" t="s">
        <v>261</v>
      </c>
      <c r="D49" s="30">
        <v>1</v>
      </c>
      <c r="E49" s="30">
        <v>50</v>
      </c>
      <c r="F49" s="30">
        <v>50</v>
      </c>
      <c r="G49" s="29" t="s">
        <v>229</v>
      </c>
      <c r="H49" s="15"/>
    </row>
    <row r="50" spans="1:8" ht="14.25">
      <c r="A50" s="15">
        <v>48</v>
      </c>
      <c r="B50" s="29" t="s">
        <v>263</v>
      </c>
      <c r="C50" s="29" t="s">
        <v>133</v>
      </c>
      <c r="D50" s="30">
        <v>1</v>
      </c>
      <c r="E50" s="30">
        <v>2800</v>
      </c>
      <c r="F50" s="30">
        <v>2800</v>
      </c>
      <c r="G50" s="29" t="s">
        <v>229</v>
      </c>
      <c r="H50" s="15"/>
    </row>
    <row r="51" spans="1:8" ht="14.25">
      <c r="A51" s="15">
        <v>49</v>
      </c>
      <c r="B51" s="15" t="s">
        <v>207</v>
      </c>
      <c r="C51" s="15" t="s">
        <v>17</v>
      </c>
      <c r="D51" s="15">
        <v>4</v>
      </c>
      <c r="E51" s="15">
        <v>10</v>
      </c>
      <c r="F51" s="15">
        <v>40</v>
      </c>
      <c r="G51" s="24" t="s">
        <v>229</v>
      </c>
      <c r="H51" s="15"/>
    </row>
    <row r="52" spans="1:8" ht="14.25">
      <c r="A52" s="15">
        <v>50</v>
      </c>
      <c r="B52" s="24" t="s">
        <v>266</v>
      </c>
      <c r="C52" s="24" t="s">
        <v>133</v>
      </c>
      <c r="D52" s="15">
        <v>2</v>
      </c>
      <c r="E52" s="15">
        <v>40</v>
      </c>
      <c r="F52" s="15">
        <v>80</v>
      </c>
      <c r="G52" s="24" t="s">
        <v>229</v>
      </c>
      <c r="H52" s="15"/>
    </row>
    <row r="53" spans="1:8" ht="14.25">
      <c r="A53" s="15">
        <v>51</v>
      </c>
      <c r="B53" s="24" t="s">
        <v>264</v>
      </c>
      <c r="C53" s="24" t="s">
        <v>133</v>
      </c>
      <c r="D53" s="15">
        <v>2</v>
      </c>
      <c r="E53" s="15">
        <v>120</v>
      </c>
      <c r="F53" s="15">
        <v>240</v>
      </c>
      <c r="G53" s="24" t="s">
        <v>229</v>
      </c>
      <c r="H53" s="15"/>
    </row>
    <row r="54" spans="1:8" ht="14.25">
      <c r="A54" s="15">
        <v>52</v>
      </c>
      <c r="B54" s="24" t="s">
        <v>265</v>
      </c>
      <c r="C54" s="24" t="s">
        <v>133</v>
      </c>
      <c r="D54" s="15">
        <v>1</v>
      </c>
      <c r="E54" s="15">
        <v>60</v>
      </c>
      <c r="F54" s="15">
        <v>60</v>
      </c>
      <c r="G54" s="24" t="s">
        <v>229</v>
      </c>
      <c r="H54" s="15"/>
    </row>
    <row r="55" spans="1:8" ht="14.25">
      <c r="A55" s="15">
        <v>53</v>
      </c>
      <c r="B55" s="24" t="s">
        <v>267</v>
      </c>
      <c r="C55" s="24" t="s">
        <v>268</v>
      </c>
      <c r="D55" s="15">
        <v>4</v>
      </c>
      <c r="E55" s="15">
        <v>18</v>
      </c>
      <c r="F55" s="15">
        <v>72</v>
      </c>
      <c r="G55" s="24" t="s">
        <v>229</v>
      </c>
      <c r="H55" s="15"/>
    </row>
    <row r="56" spans="1:8" ht="14.25">
      <c r="A56" s="15">
        <v>54</v>
      </c>
      <c r="B56" s="24" t="s">
        <v>269</v>
      </c>
      <c r="C56" s="24" t="s">
        <v>133</v>
      </c>
      <c r="D56" s="15">
        <v>1</v>
      </c>
      <c r="E56" s="15">
        <v>260</v>
      </c>
      <c r="F56" s="15">
        <v>260</v>
      </c>
      <c r="G56" s="24" t="s">
        <v>229</v>
      </c>
      <c r="H56" s="15"/>
    </row>
    <row r="57" spans="1:8" ht="14.25">
      <c r="A57" s="15">
        <v>55</v>
      </c>
      <c r="B57" s="25" t="s">
        <v>270</v>
      </c>
      <c r="C57" s="25" t="s">
        <v>133</v>
      </c>
      <c r="D57" s="11">
        <v>1</v>
      </c>
      <c r="E57" s="11">
        <v>12</v>
      </c>
      <c r="F57" s="11">
        <v>12</v>
      </c>
      <c r="G57" s="25" t="s">
        <v>229</v>
      </c>
      <c r="H57" s="11"/>
    </row>
    <row r="58" spans="1:8" ht="14.25">
      <c r="A58" s="15">
        <v>56</v>
      </c>
      <c r="B58" s="25" t="s">
        <v>271</v>
      </c>
      <c r="C58" s="25" t="s">
        <v>272</v>
      </c>
      <c r="D58" s="11">
        <v>2</v>
      </c>
      <c r="E58" s="11">
        <v>3</v>
      </c>
      <c r="F58" s="11">
        <v>6</v>
      </c>
      <c r="G58" s="25" t="s">
        <v>229</v>
      </c>
      <c r="H58" s="11"/>
    </row>
    <row r="59" spans="1:8" ht="14.25">
      <c r="A59" s="15">
        <v>57</v>
      </c>
      <c r="B59" s="25" t="s">
        <v>273</v>
      </c>
      <c r="C59" s="25" t="s">
        <v>274</v>
      </c>
      <c r="D59" s="11">
        <v>1</v>
      </c>
      <c r="E59" s="11">
        <v>22</v>
      </c>
      <c r="F59" s="11">
        <v>22</v>
      </c>
      <c r="G59" s="25" t="s">
        <v>229</v>
      </c>
      <c r="H59" s="11"/>
    </row>
    <row r="60" spans="1:8" ht="14.25">
      <c r="A60" s="15">
        <v>58</v>
      </c>
      <c r="B60" s="25" t="s">
        <v>280</v>
      </c>
      <c r="C60" s="11"/>
      <c r="D60" s="11"/>
      <c r="E60" s="11"/>
      <c r="F60" s="11">
        <v>218</v>
      </c>
      <c r="G60" s="25" t="s">
        <v>229</v>
      </c>
      <c r="H60" s="25" t="s">
        <v>121</v>
      </c>
    </row>
    <row r="61" spans="1:8" ht="14.25">
      <c r="A61" s="15">
        <v>59</v>
      </c>
      <c r="B61" s="25" t="s">
        <v>281</v>
      </c>
      <c r="C61" s="25" t="s">
        <v>133</v>
      </c>
      <c r="D61" s="11">
        <v>1</v>
      </c>
      <c r="E61" s="11">
        <v>60</v>
      </c>
      <c r="F61" s="11">
        <v>60</v>
      </c>
      <c r="G61" s="25" t="s">
        <v>229</v>
      </c>
      <c r="H61" s="11"/>
    </row>
    <row r="62" spans="1:8" ht="14.25">
      <c r="A62" s="15">
        <v>60</v>
      </c>
      <c r="B62" s="11" t="s">
        <v>283</v>
      </c>
      <c r="C62" s="11" t="s">
        <v>284</v>
      </c>
      <c r="D62" s="11">
        <v>3</v>
      </c>
      <c r="E62" s="11">
        <v>92</v>
      </c>
      <c r="F62" s="11">
        <v>276</v>
      </c>
      <c r="G62" s="11" t="s">
        <v>229</v>
      </c>
      <c r="H62" s="11"/>
    </row>
    <row r="63" spans="1:8" ht="14.25">
      <c r="A63" s="15">
        <v>61</v>
      </c>
      <c r="B63" s="11" t="s">
        <v>300</v>
      </c>
      <c r="C63" s="11" t="s">
        <v>284</v>
      </c>
      <c r="D63" s="11">
        <v>96</v>
      </c>
      <c r="E63" s="11"/>
      <c r="F63" s="11">
        <v>1000</v>
      </c>
      <c r="G63" s="11" t="s">
        <v>229</v>
      </c>
      <c r="H63" s="11"/>
    </row>
    <row r="64" spans="1:8" s="42" customFormat="1" ht="14.25">
      <c r="A64" s="41">
        <v>62</v>
      </c>
      <c r="B64" s="44" t="s">
        <v>372</v>
      </c>
      <c r="C64" s="44" t="s">
        <v>373</v>
      </c>
      <c r="D64" s="44">
        <v>96</v>
      </c>
      <c r="E64" s="44">
        <v>170</v>
      </c>
      <c r="F64" s="44">
        <v>16320</v>
      </c>
      <c r="G64" s="44" t="s">
        <v>227</v>
      </c>
      <c r="H64" s="44" t="s">
        <v>288</v>
      </c>
    </row>
    <row r="65" spans="1:8" ht="14.25">
      <c r="A65" s="15">
        <v>63</v>
      </c>
      <c r="B65" s="11" t="s">
        <v>290</v>
      </c>
      <c r="C65" s="11" t="s">
        <v>133</v>
      </c>
      <c r="D65" s="11">
        <v>96</v>
      </c>
      <c r="E65" s="11">
        <v>18</v>
      </c>
      <c r="F65" s="11">
        <v>1728</v>
      </c>
      <c r="G65" s="11" t="s">
        <v>229</v>
      </c>
      <c r="H65" s="11"/>
    </row>
    <row r="66" spans="1:8" ht="14.25">
      <c r="A66" s="15">
        <v>64</v>
      </c>
      <c r="B66" s="11" t="s">
        <v>291</v>
      </c>
      <c r="C66" s="11" t="s">
        <v>268</v>
      </c>
      <c r="D66" s="11">
        <v>2</v>
      </c>
      <c r="E66" s="11">
        <v>15.6</v>
      </c>
      <c r="F66" s="11">
        <v>31.2</v>
      </c>
      <c r="G66" s="11" t="s">
        <v>229</v>
      </c>
      <c r="H66" s="11"/>
    </row>
    <row r="67" spans="1:8" ht="14.25">
      <c r="A67" s="15">
        <v>65</v>
      </c>
      <c r="B67" s="11" t="s">
        <v>292</v>
      </c>
      <c r="C67" s="11" t="s">
        <v>268</v>
      </c>
      <c r="D67" s="11">
        <v>2</v>
      </c>
      <c r="E67" s="11">
        <v>10.8</v>
      </c>
      <c r="F67" s="11">
        <v>21.6</v>
      </c>
      <c r="G67" s="11" t="s">
        <v>229</v>
      </c>
      <c r="H67" s="11"/>
    </row>
    <row r="68" spans="1:8" ht="14.25">
      <c r="A68" s="15">
        <v>66</v>
      </c>
      <c r="B68" s="11" t="s">
        <v>301</v>
      </c>
      <c r="C68" s="11" t="s">
        <v>302</v>
      </c>
      <c r="D68" s="11">
        <v>2</v>
      </c>
      <c r="E68" s="11">
        <v>120</v>
      </c>
      <c r="F68" s="11">
        <v>240</v>
      </c>
      <c r="G68" s="11" t="s">
        <v>229</v>
      </c>
      <c r="H68" s="11"/>
    </row>
    <row r="69" spans="1:8" ht="14.25">
      <c r="A69" s="15">
        <v>67</v>
      </c>
      <c r="B69" s="31" t="s">
        <v>303</v>
      </c>
      <c r="C69" s="31" t="s">
        <v>133</v>
      </c>
      <c r="D69" s="31">
        <v>1</v>
      </c>
      <c r="E69" s="31">
        <v>90</v>
      </c>
      <c r="F69" s="31">
        <v>90</v>
      </c>
      <c r="G69" s="31" t="s">
        <v>229</v>
      </c>
      <c r="H69" s="11"/>
    </row>
    <row r="70" spans="1:8" ht="14.25">
      <c r="A70" s="15">
        <v>68</v>
      </c>
      <c r="B70" s="11" t="s">
        <v>304</v>
      </c>
      <c r="C70" s="11" t="s">
        <v>133</v>
      </c>
      <c r="D70" s="11">
        <v>1</v>
      </c>
      <c r="E70" s="11">
        <v>120</v>
      </c>
      <c r="F70" s="11">
        <v>120</v>
      </c>
      <c r="G70" s="11" t="s">
        <v>229</v>
      </c>
      <c r="H70" s="11"/>
    </row>
    <row r="71" spans="1:8" ht="14.25">
      <c r="A71" s="15">
        <v>69</v>
      </c>
      <c r="B71" s="11" t="s">
        <v>305</v>
      </c>
      <c r="C71" s="11"/>
      <c r="D71" s="11"/>
      <c r="E71" s="11"/>
      <c r="F71" s="11">
        <v>1048</v>
      </c>
      <c r="G71" s="11" t="s">
        <v>229</v>
      </c>
      <c r="H71" s="11" t="s">
        <v>314</v>
      </c>
    </row>
    <row r="72" spans="1:8" ht="14.25">
      <c r="A72" s="15">
        <v>70</v>
      </c>
      <c r="B72" s="11" t="s">
        <v>306</v>
      </c>
      <c r="C72" s="11" t="s">
        <v>261</v>
      </c>
      <c r="D72" s="11">
        <v>1</v>
      </c>
      <c r="E72" s="11">
        <v>200</v>
      </c>
      <c r="F72" s="11">
        <v>200</v>
      </c>
      <c r="G72" s="11" t="s">
        <v>229</v>
      </c>
      <c r="H72" s="11"/>
    </row>
    <row r="73" spans="1:8" ht="14.25">
      <c r="A73" s="15">
        <v>71</v>
      </c>
      <c r="B73" s="11" t="s">
        <v>311</v>
      </c>
      <c r="C73" s="11"/>
      <c r="D73" s="11"/>
      <c r="E73" s="11"/>
      <c r="F73" s="11">
        <v>981</v>
      </c>
      <c r="G73" s="11" t="s">
        <v>229</v>
      </c>
      <c r="H73" s="11" t="s">
        <v>121</v>
      </c>
    </row>
    <row r="74" spans="1:8" ht="14.25">
      <c r="A74" s="15">
        <v>72</v>
      </c>
      <c r="B74" s="11" t="s">
        <v>267</v>
      </c>
      <c r="C74" s="11"/>
      <c r="D74" s="11"/>
      <c r="E74" s="11"/>
      <c r="F74" s="11">
        <v>500</v>
      </c>
      <c r="G74" s="11" t="s">
        <v>229</v>
      </c>
      <c r="H74" s="11" t="s">
        <v>121</v>
      </c>
    </row>
    <row r="75" spans="1:8" ht="14.25">
      <c r="A75" s="15">
        <v>73</v>
      </c>
      <c r="B75" s="11" t="s">
        <v>311</v>
      </c>
      <c r="C75" s="11"/>
      <c r="D75" s="11"/>
      <c r="E75" s="11"/>
      <c r="F75" s="11">
        <v>853</v>
      </c>
      <c r="G75" s="11" t="s">
        <v>229</v>
      </c>
      <c r="H75" s="11" t="s">
        <v>121</v>
      </c>
    </row>
    <row r="76" spans="1:8" ht="14.25">
      <c r="A76" s="15">
        <v>74</v>
      </c>
      <c r="B76" s="11" t="s">
        <v>301</v>
      </c>
      <c r="C76" s="11" t="s">
        <v>302</v>
      </c>
      <c r="D76" s="11">
        <v>2</v>
      </c>
      <c r="E76" s="11">
        <v>120</v>
      </c>
      <c r="F76" s="11">
        <v>240</v>
      </c>
      <c r="G76" s="11" t="s">
        <v>229</v>
      </c>
      <c r="H76" s="11"/>
    </row>
    <row r="77" spans="1:8" ht="14.25">
      <c r="A77" s="15">
        <v>75</v>
      </c>
      <c r="B77" s="11" t="s">
        <v>341</v>
      </c>
      <c r="C77" s="11" t="s">
        <v>268</v>
      </c>
      <c r="D77" s="11">
        <v>1</v>
      </c>
      <c r="E77" s="11">
        <v>38.4</v>
      </c>
      <c r="F77" s="11">
        <v>38.4</v>
      </c>
      <c r="G77" s="11" t="s">
        <v>229</v>
      </c>
      <c r="H77" s="11"/>
    </row>
    <row r="78" spans="1:8" ht="14.25">
      <c r="A78" s="15">
        <v>76</v>
      </c>
      <c r="B78" s="11" t="s">
        <v>342</v>
      </c>
      <c r="C78" s="11" t="s">
        <v>133</v>
      </c>
      <c r="D78" s="11">
        <v>1</v>
      </c>
      <c r="E78" s="11">
        <v>109</v>
      </c>
      <c r="F78" s="11">
        <v>109</v>
      </c>
      <c r="G78" s="11" t="s">
        <v>229</v>
      </c>
      <c r="H78" s="11"/>
    </row>
    <row r="79" spans="1:8" ht="14.25">
      <c r="A79" s="15">
        <v>77</v>
      </c>
      <c r="B79" s="11" t="s">
        <v>343</v>
      </c>
      <c r="C79" s="11" t="s">
        <v>344</v>
      </c>
      <c r="D79" s="11">
        <v>50</v>
      </c>
      <c r="E79" s="11">
        <v>8</v>
      </c>
      <c r="F79" s="11">
        <v>400</v>
      </c>
      <c r="G79" s="11" t="s">
        <v>229</v>
      </c>
      <c r="H79" s="11"/>
    </row>
    <row r="80" spans="1:8" ht="14.25">
      <c r="A80" s="15">
        <v>78</v>
      </c>
      <c r="B80" s="11" t="s">
        <v>345</v>
      </c>
      <c r="C80" s="11" t="s">
        <v>133</v>
      </c>
      <c r="D80" s="11">
        <v>1</v>
      </c>
      <c r="E80" s="11">
        <v>40</v>
      </c>
      <c r="F80" s="11">
        <v>40</v>
      </c>
      <c r="G80" s="11" t="s">
        <v>229</v>
      </c>
      <c r="H80" s="11"/>
    </row>
    <row r="81" spans="1:8" ht="14.25">
      <c r="A81" s="27">
        <v>79</v>
      </c>
      <c r="B81" s="45" t="s">
        <v>346</v>
      </c>
      <c r="C81" s="45" t="s">
        <v>133</v>
      </c>
      <c r="D81" s="45">
        <v>1</v>
      </c>
      <c r="E81" s="45">
        <v>220</v>
      </c>
      <c r="F81" s="45">
        <v>220</v>
      </c>
      <c r="G81" s="45" t="s">
        <v>229</v>
      </c>
      <c r="H81" s="45"/>
    </row>
    <row r="82" spans="1:8" ht="14.25">
      <c r="A82" s="15">
        <v>80</v>
      </c>
      <c r="B82" s="11" t="s">
        <v>374</v>
      </c>
      <c r="C82" s="11" t="s">
        <v>274</v>
      </c>
      <c r="D82" s="11">
        <v>2</v>
      </c>
      <c r="E82" s="11">
        <v>88</v>
      </c>
      <c r="F82" s="11">
        <v>176</v>
      </c>
      <c r="G82" s="11" t="s">
        <v>227</v>
      </c>
      <c r="H82" s="11"/>
    </row>
    <row r="83" spans="1:8" ht="14.25">
      <c r="A83" s="15">
        <v>81</v>
      </c>
      <c r="B83" s="11" t="s">
        <v>414</v>
      </c>
      <c r="C83" s="11" t="s">
        <v>415</v>
      </c>
      <c r="D83" s="11">
        <v>1</v>
      </c>
      <c r="E83" s="11">
        <v>3</v>
      </c>
      <c r="F83" s="11">
        <v>3</v>
      </c>
      <c r="G83" s="11" t="s">
        <v>227</v>
      </c>
      <c r="H83" s="11"/>
    </row>
    <row r="84" spans="1:8" ht="14.25">
      <c r="A84" s="15">
        <v>82</v>
      </c>
      <c r="B84" s="11" t="s">
        <v>416</v>
      </c>
      <c r="C84" s="11" t="s">
        <v>415</v>
      </c>
      <c r="D84" s="11">
        <v>1</v>
      </c>
      <c r="E84" s="11">
        <v>55</v>
      </c>
      <c r="F84" s="11">
        <v>55</v>
      </c>
      <c r="G84" s="11" t="s">
        <v>417</v>
      </c>
      <c r="H84" s="11"/>
    </row>
    <row r="85" spans="1:8" ht="14.25">
      <c r="A85" s="15">
        <v>83</v>
      </c>
      <c r="B85" s="11" t="s">
        <v>420</v>
      </c>
      <c r="C85" s="11"/>
      <c r="D85" s="11"/>
      <c r="E85" s="11"/>
      <c r="F85" s="11">
        <v>135.30000000000001</v>
      </c>
      <c r="G85" s="11" t="s">
        <v>417</v>
      </c>
      <c r="H85" s="11" t="s">
        <v>422</v>
      </c>
    </row>
    <row r="86" spans="1:8" ht="14.25">
      <c r="A86" s="15">
        <v>84</v>
      </c>
      <c r="B86" s="11" t="s">
        <v>421</v>
      </c>
      <c r="C86" s="11"/>
      <c r="D86" s="11"/>
      <c r="E86" s="11"/>
      <c r="F86" s="11">
        <v>164.5</v>
      </c>
      <c r="G86" s="11" t="s">
        <v>417</v>
      </c>
      <c r="H86" s="11" t="s">
        <v>422</v>
      </c>
    </row>
    <row r="87" spans="1:8" ht="14.25">
      <c r="A87" s="15">
        <v>85</v>
      </c>
      <c r="B87" s="11" t="s">
        <v>425</v>
      </c>
      <c r="C87" s="11"/>
      <c r="D87" s="11"/>
      <c r="E87" s="11">
        <v>30.9</v>
      </c>
      <c r="F87" s="11">
        <v>30.9</v>
      </c>
      <c r="G87" s="11" t="s">
        <v>417</v>
      </c>
      <c r="H87" s="11"/>
    </row>
    <row r="88" spans="1:8" ht="14.25">
      <c r="A88" s="15">
        <v>86</v>
      </c>
      <c r="B88" s="11" t="s">
        <v>426</v>
      </c>
      <c r="C88" s="11"/>
      <c r="D88" s="11"/>
      <c r="E88" s="11"/>
      <c r="F88" s="11">
        <v>55</v>
      </c>
      <c r="G88" s="11" t="s">
        <v>417</v>
      </c>
      <c r="H88" s="11" t="s">
        <v>422</v>
      </c>
    </row>
    <row r="89" spans="1:8" ht="14.25">
      <c r="A89" s="15">
        <v>87</v>
      </c>
      <c r="B89" s="11" t="s">
        <v>431</v>
      </c>
      <c r="C89" s="11" t="s">
        <v>432</v>
      </c>
      <c r="D89" s="11">
        <v>1000</v>
      </c>
      <c r="E89" s="11">
        <v>0.125</v>
      </c>
      <c r="F89" s="11">
        <v>125</v>
      </c>
      <c r="G89" s="11" t="s">
        <v>417</v>
      </c>
      <c r="H89" s="11"/>
    </row>
    <row r="90" spans="1:8" ht="14.25">
      <c r="A90" s="15">
        <v>88</v>
      </c>
      <c r="B90" s="11" t="s">
        <v>433</v>
      </c>
      <c r="C90" s="11" t="s">
        <v>432</v>
      </c>
      <c r="D90" s="11">
        <v>50</v>
      </c>
      <c r="E90" s="11">
        <v>0.2</v>
      </c>
      <c r="F90" s="11">
        <v>10</v>
      </c>
      <c r="G90" s="11" t="s">
        <v>434</v>
      </c>
      <c r="H90" s="11"/>
    </row>
    <row r="91" spans="1:8" ht="14.25">
      <c r="A91" s="15">
        <v>89</v>
      </c>
      <c r="B91" s="11" t="s">
        <v>435</v>
      </c>
      <c r="C91" s="11" t="s">
        <v>436</v>
      </c>
      <c r="D91" s="11">
        <v>1</v>
      </c>
      <c r="E91" s="11">
        <v>13</v>
      </c>
      <c r="F91" s="11">
        <v>13</v>
      </c>
      <c r="G91" s="11" t="s">
        <v>434</v>
      </c>
      <c r="H91" s="11"/>
    </row>
    <row r="92" spans="1:8" ht="14.25">
      <c r="A92" s="15">
        <v>90</v>
      </c>
      <c r="B92" s="11" t="s">
        <v>437</v>
      </c>
      <c r="C92" s="11" t="s">
        <v>436</v>
      </c>
      <c r="D92" s="11">
        <v>1</v>
      </c>
      <c r="E92" s="11">
        <v>12.25</v>
      </c>
      <c r="F92" s="11">
        <v>12.25</v>
      </c>
      <c r="G92" s="11" t="s">
        <v>434</v>
      </c>
      <c r="H92" s="11"/>
    </row>
    <row r="93" spans="1:8">
      <c r="A93" s="57" t="s">
        <v>378</v>
      </c>
      <c r="B93" s="58"/>
      <c r="C93" s="58"/>
      <c r="D93" s="58"/>
      <c r="E93" s="58"/>
      <c r="F93" s="58">
        <f>SUM(F3:F92)</f>
        <v>80557.149999999994</v>
      </c>
      <c r="G93" s="58"/>
      <c r="H93" s="58"/>
    </row>
    <row r="94" spans="1:8">
      <c r="A94" s="72" t="s">
        <v>377</v>
      </c>
      <c r="B94" s="60"/>
      <c r="C94" s="60"/>
      <c r="D94" s="60"/>
      <c r="E94" s="61"/>
      <c r="F94" s="59">
        <v>79953.2</v>
      </c>
      <c r="G94" s="60"/>
      <c r="H94" s="61"/>
    </row>
    <row r="95" spans="1:8">
      <c r="A95" s="34"/>
      <c r="B95" s="34"/>
      <c r="C95" s="34"/>
      <c r="D95" s="34"/>
      <c r="E95" s="34"/>
      <c r="F95" s="34"/>
      <c r="G95" s="34"/>
      <c r="H95" s="34"/>
    </row>
    <row r="96" spans="1:8">
      <c r="A96" s="34"/>
      <c r="B96" s="34"/>
      <c r="C96" s="34"/>
      <c r="D96" s="34"/>
      <c r="E96" s="34"/>
      <c r="F96" s="34"/>
      <c r="G96" s="34"/>
      <c r="H96" s="34"/>
    </row>
  </sheetData>
  <autoFilter ref="A2:H94">
    <filterColumn colId="6"/>
  </autoFilter>
  <mergeCells count="5">
    <mergeCell ref="A1:H1"/>
    <mergeCell ref="A93:E93"/>
    <mergeCell ref="F93:H93"/>
    <mergeCell ref="A94:E94"/>
    <mergeCell ref="F94:H9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6" sqref="E15:E16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74" t="s">
        <v>363</v>
      </c>
      <c r="B1" s="74"/>
      <c r="C1" s="74"/>
      <c r="D1" s="74"/>
      <c r="E1" s="75"/>
    </row>
    <row r="2" spans="1:5" ht="14.25">
      <c r="A2" s="46" t="s">
        <v>381</v>
      </c>
      <c r="B2" s="14" t="s">
        <v>209</v>
      </c>
      <c r="C2" s="14" t="s">
        <v>210</v>
      </c>
      <c r="D2" s="14" t="s">
        <v>226</v>
      </c>
      <c r="E2" s="14" t="s">
        <v>6</v>
      </c>
    </row>
    <row r="3" spans="1:5" ht="14.25">
      <c r="A3" s="11">
        <v>1</v>
      </c>
      <c r="B3" s="15" t="s">
        <v>211</v>
      </c>
      <c r="C3" s="15">
        <v>200</v>
      </c>
      <c r="D3" s="24" t="s">
        <v>382</v>
      </c>
      <c r="E3" s="15" t="s">
        <v>231</v>
      </c>
    </row>
    <row r="4" spans="1:5" ht="14.25">
      <c r="A4" s="11">
        <v>2</v>
      </c>
      <c r="B4" s="15" t="s">
        <v>212</v>
      </c>
      <c r="C4" s="15">
        <v>330</v>
      </c>
      <c r="D4" s="15" t="s">
        <v>229</v>
      </c>
      <c r="E4" s="15" t="s">
        <v>150</v>
      </c>
    </row>
    <row r="5" spans="1:5" ht="14.25">
      <c r="A5" s="11">
        <v>3</v>
      </c>
      <c r="B5" s="15" t="s">
        <v>213</v>
      </c>
      <c r="C5" s="15">
        <v>987</v>
      </c>
      <c r="D5" s="15" t="s">
        <v>229</v>
      </c>
      <c r="E5" s="15" t="s">
        <v>150</v>
      </c>
    </row>
    <row r="6" spans="1:5" ht="14.25">
      <c r="A6" s="11">
        <v>4</v>
      </c>
      <c r="B6" s="15" t="s">
        <v>214</v>
      </c>
      <c r="C6" s="15">
        <v>240</v>
      </c>
      <c r="D6" s="15" t="s">
        <v>229</v>
      </c>
      <c r="E6" s="15" t="s">
        <v>215</v>
      </c>
    </row>
    <row r="7" spans="1:5" ht="14.25">
      <c r="A7" s="11">
        <v>5</v>
      </c>
      <c r="B7" s="15" t="s">
        <v>216</v>
      </c>
      <c r="C7" s="15">
        <v>700</v>
      </c>
      <c r="D7" s="15" t="s">
        <v>229</v>
      </c>
      <c r="E7" s="15" t="s">
        <v>215</v>
      </c>
    </row>
    <row r="8" spans="1:5" ht="14.25">
      <c r="A8" s="11">
        <v>6</v>
      </c>
      <c r="B8" s="15" t="s">
        <v>217</v>
      </c>
      <c r="C8" s="15">
        <v>387</v>
      </c>
      <c r="D8" s="15" t="s">
        <v>229</v>
      </c>
      <c r="E8" s="15" t="s">
        <v>215</v>
      </c>
    </row>
    <row r="9" spans="1:5" ht="14.25">
      <c r="A9" s="11">
        <v>7</v>
      </c>
      <c r="B9" s="15" t="s">
        <v>218</v>
      </c>
      <c r="C9" s="15">
        <v>240</v>
      </c>
      <c r="D9" s="15" t="s">
        <v>229</v>
      </c>
      <c r="E9" s="15" t="s">
        <v>215</v>
      </c>
    </row>
    <row r="10" spans="1:5" ht="14.25">
      <c r="A10" s="11">
        <v>8</v>
      </c>
      <c r="B10" s="15" t="s">
        <v>218</v>
      </c>
      <c r="C10" s="15">
        <v>290</v>
      </c>
      <c r="D10" s="24" t="s">
        <v>229</v>
      </c>
      <c r="E10" s="15" t="s">
        <v>215</v>
      </c>
    </row>
    <row r="11" spans="1:5" ht="14.25">
      <c r="A11" s="11">
        <v>9</v>
      </c>
      <c r="B11" s="15" t="s">
        <v>219</v>
      </c>
      <c r="C11" s="15">
        <v>590</v>
      </c>
      <c r="D11" s="24" t="s">
        <v>229</v>
      </c>
      <c r="E11" s="15" t="s">
        <v>215</v>
      </c>
    </row>
    <row r="12" spans="1:5" ht="14.25">
      <c r="A12" s="11">
        <v>10</v>
      </c>
      <c r="B12" s="15" t="s">
        <v>220</v>
      </c>
      <c r="C12" s="15">
        <v>1300</v>
      </c>
      <c r="D12" s="24" t="s">
        <v>229</v>
      </c>
      <c r="E12" s="15" t="s">
        <v>215</v>
      </c>
    </row>
    <row r="13" spans="1:5" ht="14.25">
      <c r="A13" s="11">
        <v>11</v>
      </c>
      <c r="B13" s="15" t="s">
        <v>221</v>
      </c>
      <c r="C13" s="15">
        <v>938</v>
      </c>
      <c r="D13" s="24" t="s">
        <v>229</v>
      </c>
      <c r="E13" s="15" t="s">
        <v>215</v>
      </c>
    </row>
    <row r="14" spans="1:5" ht="28.5">
      <c r="A14" s="11">
        <v>12</v>
      </c>
      <c r="B14" s="24" t="s">
        <v>237</v>
      </c>
      <c r="C14" s="15">
        <v>288</v>
      </c>
      <c r="D14" s="24" t="s">
        <v>229</v>
      </c>
      <c r="E14" s="52" t="s">
        <v>404</v>
      </c>
    </row>
    <row r="15" spans="1:5" ht="14.25">
      <c r="A15" s="11">
        <v>13</v>
      </c>
      <c r="B15" s="27" t="s">
        <v>222</v>
      </c>
      <c r="C15" s="27">
        <v>3672</v>
      </c>
      <c r="D15" s="28" t="s">
        <v>229</v>
      </c>
      <c r="E15" s="27" t="s">
        <v>91</v>
      </c>
    </row>
    <row r="16" spans="1:5" ht="14.25">
      <c r="A16" s="11">
        <v>14</v>
      </c>
      <c r="B16" s="27" t="s">
        <v>289</v>
      </c>
      <c r="C16" s="27">
        <v>1360</v>
      </c>
      <c r="D16" s="28" t="s">
        <v>229</v>
      </c>
      <c r="E16" s="27"/>
    </row>
    <row r="17" spans="1:5" ht="14.25">
      <c r="A17" s="11">
        <v>15</v>
      </c>
      <c r="B17" s="27" t="s">
        <v>298</v>
      </c>
      <c r="C17" s="27">
        <v>985</v>
      </c>
      <c r="D17" s="28" t="s">
        <v>229</v>
      </c>
      <c r="E17" s="27" t="s">
        <v>299</v>
      </c>
    </row>
    <row r="18" spans="1:5" s="7" customFormat="1" ht="14.25">
      <c r="A18" s="11">
        <v>16</v>
      </c>
      <c r="B18" s="24" t="s">
        <v>262</v>
      </c>
      <c r="C18" s="15">
        <v>90</v>
      </c>
      <c r="D18" s="24" t="s">
        <v>229</v>
      </c>
      <c r="E18" s="24" t="s">
        <v>259</v>
      </c>
    </row>
    <row r="19" spans="1:5" ht="14.25">
      <c r="A19" s="57" t="s">
        <v>378</v>
      </c>
      <c r="B19" s="58"/>
      <c r="C19" s="76">
        <f>SUM(C3:C18)</f>
        <v>12597</v>
      </c>
      <c r="D19" s="76"/>
      <c r="E19" s="76"/>
    </row>
    <row r="20" spans="1:5">
      <c r="A20" s="57" t="s">
        <v>377</v>
      </c>
      <c r="B20" s="58"/>
      <c r="C20" s="58">
        <v>12397</v>
      </c>
      <c r="D20" s="58"/>
      <c r="E20" s="58"/>
    </row>
  </sheetData>
  <autoFilter ref="B2:E20">
    <filterColumn colId="2"/>
  </autoFilter>
  <mergeCells count="5">
    <mergeCell ref="A1:E1"/>
    <mergeCell ref="A19:B19"/>
    <mergeCell ref="C19:E19"/>
    <mergeCell ref="A20:B20"/>
    <mergeCell ref="C20:E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D38" sqref="D38:F38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8">
      <c r="A1" s="72" t="s">
        <v>254</v>
      </c>
      <c r="B1" s="60"/>
      <c r="C1" s="60"/>
      <c r="D1" s="60"/>
      <c r="E1" s="60"/>
      <c r="F1" s="61"/>
    </row>
    <row r="2" spans="1:8">
      <c r="A2" s="25" t="s">
        <v>248</v>
      </c>
      <c r="B2" s="25" t="s">
        <v>245</v>
      </c>
      <c r="C2" s="25" t="s">
        <v>246</v>
      </c>
      <c r="D2" s="25" t="s">
        <v>247</v>
      </c>
      <c r="E2" s="25" t="s">
        <v>255</v>
      </c>
      <c r="F2" s="25" t="s">
        <v>249</v>
      </c>
    </row>
    <row r="3" spans="1:8">
      <c r="A3" s="26">
        <v>42658</v>
      </c>
      <c r="B3" s="25" t="s">
        <v>250</v>
      </c>
      <c r="C3" s="25" t="s">
        <v>251</v>
      </c>
      <c r="D3" s="11">
        <v>6000</v>
      </c>
      <c r="E3" s="25" t="s">
        <v>251</v>
      </c>
      <c r="F3" s="11"/>
    </row>
    <row r="4" spans="1:8">
      <c r="A4" s="26">
        <v>42658</v>
      </c>
      <c r="B4" s="25" t="s">
        <v>252</v>
      </c>
      <c r="C4" s="25" t="s">
        <v>253</v>
      </c>
      <c r="D4" s="11">
        <v>2000</v>
      </c>
      <c r="E4" s="25" t="s">
        <v>251</v>
      </c>
      <c r="F4" s="11"/>
    </row>
    <row r="5" spans="1:8">
      <c r="A5" s="11"/>
      <c r="B5" s="11"/>
      <c r="C5" s="11"/>
      <c r="D5" s="11"/>
      <c r="E5" s="11"/>
      <c r="F5" s="11"/>
    </row>
    <row r="6" spans="1:8">
      <c r="A6" s="26">
        <v>42689</v>
      </c>
      <c r="B6" s="25" t="s">
        <v>250</v>
      </c>
      <c r="C6" s="25" t="s">
        <v>251</v>
      </c>
      <c r="D6" s="11">
        <v>6000</v>
      </c>
      <c r="E6" s="25" t="s">
        <v>251</v>
      </c>
      <c r="F6" s="11"/>
    </row>
    <row r="7" spans="1:8">
      <c r="A7" s="26">
        <v>42689</v>
      </c>
      <c r="B7" s="25" t="s">
        <v>252</v>
      </c>
      <c r="C7" s="25" t="s">
        <v>253</v>
      </c>
      <c r="D7" s="11">
        <v>2000</v>
      </c>
      <c r="E7" s="25" t="s">
        <v>251</v>
      </c>
      <c r="F7" s="11"/>
    </row>
    <row r="8" spans="1:8">
      <c r="A8" s="26">
        <v>42689</v>
      </c>
      <c r="B8" s="25" t="s">
        <v>256</v>
      </c>
      <c r="C8" s="25" t="s">
        <v>257</v>
      </c>
      <c r="D8" s="11">
        <v>1000</v>
      </c>
      <c r="E8" s="25" t="s">
        <v>251</v>
      </c>
      <c r="F8" s="11"/>
    </row>
    <row r="9" spans="1:8">
      <c r="A9" s="11"/>
      <c r="B9" s="11"/>
      <c r="C9" s="11"/>
      <c r="D9" s="11"/>
      <c r="E9" s="11"/>
      <c r="F9" s="11"/>
    </row>
    <row r="10" spans="1:8">
      <c r="A10" s="26">
        <v>42719</v>
      </c>
      <c r="B10" s="11" t="s">
        <v>250</v>
      </c>
      <c r="C10" s="11" t="s">
        <v>251</v>
      </c>
      <c r="D10" s="11">
        <v>6000</v>
      </c>
      <c r="E10" s="11" t="s">
        <v>251</v>
      </c>
      <c r="F10" s="11"/>
    </row>
    <row r="11" spans="1:8">
      <c r="A11" s="26">
        <v>42719</v>
      </c>
      <c r="B11" s="11" t="s">
        <v>307</v>
      </c>
      <c r="C11" s="11" t="s">
        <v>308</v>
      </c>
      <c r="D11" s="11">
        <v>2000</v>
      </c>
      <c r="E11" s="11" t="s">
        <v>251</v>
      </c>
      <c r="F11" s="11"/>
    </row>
    <row r="12" spans="1:8">
      <c r="A12" s="26">
        <v>42719</v>
      </c>
      <c r="B12" s="11" t="s">
        <v>309</v>
      </c>
      <c r="C12" s="11" t="s">
        <v>310</v>
      </c>
      <c r="D12" s="11">
        <v>2100</v>
      </c>
      <c r="E12" s="11" t="s">
        <v>251</v>
      </c>
      <c r="F12" s="11"/>
    </row>
    <row r="13" spans="1:8">
      <c r="A13" s="26">
        <v>42719</v>
      </c>
      <c r="B13" s="25" t="s">
        <v>256</v>
      </c>
      <c r="C13" s="25" t="s">
        <v>257</v>
      </c>
      <c r="D13" s="11">
        <v>1000</v>
      </c>
      <c r="E13" s="25" t="s">
        <v>251</v>
      </c>
      <c r="F13" s="11"/>
    </row>
    <row r="14" spans="1:8">
      <c r="A14" s="26">
        <v>42719</v>
      </c>
      <c r="B14" s="25" t="s">
        <v>252</v>
      </c>
      <c r="C14" s="25" t="s">
        <v>253</v>
      </c>
      <c r="D14" s="11">
        <v>2000</v>
      </c>
      <c r="E14" s="25" t="s">
        <v>251</v>
      </c>
      <c r="F14" s="11"/>
    </row>
    <row r="15" spans="1:8">
      <c r="A15" s="11"/>
      <c r="B15" s="11"/>
      <c r="C15" s="11"/>
      <c r="D15" s="11"/>
      <c r="E15" s="11"/>
      <c r="F15" s="11"/>
    </row>
    <row r="16" spans="1:8">
      <c r="A16" s="26">
        <v>42384</v>
      </c>
      <c r="B16" s="11" t="s">
        <v>250</v>
      </c>
      <c r="C16" s="11" t="s">
        <v>251</v>
      </c>
      <c r="D16" s="11">
        <v>6000</v>
      </c>
      <c r="E16" s="11" t="s">
        <v>251</v>
      </c>
      <c r="F16" s="11"/>
      <c r="H16" s="34"/>
    </row>
    <row r="17" spans="1:8" ht="40.5">
      <c r="A17" s="26">
        <v>42384</v>
      </c>
      <c r="B17" s="11" t="s">
        <v>318</v>
      </c>
      <c r="C17" s="11" t="s">
        <v>316</v>
      </c>
      <c r="D17" s="11">
        <v>6000</v>
      </c>
      <c r="E17" s="11" t="s">
        <v>251</v>
      </c>
      <c r="F17" s="32" t="s">
        <v>317</v>
      </c>
      <c r="H17" s="34"/>
    </row>
    <row r="18" spans="1:8" ht="40.5">
      <c r="A18" s="26">
        <v>42384</v>
      </c>
      <c r="B18" s="11" t="s">
        <v>319</v>
      </c>
      <c r="C18" s="11" t="s">
        <v>320</v>
      </c>
      <c r="D18" s="11">
        <v>6000</v>
      </c>
      <c r="E18" s="11" t="s">
        <v>251</v>
      </c>
      <c r="F18" s="32" t="s">
        <v>321</v>
      </c>
      <c r="H18" s="34"/>
    </row>
    <row r="19" spans="1:8">
      <c r="A19" s="26">
        <v>42384</v>
      </c>
      <c r="B19" s="11" t="s">
        <v>322</v>
      </c>
      <c r="C19" s="11" t="s">
        <v>323</v>
      </c>
      <c r="D19" s="11">
        <v>2000</v>
      </c>
      <c r="E19" s="11" t="s">
        <v>251</v>
      </c>
      <c r="F19" s="11"/>
      <c r="H19" s="34"/>
    </row>
    <row r="20" spans="1:8">
      <c r="A20" s="26">
        <v>42384</v>
      </c>
      <c r="B20" s="11" t="s">
        <v>324</v>
      </c>
      <c r="C20" s="11" t="s">
        <v>325</v>
      </c>
      <c r="D20" s="11">
        <v>2000</v>
      </c>
      <c r="E20" s="11" t="s">
        <v>251</v>
      </c>
      <c r="F20" s="11"/>
      <c r="H20" s="34"/>
    </row>
    <row r="21" spans="1:8">
      <c r="A21" s="26">
        <v>42384</v>
      </c>
      <c r="B21" s="11" t="s">
        <v>326</v>
      </c>
      <c r="C21" s="11" t="s">
        <v>327</v>
      </c>
      <c r="D21" s="11">
        <v>2000</v>
      </c>
      <c r="E21" s="11" t="s">
        <v>251</v>
      </c>
      <c r="F21" s="11"/>
      <c r="H21" s="34"/>
    </row>
    <row r="22" spans="1:8" ht="40.5">
      <c r="A22" s="26">
        <v>42384</v>
      </c>
      <c r="B22" s="11" t="s">
        <v>328</v>
      </c>
      <c r="C22" s="11" t="s">
        <v>329</v>
      </c>
      <c r="D22" s="11">
        <v>4400</v>
      </c>
      <c r="E22" s="11" t="s">
        <v>251</v>
      </c>
      <c r="F22" s="48" t="s">
        <v>385</v>
      </c>
      <c r="H22" s="34"/>
    </row>
    <row r="23" spans="1:8">
      <c r="A23" s="26">
        <v>42384</v>
      </c>
      <c r="B23" s="11" t="s">
        <v>309</v>
      </c>
      <c r="C23" s="11" t="s">
        <v>310</v>
      </c>
      <c r="D23" s="11">
        <v>4617</v>
      </c>
      <c r="E23" s="11" t="s">
        <v>251</v>
      </c>
      <c r="F23" s="11" t="s">
        <v>330</v>
      </c>
      <c r="H23" s="34"/>
    </row>
    <row r="24" spans="1:8" ht="27">
      <c r="A24" s="26">
        <v>42384</v>
      </c>
      <c r="B24" s="11" t="s">
        <v>331</v>
      </c>
      <c r="C24" s="11" t="s">
        <v>295</v>
      </c>
      <c r="D24" s="11">
        <v>7630</v>
      </c>
      <c r="E24" s="11" t="s">
        <v>251</v>
      </c>
      <c r="F24" s="32" t="s">
        <v>332</v>
      </c>
      <c r="H24" s="34"/>
    </row>
    <row r="25" spans="1:8">
      <c r="A25" s="26">
        <v>42384</v>
      </c>
      <c r="B25" s="11" t="s">
        <v>406</v>
      </c>
      <c r="C25" s="11" t="s">
        <v>333</v>
      </c>
      <c r="D25" s="11">
        <v>2000</v>
      </c>
      <c r="E25" s="25" t="s">
        <v>367</v>
      </c>
      <c r="F25" s="11"/>
      <c r="H25" s="34"/>
    </row>
    <row r="26" spans="1:8">
      <c r="A26" s="26">
        <v>42384</v>
      </c>
      <c r="B26" s="11" t="s">
        <v>334</v>
      </c>
      <c r="C26" s="11" t="s">
        <v>335</v>
      </c>
      <c r="D26" s="11">
        <v>2000</v>
      </c>
      <c r="E26" s="11" t="s">
        <v>251</v>
      </c>
      <c r="F26" s="11"/>
      <c r="H26" s="34"/>
    </row>
    <row r="27" spans="1:8">
      <c r="A27" s="26">
        <v>42384</v>
      </c>
      <c r="B27" s="11" t="s">
        <v>334</v>
      </c>
      <c r="C27" s="11" t="s">
        <v>336</v>
      </c>
      <c r="D27" s="11">
        <v>2060</v>
      </c>
      <c r="E27" s="11" t="s">
        <v>251</v>
      </c>
      <c r="F27" s="25" t="s">
        <v>386</v>
      </c>
      <c r="H27" s="34"/>
    </row>
    <row r="28" spans="1:8">
      <c r="A28" s="26">
        <v>42384</v>
      </c>
      <c r="B28" s="11" t="s">
        <v>319</v>
      </c>
      <c r="C28" s="11" t="s">
        <v>333</v>
      </c>
      <c r="D28" s="11">
        <v>2240</v>
      </c>
      <c r="E28" s="11" t="s">
        <v>251</v>
      </c>
      <c r="F28" s="25" t="s">
        <v>387</v>
      </c>
      <c r="H28" s="34"/>
    </row>
    <row r="29" spans="1:8">
      <c r="A29" s="26">
        <v>42384</v>
      </c>
      <c r="B29" s="11" t="s">
        <v>337</v>
      </c>
      <c r="C29" s="11" t="s">
        <v>338</v>
      </c>
      <c r="D29" s="11">
        <v>2360</v>
      </c>
      <c r="E29" s="11" t="s">
        <v>251</v>
      </c>
      <c r="F29" s="25" t="s">
        <v>388</v>
      </c>
      <c r="H29" s="34"/>
    </row>
    <row r="30" spans="1:8">
      <c r="A30" s="26">
        <v>42384</v>
      </c>
      <c r="B30" s="11" t="s">
        <v>339</v>
      </c>
      <c r="C30" s="11" t="s">
        <v>308</v>
      </c>
      <c r="D30" s="11">
        <v>2105</v>
      </c>
      <c r="E30" s="11" t="s">
        <v>251</v>
      </c>
      <c r="F30" s="11" t="s">
        <v>340</v>
      </c>
      <c r="H30" s="34"/>
    </row>
    <row r="31" spans="1:8">
      <c r="A31" s="4"/>
      <c r="B31" s="4"/>
      <c r="C31" s="4"/>
      <c r="D31" s="4"/>
      <c r="E31" s="4"/>
      <c r="F31" s="4"/>
      <c r="H31" s="7"/>
    </row>
    <row r="32" spans="1:8">
      <c r="A32" s="26">
        <v>42384</v>
      </c>
      <c r="B32" s="11" t="s">
        <v>334</v>
      </c>
      <c r="C32" s="4" t="s">
        <v>413</v>
      </c>
      <c r="D32" s="11">
        <v>2000</v>
      </c>
      <c r="E32" s="4" t="s">
        <v>410</v>
      </c>
      <c r="F32" s="4"/>
    </row>
    <row r="33" spans="1:6">
      <c r="A33" s="26">
        <v>42384</v>
      </c>
      <c r="B33" s="11" t="s">
        <v>319</v>
      </c>
      <c r="C33" s="11" t="s">
        <v>412</v>
      </c>
      <c r="D33" s="11">
        <v>2000</v>
      </c>
      <c r="E33" s="11" t="s">
        <v>410</v>
      </c>
      <c r="F33" s="11"/>
    </row>
    <row r="34" spans="1:6">
      <c r="A34" s="26">
        <v>42384</v>
      </c>
      <c r="B34" s="11" t="s">
        <v>318</v>
      </c>
      <c r="C34" s="11" t="s">
        <v>411</v>
      </c>
      <c r="D34" s="11">
        <v>2000</v>
      </c>
      <c r="E34" s="11" t="s">
        <v>410</v>
      </c>
      <c r="F34" s="11"/>
    </row>
    <row r="35" spans="1:6">
      <c r="A35" s="26">
        <v>42384</v>
      </c>
      <c r="B35" s="11" t="s">
        <v>339</v>
      </c>
      <c r="C35" s="11" t="s">
        <v>409</v>
      </c>
      <c r="D35" s="11">
        <v>1800</v>
      </c>
      <c r="E35" s="11" t="s">
        <v>410</v>
      </c>
      <c r="F35" s="11"/>
    </row>
    <row r="36" spans="1:6">
      <c r="A36" s="26">
        <v>42384</v>
      </c>
      <c r="B36" s="11" t="s">
        <v>407</v>
      </c>
      <c r="C36" s="11" t="s">
        <v>408</v>
      </c>
      <c r="D36" s="11">
        <v>1000</v>
      </c>
      <c r="E36" s="11" t="s">
        <v>251</v>
      </c>
      <c r="F36" s="11"/>
    </row>
    <row r="37" spans="1:6">
      <c r="A37" s="72" t="s">
        <v>383</v>
      </c>
      <c r="B37" s="77"/>
      <c r="C37" s="78"/>
      <c r="D37" s="59">
        <f>SUM(D3:D36)</f>
        <v>92312</v>
      </c>
      <c r="E37" s="60"/>
      <c r="F37" s="61"/>
    </row>
    <row r="38" spans="1:6">
      <c r="A38" s="57" t="s">
        <v>384</v>
      </c>
      <c r="B38" s="58"/>
      <c r="C38" s="58"/>
      <c r="D38" s="58">
        <v>92312</v>
      </c>
      <c r="E38" s="58"/>
      <c r="F38" s="58"/>
    </row>
    <row r="41" spans="1:6">
      <c r="A41" s="34"/>
      <c r="B41" s="34"/>
      <c r="C41" s="34"/>
      <c r="D41" s="34"/>
      <c r="E41" s="34"/>
      <c r="F41" s="34"/>
    </row>
    <row r="42" spans="1:6">
      <c r="A42" s="34"/>
      <c r="B42" s="34"/>
      <c r="C42" s="34"/>
      <c r="D42" s="34"/>
      <c r="E42" s="34"/>
      <c r="F42" s="34"/>
    </row>
  </sheetData>
  <autoFilter ref="A2:F4"/>
  <mergeCells count="5">
    <mergeCell ref="A1:F1"/>
    <mergeCell ref="A37:C37"/>
    <mergeCell ref="D37:F37"/>
    <mergeCell ref="A38:C38"/>
    <mergeCell ref="D38:F38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"/>
  <sheetViews>
    <sheetView topLeftCell="A13" workbookViewId="0">
      <selection activeCell="A19" sqref="A19:C19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</cols>
  <sheetData>
    <row r="1" spans="1:9">
      <c r="A1" s="79" t="s">
        <v>364</v>
      </c>
      <c r="B1" s="79"/>
      <c r="C1" s="79"/>
      <c r="D1" s="79"/>
      <c r="E1" s="79"/>
      <c r="F1" s="79"/>
      <c r="G1" s="80"/>
    </row>
    <row r="2" spans="1:9">
      <c r="A2" s="46" t="s">
        <v>376</v>
      </c>
      <c r="B2" s="25" t="s">
        <v>248</v>
      </c>
      <c r="C2" s="25" t="s">
        <v>275</v>
      </c>
      <c r="D2" s="25" t="s">
        <v>278</v>
      </c>
      <c r="E2" s="25" t="s">
        <v>276</v>
      </c>
      <c r="F2" s="25" t="s">
        <v>255</v>
      </c>
      <c r="G2" s="25" t="s">
        <v>249</v>
      </c>
    </row>
    <row r="3" spans="1:9">
      <c r="A3" s="11">
        <v>1</v>
      </c>
      <c r="B3" s="26">
        <v>42720</v>
      </c>
      <c r="C3" s="25" t="s">
        <v>277</v>
      </c>
      <c r="D3" s="25">
        <v>40</v>
      </c>
      <c r="E3" s="25" t="s">
        <v>251</v>
      </c>
      <c r="F3" s="25" t="s">
        <v>251</v>
      </c>
      <c r="G3" s="11"/>
    </row>
    <row r="4" spans="1:9">
      <c r="A4" s="11">
        <v>2</v>
      </c>
      <c r="B4" s="26">
        <v>42720</v>
      </c>
      <c r="C4" s="25" t="s">
        <v>279</v>
      </c>
      <c r="D4" s="11">
        <v>8</v>
      </c>
      <c r="E4" s="25" t="s">
        <v>251</v>
      </c>
      <c r="F4" s="25" t="s">
        <v>251</v>
      </c>
      <c r="G4" s="11"/>
    </row>
    <row r="5" spans="1:9">
      <c r="A5" s="11">
        <v>3</v>
      </c>
      <c r="B5" s="26">
        <v>42724</v>
      </c>
      <c r="C5" s="25" t="s">
        <v>282</v>
      </c>
      <c r="D5" s="11">
        <v>272</v>
      </c>
      <c r="E5" s="25" t="s">
        <v>251</v>
      </c>
      <c r="F5" s="25" t="s">
        <v>251</v>
      </c>
      <c r="G5" s="11"/>
    </row>
    <row r="6" spans="1:9">
      <c r="A6" s="11">
        <v>4</v>
      </c>
      <c r="B6" s="26">
        <v>42727</v>
      </c>
      <c r="C6" s="11" t="s">
        <v>277</v>
      </c>
      <c r="D6" s="11">
        <v>60</v>
      </c>
      <c r="E6" s="11" t="s">
        <v>295</v>
      </c>
      <c r="F6" s="11" t="s">
        <v>251</v>
      </c>
      <c r="G6" s="11"/>
    </row>
    <row r="7" spans="1:9">
      <c r="A7" s="11">
        <v>5</v>
      </c>
      <c r="B7" s="26">
        <v>42727</v>
      </c>
      <c r="C7" s="11" t="s">
        <v>285</v>
      </c>
      <c r="D7" s="11">
        <v>20</v>
      </c>
      <c r="E7" s="11" t="s">
        <v>295</v>
      </c>
      <c r="F7" s="11" t="s">
        <v>251</v>
      </c>
      <c r="G7" s="11"/>
      <c r="I7" s="33"/>
    </row>
    <row r="8" spans="1:9">
      <c r="A8" s="11">
        <v>6</v>
      </c>
      <c r="B8" s="26">
        <v>42727</v>
      </c>
      <c r="C8" s="11" t="s">
        <v>286</v>
      </c>
      <c r="D8" s="11">
        <v>80</v>
      </c>
      <c r="E8" s="11" t="s">
        <v>251</v>
      </c>
      <c r="F8" s="11" t="s">
        <v>251</v>
      </c>
      <c r="G8" s="11"/>
      <c r="I8" s="34"/>
    </row>
    <row r="9" spans="1:9">
      <c r="A9" s="11">
        <v>7</v>
      </c>
      <c r="B9" s="26">
        <v>42728</v>
      </c>
      <c r="C9" s="11" t="s">
        <v>287</v>
      </c>
      <c r="D9" s="11">
        <v>920</v>
      </c>
      <c r="E9" s="11" t="s">
        <v>251</v>
      </c>
      <c r="F9" s="11" t="s">
        <v>251</v>
      </c>
      <c r="G9" s="11"/>
      <c r="I9" s="34"/>
    </row>
    <row r="10" spans="1:9">
      <c r="A10" s="11">
        <v>8</v>
      </c>
      <c r="B10" s="26">
        <v>42736</v>
      </c>
      <c r="C10" s="11" t="s">
        <v>293</v>
      </c>
      <c r="D10" s="11">
        <v>380</v>
      </c>
      <c r="E10" s="11" t="s">
        <v>251</v>
      </c>
      <c r="F10" s="11" t="s">
        <v>251</v>
      </c>
      <c r="G10" s="11"/>
      <c r="I10" s="34"/>
    </row>
    <row r="11" spans="1:9">
      <c r="A11" s="11">
        <v>9</v>
      </c>
      <c r="B11" s="26">
        <v>42736</v>
      </c>
      <c r="C11" s="11" t="s">
        <v>294</v>
      </c>
      <c r="D11" s="11">
        <v>680</v>
      </c>
      <c r="E11" s="11" t="s">
        <v>251</v>
      </c>
      <c r="F11" s="11" t="s">
        <v>251</v>
      </c>
      <c r="G11" s="11"/>
      <c r="I11" s="34"/>
    </row>
    <row r="12" spans="1:9">
      <c r="A12" s="11">
        <v>10</v>
      </c>
      <c r="B12" s="26">
        <v>42736</v>
      </c>
      <c r="C12" s="11" t="s">
        <v>296</v>
      </c>
      <c r="D12" s="11">
        <v>120</v>
      </c>
      <c r="E12" s="11" t="s">
        <v>251</v>
      </c>
      <c r="F12" s="11" t="s">
        <v>251</v>
      </c>
      <c r="G12" s="11"/>
      <c r="I12" s="34"/>
    </row>
    <row r="13" spans="1:9">
      <c r="A13" s="11">
        <v>11</v>
      </c>
      <c r="B13" s="26">
        <v>42743</v>
      </c>
      <c r="C13" s="11" t="s">
        <v>297</v>
      </c>
      <c r="D13" s="11">
        <v>1200</v>
      </c>
      <c r="E13" s="11" t="s">
        <v>251</v>
      </c>
      <c r="F13" s="11" t="s">
        <v>251</v>
      </c>
      <c r="G13" s="11"/>
      <c r="I13" s="34"/>
    </row>
    <row r="14" spans="1:9">
      <c r="A14" s="11">
        <v>12</v>
      </c>
      <c r="B14" s="26">
        <v>42776</v>
      </c>
      <c r="C14" s="31" t="s">
        <v>347</v>
      </c>
      <c r="D14" s="31">
        <v>1500</v>
      </c>
      <c r="E14" s="31" t="s">
        <v>251</v>
      </c>
      <c r="F14" s="31" t="s">
        <v>251</v>
      </c>
      <c r="G14" s="53" t="s">
        <v>405</v>
      </c>
      <c r="I14" s="34"/>
    </row>
    <row r="15" spans="1:9">
      <c r="A15" s="11">
        <v>13</v>
      </c>
      <c r="B15" s="26">
        <v>42780</v>
      </c>
      <c r="C15" s="11" t="s">
        <v>348</v>
      </c>
      <c r="D15" s="11">
        <v>152</v>
      </c>
      <c r="E15" s="11" t="s">
        <v>251</v>
      </c>
      <c r="F15" s="11" t="s">
        <v>251</v>
      </c>
      <c r="G15" s="11" t="s">
        <v>349</v>
      </c>
      <c r="I15" s="34"/>
    </row>
    <row r="16" spans="1:9">
      <c r="A16" s="11">
        <v>14</v>
      </c>
      <c r="B16" s="26">
        <v>42787</v>
      </c>
      <c r="C16" s="25" t="s">
        <v>375</v>
      </c>
      <c r="D16" s="11">
        <v>11000</v>
      </c>
      <c r="E16" s="11" t="s">
        <v>367</v>
      </c>
      <c r="F16" s="11"/>
      <c r="G16" s="11" t="s">
        <v>368</v>
      </c>
      <c r="I16" s="34"/>
    </row>
    <row r="17" spans="1:9">
      <c r="A17" s="11">
        <v>15</v>
      </c>
      <c r="B17" s="26">
        <v>42752</v>
      </c>
      <c r="C17" s="25" t="s">
        <v>423</v>
      </c>
      <c r="D17" s="11">
        <v>44</v>
      </c>
      <c r="E17" s="11" t="s">
        <v>424</v>
      </c>
      <c r="F17" s="11"/>
      <c r="G17" s="11"/>
      <c r="I17" s="34"/>
    </row>
    <row r="18" spans="1:9">
      <c r="A18" s="11"/>
      <c r="B18" s="26"/>
      <c r="C18" s="25"/>
      <c r="D18" s="11"/>
      <c r="E18" s="11"/>
      <c r="F18" s="11"/>
      <c r="G18" s="11"/>
      <c r="I18" s="34"/>
    </row>
    <row r="19" spans="1:9">
      <c r="A19" s="57" t="s">
        <v>383</v>
      </c>
      <c r="B19" s="58"/>
      <c r="C19" s="58"/>
      <c r="D19" s="58">
        <f>SUM(D3:D17)</f>
        <v>16476</v>
      </c>
      <c r="E19" s="58"/>
      <c r="F19" s="58"/>
      <c r="G19" s="58"/>
      <c r="I19" s="35"/>
    </row>
    <row r="20" spans="1:9">
      <c r="A20" s="57" t="s">
        <v>384</v>
      </c>
      <c r="B20" s="58"/>
      <c r="C20" s="58"/>
      <c r="D20" s="58">
        <v>5432</v>
      </c>
      <c r="E20" s="58"/>
      <c r="F20" s="58"/>
      <c r="G20" s="58"/>
      <c r="I20" s="34"/>
    </row>
    <row r="21" spans="1:9">
      <c r="B21" s="34"/>
      <c r="C21" s="34"/>
      <c r="D21" s="34"/>
      <c r="E21" s="34"/>
      <c r="F21" s="34"/>
      <c r="G21" s="34"/>
    </row>
  </sheetData>
  <autoFilter ref="B2:G16">
    <filterColumn colId="4"/>
  </autoFilter>
  <mergeCells count="5">
    <mergeCell ref="A1:G1"/>
    <mergeCell ref="A19:C19"/>
    <mergeCell ref="D19:G19"/>
    <mergeCell ref="A20:C20"/>
    <mergeCell ref="D20:G20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3" sqref="E13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2.375" customWidth="1"/>
  </cols>
  <sheetData>
    <row r="1" spans="1:5">
      <c r="A1" s="58" t="s">
        <v>369</v>
      </c>
      <c r="B1" s="58"/>
      <c r="C1" s="58"/>
      <c r="D1" s="58"/>
      <c r="E1" s="58"/>
    </row>
    <row r="2" spans="1:5">
      <c r="A2" s="12" t="s">
        <v>0</v>
      </c>
      <c r="B2" s="13" t="s">
        <v>1</v>
      </c>
      <c r="C2" s="13" t="s">
        <v>5</v>
      </c>
      <c r="D2" s="16" t="s">
        <v>226</v>
      </c>
      <c r="E2" s="13" t="s">
        <v>6</v>
      </c>
    </row>
    <row r="3" spans="1:5" ht="14.25">
      <c r="A3" s="38">
        <v>1</v>
      </c>
      <c r="B3" s="38" t="s">
        <v>149</v>
      </c>
      <c r="C3" s="38">
        <v>205000</v>
      </c>
      <c r="D3" s="38" t="s">
        <v>229</v>
      </c>
      <c r="E3" s="38"/>
    </row>
    <row r="4" spans="1:5" s="8" customFormat="1" ht="14.25">
      <c r="A4" s="38">
        <v>2</v>
      </c>
      <c r="B4" s="38" t="s">
        <v>370</v>
      </c>
      <c r="C4" s="38">
        <v>800</v>
      </c>
      <c r="D4" s="38" t="s">
        <v>229</v>
      </c>
      <c r="E4" s="38"/>
    </row>
    <row r="5" spans="1:5" s="8" customFormat="1" ht="14.25">
      <c r="A5" s="38">
        <v>3</v>
      </c>
      <c r="B5" s="38" t="s">
        <v>153</v>
      </c>
      <c r="C5" s="38">
        <v>35</v>
      </c>
      <c r="D5" s="38" t="s">
        <v>229</v>
      </c>
      <c r="E5" s="38"/>
    </row>
    <row r="6" spans="1:5" s="8" customFormat="1" ht="14.25">
      <c r="A6" s="38">
        <v>4</v>
      </c>
      <c r="B6" s="38" t="s">
        <v>151</v>
      </c>
      <c r="C6" s="38">
        <v>80000</v>
      </c>
      <c r="D6" s="38" t="s">
        <v>229</v>
      </c>
      <c r="E6" s="38" t="s">
        <v>230</v>
      </c>
    </row>
    <row r="7" spans="1:5" s="8" customFormat="1" ht="14.25">
      <c r="A7" s="38">
        <v>5</v>
      </c>
      <c r="B7" s="38" t="s">
        <v>208</v>
      </c>
      <c r="C7" s="38">
        <v>3000</v>
      </c>
      <c r="D7" s="38" t="s">
        <v>229</v>
      </c>
      <c r="E7" s="38"/>
    </row>
    <row r="8" spans="1:5" s="8" customFormat="1" ht="14.25">
      <c r="A8" s="38">
        <v>6</v>
      </c>
      <c r="B8" s="38" t="s">
        <v>154</v>
      </c>
      <c r="C8" s="38">
        <v>460</v>
      </c>
      <c r="D8" s="38" t="s">
        <v>229</v>
      </c>
      <c r="E8" s="38"/>
    </row>
    <row r="9" spans="1:5" ht="54">
      <c r="A9" s="38">
        <v>7</v>
      </c>
      <c r="B9" s="37" t="s">
        <v>312</v>
      </c>
      <c r="C9" s="37">
        <v>4160</v>
      </c>
      <c r="D9" s="37" t="s">
        <v>229</v>
      </c>
      <c r="E9" s="39" t="s">
        <v>313</v>
      </c>
    </row>
    <row r="10" spans="1:5" ht="14.25">
      <c r="A10" s="38">
        <v>8</v>
      </c>
      <c r="B10" s="37" t="s">
        <v>305</v>
      </c>
      <c r="C10" s="37">
        <v>4000</v>
      </c>
      <c r="D10" s="37" t="s">
        <v>229</v>
      </c>
      <c r="E10" s="37" t="s">
        <v>315</v>
      </c>
    </row>
    <row r="11" spans="1:5" ht="14.25">
      <c r="A11" s="38">
        <v>9</v>
      </c>
      <c r="B11" s="38" t="s">
        <v>177</v>
      </c>
      <c r="C11" s="38">
        <v>4718</v>
      </c>
      <c r="D11" s="40" t="s">
        <v>229</v>
      </c>
      <c r="E11" s="38"/>
    </row>
    <row r="12" spans="1:5" ht="14.25">
      <c r="A12" s="54">
        <v>10</v>
      </c>
      <c r="B12" s="54" t="s">
        <v>418</v>
      </c>
      <c r="C12" s="54">
        <v>1523.8</v>
      </c>
      <c r="D12" s="40" t="s">
        <v>417</v>
      </c>
      <c r="E12" s="54" t="s">
        <v>419</v>
      </c>
    </row>
    <row r="13" spans="1:5" ht="14.25">
      <c r="A13" s="55">
        <v>11</v>
      </c>
      <c r="B13" s="55" t="s">
        <v>427</v>
      </c>
      <c r="C13" s="55">
        <v>420</v>
      </c>
      <c r="D13" s="40" t="s">
        <v>428</v>
      </c>
      <c r="E13" s="55" t="s">
        <v>429</v>
      </c>
    </row>
    <row r="14" spans="1:5" ht="14.25">
      <c r="A14" s="55">
        <v>12</v>
      </c>
      <c r="B14" s="55" t="s">
        <v>427</v>
      </c>
      <c r="C14" s="55">
        <v>580</v>
      </c>
      <c r="D14" s="40" t="s">
        <v>428</v>
      </c>
      <c r="E14" s="55" t="s">
        <v>430</v>
      </c>
    </row>
    <row r="15" spans="1:5">
      <c r="A15" s="57" t="s">
        <v>379</v>
      </c>
      <c r="B15" s="58"/>
      <c r="C15" s="58">
        <f>SUM(C3:C13)</f>
        <v>304116.8</v>
      </c>
      <c r="D15" s="58"/>
      <c r="E15" s="58"/>
    </row>
    <row r="16" spans="1:5">
      <c r="A16" s="57" t="s">
        <v>380</v>
      </c>
      <c r="B16" s="58"/>
      <c r="C16" s="58">
        <v>242173</v>
      </c>
      <c r="D16" s="58"/>
      <c r="E16" s="58"/>
    </row>
  </sheetData>
  <mergeCells count="5">
    <mergeCell ref="A1:E1"/>
    <mergeCell ref="A15:B15"/>
    <mergeCell ref="A16:B16"/>
    <mergeCell ref="C15:E15"/>
    <mergeCell ref="C16:E16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图表</vt:lpstr>
      </vt:variant>
      <vt:variant>
        <vt:i4>1</vt:i4>
      </vt:variant>
    </vt:vector>
  </HeadingPairs>
  <TitlesOfParts>
    <vt:vector size="11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2017-02-22T07:56:16Z</cp:lastPrinted>
  <dcterms:created xsi:type="dcterms:W3CDTF">2016-09-22T05:39:00Z</dcterms:created>
  <dcterms:modified xsi:type="dcterms:W3CDTF">2017-03-04T07:58:59Z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