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olom\Downloads\"/>
    </mc:Choice>
  </mc:AlternateContent>
  <xr:revisionPtr revIDLastSave="0" documentId="8_{53B13E30-965A-4311-914C-D355FC00C905}" xr6:coauthVersionLast="47" xr6:coauthVersionMax="47" xr10:uidLastSave="{00000000-0000-0000-0000-000000000000}"/>
  <bookViews>
    <workbookView xWindow="-108" yWindow="-108" windowWidth="23256" windowHeight="12456" xr2:uid="{EA5A4DF0-B348-4AB3-9415-49CD8F29C916}"/>
  </bookViews>
  <sheets>
    <sheet name="Integrated Data set" sheetId="1" r:id="rId1"/>
    <sheet name="Statistical Analysis" sheetId="6" r:id="rId2"/>
    <sheet name="Influenza deaths graph" sheetId="4" r:id="rId3"/>
    <sheet name="Influenza data set" sheetId="2" r:id="rId4"/>
    <sheet name="Population graph" sheetId="5" r:id="rId5"/>
    <sheet name="Population data set" sheetId="3" r:id="rId6"/>
  </sheets>
  <calcPr calcId="191029"/>
  <pivotCaches>
    <pivotCache cacheId="11" r:id="rId7"/>
    <pivotCache cacheId="1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6" l="1"/>
  <c r="B25" i="6"/>
  <c r="C17" i="6"/>
  <c r="D17" i="6"/>
  <c r="E17" i="6"/>
  <c r="B17" i="6"/>
  <c r="E16" i="6"/>
  <c r="D16" i="6"/>
  <c r="C16" i="6"/>
  <c r="B16" i="6"/>
  <c r="E15" i="6"/>
  <c r="D15" i="6"/>
  <c r="C15" i="6"/>
  <c r="B15" i="6"/>
  <c r="E14" i="6"/>
  <c r="D14" i="6"/>
  <c r="C14" i="6"/>
  <c r="E18" i="6"/>
  <c r="D18" i="6"/>
  <c r="B18" i="6"/>
  <c r="E20" i="6"/>
  <c r="D20" i="6"/>
  <c r="B20" i="6"/>
  <c r="M4" i="3"/>
  <c r="N4" i="3"/>
  <c r="M5" i="3"/>
  <c r="N5" i="3"/>
  <c r="M6" i="3"/>
  <c r="N6" i="3"/>
  <c r="M7" i="3"/>
  <c r="N7" i="3"/>
  <c r="M8" i="3"/>
  <c r="N8" i="3"/>
  <c r="M9" i="3"/>
  <c r="N9" i="3"/>
  <c r="M10" i="3"/>
  <c r="N10" i="3"/>
  <c r="M11" i="3"/>
  <c r="N11" i="3"/>
  <c r="M12" i="3"/>
  <c r="N12" i="3"/>
  <c r="M13" i="3"/>
  <c r="N13" i="3"/>
  <c r="M14" i="3"/>
  <c r="N14" i="3"/>
  <c r="M15" i="3"/>
  <c r="N15" i="3"/>
  <c r="M16" i="3"/>
  <c r="N16" i="3"/>
  <c r="M17" i="3"/>
  <c r="N17" i="3"/>
  <c r="M18" i="3"/>
  <c r="N18" i="3"/>
  <c r="M19" i="3"/>
  <c r="N19" i="3"/>
  <c r="M20" i="3"/>
  <c r="N20" i="3"/>
  <c r="M21" i="3"/>
  <c r="N21" i="3"/>
  <c r="M22" i="3"/>
  <c r="N22" i="3"/>
  <c r="M23" i="3"/>
  <c r="N23" i="3"/>
  <c r="M24" i="3"/>
  <c r="N24" i="3"/>
  <c r="M25" i="3"/>
  <c r="N25" i="3"/>
  <c r="M26" i="3"/>
  <c r="N26" i="3"/>
  <c r="M27" i="3"/>
  <c r="N27" i="3"/>
  <c r="M28" i="3"/>
  <c r="N28" i="3"/>
  <c r="M29" i="3"/>
  <c r="N29" i="3"/>
  <c r="M30" i="3"/>
  <c r="N30" i="3"/>
  <c r="M31" i="3"/>
  <c r="N31" i="3"/>
  <c r="M32" i="3"/>
  <c r="N32" i="3"/>
  <c r="M33" i="3"/>
  <c r="N33" i="3"/>
  <c r="M34" i="3"/>
  <c r="N34" i="3"/>
  <c r="M35" i="3"/>
  <c r="N35" i="3"/>
  <c r="M36" i="3"/>
  <c r="N36" i="3"/>
  <c r="M37" i="3"/>
  <c r="N37" i="3"/>
  <c r="M38" i="3"/>
  <c r="N38" i="3"/>
  <c r="M39" i="3"/>
  <c r="N39" i="3"/>
  <c r="M40" i="3"/>
  <c r="N40" i="3"/>
  <c r="M41" i="3"/>
  <c r="N41" i="3"/>
  <c r="M42" i="3"/>
  <c r="N42" i="3"/>
  <c r="M43" i="3"/>
  <c r="N43" i="3"/>
  <c r="M44" i="3"/>
  <c r="N44" i="3"/>
  <c r="M45" i="3"/>
  <c r="N45" i="3"/>
  <c r="M46" i="3"/>
  <c r="N46" i="3"/>
  <c r="M47" i="3"/>
  <c r="N47" i="3"/>
  <c r="M48" i="3"/>
  <c r="N48" i="3"/>
  <c r="M49" i="3"/>
  <c r="N49" i="3"/>
  <c r="M50" i="3"/>
  <c r="N50" i="3"/>
  <c r="M51" i="3"/>
  <c r="N51" i="3"/>
  <c r="M52" i="3"/>
  <c r="N52" i="3"/>
  <c r="M53" i="3"/>
  <c r="N53" i="3"/>
  <c r="M54" i="3"/>
  <c r="N54" i="3"/>
  <c r="M55" i="3"/>
  <c r="N55" i="3"/>
  <c r="M56" i="3"/>
  <c r="N56" i="3"/>
  <c r="M57" i="3"/>
  <c r="N57" i="3"/>
  <c r="M58" i="3"/>
  <c r="N58" i="3"/>
  <c r="M59" i="3"/>
  <c r="N59" i="3"/>
  <c r="M60" i="3"/>
  <c r="N60" i="3"/>
  <c r="M61" i="3"/>
  <c r="N61" i="3"/>
  <c r="M62" i="3"/>
  <c r="N62" i="3"/>
  <c r="M63" i="3"/>
  <c r="N63" i="3"/>
  <c r="M64" i="3"/>
  <c r="N64" i="3"/>
  <c r="M65" i="3"/>
  <c r="N65" i="3"/>
  <c r="M66" i="3"/>
  <c r="N66" i="3"/>
  <c r="M67" i="3"/>
  <c r="N67" i="3"/>
  <c r="M68" i="3"/>
  <c r="N68" i="3"/>
  <c r="M69" i="3"/>
  <c r="N69" i="3"/>
  <c r="M70" i="3"/>
  <c r="N70" i="3"/>
  <c r="M71" i="3"/>
  <c r="N71" i="3"/>
  <c r="M72" i="3"/>
  <c r="N72" i="3"/>
  <c r="M73" i="3"/>
  <c r="N73" i="3"/>
  <c r="M74" i="3"/>
  <c r="N74" i="3"/>
  <c r="M75" i="3"/>
  <c r="N75" i="3"/>
  <c r="M76" i="3"/>
  <c r="N76" i="3"/>
  <c r="M77" i="3"/>
  <c r="N77" i="3"/>
  <c r="M78" i="3"/>
  <c r="N78" i="3"/>
  <c r="M79" i="3"/>
  <c r="N79" i="3"/>
  <c r="M80" i="3"/>
  <c r="N80" i="3"/>
  <c r="M81" i="3"/>
  <c r="N81" i="3"/>
  <c r="M82" i="3"/>
  <c r="N82" i="3"/>
  <c r="M83" i="3"/>
  <c r="N83" i="3"/>
  <c r="M84" i="3"/>
  <c r="N84" i="3"/>
  <c r="M85" i="3"/>
  <c r="N85" i="3"/>
  <c r="M86" i="3"/>
  <c r="N86" i="3"/>
  <c r="M87" i="3"/>
  <c r="N87" i="3"/>
  <c r="M88" i="3"/>
  <c r="N88" i="3"/>
  <c r="M89" i="3"/>
  <c r="N89" i="3"/>
  <c r="M90" i="3"/>
  <c r="N90" i="3"/>
  <c r="M91" i="3"/>
  <c r="N91" i="3"/>
  <c r="M92" i="3"/>
  <c r="N92" i="3"/>
  <c r="M93" i="3"/>
  <c r="N93" i="3"/>
  <c r="M94" i="3"/>
  <c r="N94" i="3"/>
  <c r="M95" i="3"/>
  <c r="N95" i="3"/>
  <c r="M96" i="3"/>
  <c r="N96" i="3"/>
  <c r="M97" i="3"/>
  <c r="N97" i="3"/>
  <c r="M98" i="3"/>
  <c r="N98" i="3"/>
  <c r="M99" i="3"/>
  <c r="N99" i="3"/>
  <c r="M100" i="3"/>
  <c r="N100" i="3"/>
  <c r="M101" i="3"/>
  <c r="N101" i="3"/>
  <c r="M102" i="3"/>
  <c r="N102" i="3"/>
  <c r="M103" i="3"/>
  <c r="N103" i="3"/>
  <c r="M104" i="3"/>
  <c r="N104" i="3"/>
  <c r="M105" i="3"/>
  <c r="N105" i="3"/>
  <c r="M106" i="3"/>
  <c r="N106" i="3"/>
  <c r="M107" i="3"/>
  <c r="N107" i="3"/>
  <c r="M108" i="3"/>
  <c r="N108" i="3"/>
  <c r="M109" i="3"/>
  <c r="N109" i="3"/>
  <c r="M110" i="3"/>
  <c r="N110" i="3"/>
  <c r="M111" i="3"/>
  <c r="N111" i="3"/>
  <c r="M112" i="3"/>
  <c r="N112" i="3"/>
  <c r="M113" i="3"/>
  <c r="N113" i="3"/>
  <c r="M114" i="3"/>
  <c r="N114" i="3"/>
  <c r="M115" i="3"/>
  <c r="N115" i="3"/>
  <c r="M116" i="3"/>
  <c r="N116" i="3"/>
  <c r="M117" i="3"/>
  <c r="N117" i="3"/>
  <c r="M118" i="3"/>
  <c r="N118" i="3"/>
  <c r="M119" i="3"/>
  <c r="N119" i="3"/>
  <c r="M120" i="3"/>
  <c r="N120" i="3"/>
  <c r="M121" i="3"/>
  <c r="N121" i="3"/>
  <c r="M122" i="3"/>
  <c r="N122" i="3"/>
  <c r="M123" i="3"/>
  <c r="N123" i="3"/>
  <c r="M124" i="3"/>
  <c r="N124" i="3"/>
  <c r="M125" i="3"/>
  <c r="N125" i="3"/>
  <c r="M126" i="3"/>
  <c r="N126" i="3"/>
  <c r="M127" i="3"/>
  <c r="N127" i="3"/>
  <c r="M128" i="3"/>
  <c r="N128" i="3"/>
  <c r="M129" i="3"/>
  <c r="N129" i="3"/>
  <c r="M130" i="3"/>
  <c r="N130" i="3"/>
  <c r="M131" i="3"/>
  <c r="N131" i="3"/>
  <c r="M132" i="3"/>
  <c r="N132" i="3"/>
  <c r="M133" i="3"/>
  <c r="N133" i="3"/>
  <c r="M134" i="3"/>
  <c r="N134" i="3"/>
  <c r="M135" i="3"/>
  <c r="N135" i="3"/>
  <c r="M136" i="3"/>
  <c r="N136" i="3"/>
  <c r="M137" i="3"/>
  <c r="N137" i="3"/>
  <c r="M138" i="3"/>
  <c r="N138" i="3"/>
  <c r="M139" i="3"/>
  <c r="N139" i="3"/>
  <c r="M140" i="3"/>
  <c r="N140" i="3"/>
  <c r="M141" i="3"/>
  <c r="N141" i="3"/>
  <c r="M142" i="3"/>
  <c r="N142" i="3"/>
  <c r="M143" i="3"/>
  <c r="N143" i="3"/>
  <c r="M144" i="3"/>
  <c r="N144" i="3"/>
  <c r="M145" i="3"/>
  <c r="N145" i="3"/>
  <c r="M146" i="3"/>
  <c r="N146" i="3"/>
  <c r="M147" i="3"/>
  <c r="N147" i="3"/>
  <c r="M148" i="3"/>
  <c r="N148" i="3"/>
  <c r="M149" i="3"/>
  <c r="N149" i="3"/>
  <c r="M150" i="3"/>
  <c r="N150" i="3"/>
  <c r="M151" i="3"/>
  <c r="N151" i="3"/>
  <c r="M152" i="3"/>
  <c r="N152" i="3"/>
  <c r="M153" i="3"/>
  <c r="N153" i="3"/>
  <c r="M154" i="3"/>
  <c r="N154" i="3"/>
  <c r="M155" i="3"/>
  <c r="N155" i="3"/>
  <c r="M156" i="3"/>
  <c r="N156" i="3"/>
  <c r="M157" i="3"/>
  <c r="N157" i="3"/>
  <c r="M158" i="3"/>
  <c r="N158" i="3"/>
  <c r="M159" i="3"/>
  <c r="N159" i="3"/>
  <c r="M160" i="3"/>
  <c r="N160" i="3"/>
  <c r="M161" i="3"/>
  <c r="N161" i="3"/>
  <c r="M162" i="3"/>
  <c r="N162" i="3"/>
  <c r="M163" i="3"/>
  <c r="N163" i="3"/>
  <c r="M164" i="3"/>
  <c r="N164" i="3"/>
  <c r="M165" i="3"/>
  <c r="N165" i="3"/>
  <c r="M166" i="3"/>
  <c r="N166" i="3"/>
  <c r="M167" i="3"/>
  <c r="N167" i="3"/>
  <c r="M168" i="3"/>
  <c r="N168" i="3"/>
  <c r="M169" i="3"/>
  <c r="N169" i="3"/>
  <c r="M170" i="3"/>
  <c r="N170" i="3"/>
  <c r="M171" i="3"/>
  <c r="N171" i="3"/>
  <c r="M172" i="3"/>
  <c r="N172" i="3"/>
  <c r="M173" i="3"/>
  <c r="N173" i="3"/>
  <c r="M174" i="3"/>
  <c r="N174" i="3"/>
  <c r="M175" i="3"/>
  <c r="N175" i="3"/>
  <c r="M176" i="3"/>
  <c r="N176" i="3"/>
  <c r="M177" i="3"/>
  <c r="N177" i="3"/>
  <c r="M178" i="3"/>
  <c r="N178" i="3"/>
  <c r="M179" i="3"/>
  <c r="N179" i="3"/>
  <c r="M180" i="3"/>
  <c r="N180" i="3"/>
  <c r="M181" i="3"/>
  <c r="N181" i="3"/>
  <c r="M182" i="3"/>
  <c r="N182" i="3"/>
  <c r="M183" i="3"/>
  <c r="N183" i="3"/>
  <c r="M184" i="3"/>
  <c r="N184" i="3"/>
  <c r="M185" i="3"/>
  <c r="N185" i="3"/>
  <c r="M186" i="3"/>
  <c r="N186" i="3"/>
  <c r="M187" i="3"/>
  <c r="N187" i="3"/>
  <c r="M188" i="3"/>
  <c r="N188" i="3"/>
  <c r="M189" i="3"/>
  <c r="N189" i="3"/>
  <c r="M190" i="3"/>
  <c r="N190" i="3"/>
  <c r="M191" i="3"/>
  <c r="N191" i="3"/>
  <c r="M192" i="3"/>
  <c r="N192" i="3"/>
  <c r="M193" i="3"/>
  <c r="N193" i="3"/>
  <c r="M194" i="3"/>
  <c r="N194" i="3"/>
  <c r="M195" i="3"/>
  <c r="N195" i="3"/>
  <c r="M196" i="3"/>
  <c r="N196" i="3"/>
  <c r="M197" i="3"/>
  <c r="N197" i="3"/>
  <c r="M198" i="3"/>
  <c r="N198" i="3"/>
  <c r="M199" i="3"/>
  <c r="N199" i="3"/>
  <c r="M200" i="3"/>
  <c r="N200" i="3"/>
  <c r="M201" i="3"/>
  <c r="N201" i="3"/>
  <c r="M202" i="3"/>
  <c r="N202" i="3"/>
  <c r="M203" i="3"/>
  <c r="N203" i="3"/>
  <c r="M204" i="3"/>
  <c r="N204" i="3"/>
  <c r="M205" i="3"/>
  <c r="N205" i="3"/>
  <c r="M206" i="3"/>
  <c r="N206" i="3"/>
  <c r="M207" i="3"/>
  <c r="N207" i="3"/>
  <c r="M208" i="3"/>
  <c r="N208" i="3"/>
  <c r="M209" i="3"/>
  <c r="N209" i="3"/>
  <c r="M210" i="3"/>
  <c r="N210" i="3"/>
  <c r="M211" i="3"/>
  <c r="N211" i="3"/>
  <c r="M212" i="3"/>
  <c r="N212" i="3"/>
  <c r="M213" i="3"/>
  <c r="N213" i="3"/>
  <c r="M214" i="3"/>
  <c r="N214" i="3"/>
  <c r="M215" i="3"/>
  <c r="N215" i="3"/>
  <c r="M216" i="3"/>
  <c r="N216" i="3"/>
  <c r="M217" i="3"/>
  <c r="N217" i="3"/>
  <c r="M218" i="3"/>
  <c r="N218" i="3"/>
  <c r="M219" i="3"/>
  <c r="N219" i="3"/>
  <c r="M220" i="3"/>
  <c r="N220" i="3"/>
  <c r="M221" i="3"/>
  <c r="N221" i="3"/>
  <c r="M222" i="3"/>
  <c r="N222" i="3"/>
  <c r="M223" i="3"/>
  <c r="N223" i="3"/>
  <c r="M224" i="3"/>
  <c r="N224" i="3"/>
  <c r="M225" i="3"/>
  <c r="N225" i="3"/>
  <c r="M226" i="3"/>
  <c r="N226" i="3"/>
  <c r="M227" i="3"/>
  <c r="N227" i="3"/>
  <c r="M228" i="3"/>
  <c r="N228" i="3"/>
  <c r="M229" i="3"/>
  <c r="N229" i="3"/>
  <c r="M230" i="3"/>
  <c r="N230" i="3"/>
  <c r="M231" i="3"/>
  <c r="N231" i="3"/>
  <c r="M232" i="3"/>
  <c r="N232" i="3"/>
  <c r="M233" i="3"/>
  <c r="N233" i="3"/>
  <c r="M234" i="3"/>
  <c r="N234" i="3"/>
  <c r="M235" i="3"/>
  <c r="N235" i="3"/>
  <c r="M236" i="3"/>
  <c r="N236" i="3"/>
  <c r="M237" i="3"/>
  <c r="N237" i="3"/>
  <c r="M238" i="3"/>
  <c r="N238" i="3"/>
  <c r="M239" i="3"/>
  <c r="N239" i="3"/>
  <c r="M240" i="3"/>
  <c r="N240" i="3"/>
  <c r="M241" i="3"/>
  <c r="N241" i="3"/>
  <c r="M242" i="3"/>
  <c r="N242" i="3"/>
  <c r="M243" i="3"/>
  <c r="N243" i="3"/>
  <c r="M244" i="3"/>
  <c r="N244" i="3"/>
  <c r="M245" i="3"/>
  <c r="N245" i="3"/>
  <c r="M246" i="3"/>
  <c r="N246" i="3"/>
  <c r="M247" i="3"/>
  <c r="N247" i="3"/>
  <c r="M248" i="3"/>
  <c r="N248" i="3"/>
  <c r="M249" i="3"/>
  <c r="N249" i="3"/>
  <c r="M250" i="3"/>
  <c r="N250" i="3"/>
  <c r="M251" i="3"/>
  <c r="N251" i="3"/>
  <c r="M252" i="3"/>
  <c r="N252" i="3"/>
  <c r="M253" i="3"/>
  <c r="N253" i="3"/>
  <c r="M254" i="3"/>
  <c r="N254" i="3"/>
  <c r="M255" i="3"/>
  <c r="N255" i="3"/>
  <c r="M256" i="3"/>
  <c r="N256" i="3"/>
  <c r="M257" i="3"/>
  <c r="N257" i="3"/>
  <c r="M258" i="3"/>
  <c r="N258" i="3"/>
  <c r="M259" i="3"/>
  <c r="N259" i="3"/>
  <c r="M260" i="3"/>
  <c r="N260" i="3"/>
  <c r="M261" i="3"/>
  <c r="N261" i="3"/>
  <c r="M262" i="3"/>
  <c r="N262" i="3"/>
  <c r="M263" i="3"/>
  <c r="N263" i="3"/>
  <c r="M264" i="3"/>
  <c r="N264" i="3"/>
  <c r="M265" i="3"/>
  <c r="N265" i="3"/>
  <c r="M266" i="3"/>
  <c r="N266" i="3"/>
  <c r="M267" i="3"/>
  <c r="N267" i="3"/>
  <c r="M268" i="3"/>
  <c r="N268" i="3"/>
  <c r="M269" i="3"/>
  <c r="N269" i="3"/>
  <c r="M270" i="3"/>
  <c r="N270" i="3"/>
  <c r="M271" i="3"/>
  <c r="N271" i="3"/>
  <c r="M272" i="3"/>
  <c r="N272" i="3"/>
  <c r="M273" i="3"/>
  <c r="N273" i="3"/>
  <c r="M274" i="3"/>
  <c r="N274" i="3"/>
  <c r="M275" i="3"/>
  <c r="N275" i="3"/>
  <c r="M276" i="3"/>
  <c r="N276" i="3"/>
  <c r="M277" i="3"/>
  <c r="N277" i="3"/>
  <c r="M278" i="3"/>
  <c r="N278" i="3"/>
  <c r="M279" i="3"/>
  <c r="N279" i="3"/>
  <c r="M280" i="3"/>
  <c r="N280" i="3"/>
  <c r="M281" i="3"/>
  <c r="N281" i="3"/>
  <c r="M282" i="3"/>
  <c r="N282" i="3"/>
  <c r="M283" i="3"/>
  <c r="N283" i="3"/>
  <c r="M284" i="3"/>
  <c r="N284" i="3"/>
  <c r="M285" i="3"/>
  <c r="N285" i="3"/>
  <c r="M286" i="3"/>
  <c r="N286" i="3"/>
  <c r="M287" i="3"/>
  <c r="N287" i="3"/>
  <c r="M288" i="3"/>
  <c r="N288" i="3"/>
  <c r="M289" i="3"/>
  <c r="N289" i="3"/>
  <c r="M290" i="3"/>
  <c r="N290" i="3"/>
  <c r="M291" i="3"/>
  <c r="N291" i="3"/>
  <c r="M292" i="3"/>
  <c r="N292" i="3"/>
  <c r="M293" i="3"/>
  <c r="N293" i="3"/>
  <c r="M294" i="3"/>
  <c r="N294" i="3"/>
  <c r="M295" i="3"/>
  <c r="N295" i="3"/>
  <c r="M296" i="3"/>
  <c r="N296" i="3"/>
  <c r="M297" i="3"/>
  <c r="N297" i="3"/>
  <c r="M298" i="3"/>
  <c r="N298" i="3"/>
  <c r="M299" i="3"/>
  <c r="N299" i="3"/>
  <c r="M300" i="3"/>
  <c r="N300" i="3"/>
  <c r="M301" i="3"/>
  <c r="N301" i="3"/>
  <c r="M302" i="3"/>
  <c r="N302" i="3"/>
  <c r="M303" i="3"/>
  <c r="N303" i="3"/>
  <c r="M304" i="3"/>
  <c r="N304" i="3"/>
  <c r="M305" i="3"/>
  <c r="N305" i="3"/>
  <c r="M306" i="3"/>
  <c r="N306" i="3"/>
  <c r="M307" i="3"/>
  <c r="N307" i="3"/>
  <c r="M308" i="3"/>
  <c r="N308" i="3"/>
  <c r="M309" i="3"/>
  <c r="N309" i="3"/>
  <c r="M310" i="3"/>
  <c r="N310" i="3"/>
  <c r="M311" i="3"/>
  <c r="N311" i="3"/>
  <c r="M312" i="3"/>
  <c r="N312" i="3"/>
  <c r="M313" i="3"/>
  <c r="N313" i="3"/>
  <c r="M314" i="3"/>
  <c r="N314" i="3"/>
  <c r="M315" i="3"/>
  <c r="N315" i="3"/>
  <c r="M316" i="3"/>
  <c r="N316" i="3"/>
  <c r="M317" i="3"/>
  <c r="N317" i="3"/>
  <c r="M318" i="3"/>
  <c r="N318" i="3"/>
  <c r="M319" i="3"/>
  <c r="N319" i="3"/>
  <c r="M320" i="3"/>
  <c r="N320" i="3"/>
  <c r="M321" i="3"/>
  <c r="N321" i="3"/>
  <c r="M322" i="3"/>
  <c r="N322" i="3"/>
  <c r="M323" i="3"/>
  <c r="N323" i="3"/>
  <c r="M324" i="3"/>
  <c r="N324" i="3"/>
  <c r="M325" i="3"/>
  <c r="N325" i="3"/>
  <c r="M326" i="3"/>
  <c r="N326" i="3"/>
  <c r="M327" i="3"/>
  <c r="N327" i="3"/>
  <c r="M328" i="3"/>
  <c r="N328" i="3"/>
  <c r="M329" i="3"/>
  <c r="N329" i="3"/>
  <c r="M330" i="3"/>
  <c r="N330" i="3"/>
  <c r="M331" i="3"/>
  <c r="N331" i="3"/>
  <c r="M332" i="3"/>
  <c r="N332" i="3"/>
  <c r="M333" i="3"/>
  <c r="N333" i="3"/>
  <c r="M334" i="3"/>
  <c r="N334" i="3"/>
  <c r="M335" i="3"/>
  <c r="N335" i="3"/>
  <c r="M336" i="3"/>
  <c r="N336" i="3"/>
  <c r="M337" i="3"/>
  <c r="N337" i="3"/>
  <c r="M338" i="3"/>
  <c r="N338" i="3"/>
  <c r="M339" i="3"/>
  <c r="N339" i="3"/>
  <c r="M340" i="3"/>
  <c r="N340" i="3"/>
  <c r="M341" i="3"/>
  <c r="N341" i="3"/>
  <c r="M342" i="3"/>
  <c r="N342" i="3"/>
  <c r="M343" i="3"/>
  <c r="N343" i="3"/>
  <c r="M344" i="3"/>
  <c r="N344" i="3"/>
  <c r="M345" i="3"/>
  <c r="N345" i="3"/>
  <c r="M346" i="3"/>
  <c r="N346" i="3"/>
  <c r="M347" i="3"/>
  <c r="N347" i="3"/>
  <c r="M348" i="3"/>
  <c r="N348" i="3"/>
  <c r="M349" i="3"/>
  <c r="N349" i="3"/>
  <c r="M350" i="3"/>
  <c r="N350" i="3"/>
  <c r="M351" i="3"/>
  <c r="N351" i="3"/>
  <c r="M352" i="3"/>
  <c r="N352" i="3"/>
  <c r="M353" i="3"/>
  <c r="N353" i="3"/>
  <c r="M354" i="3"/>
  <c r="N354" i="3"/>
  <c r="M355" i="3"/>
  <c r="N355" i="3"/>
  <c r="M356" i="3"/>
  <c r="N356" i="3"/>
  <c r="M357" i="3"/>
  <c r="N357" i="3"/>
  <c r="M358" i="3"/>
  <c r="N358" i="3"/>
  <c r="M359" i="3"/>
  <c r="N359" i="3"/>
  <c r="M360" i="3"/>
  <c r="N360" i="3"/>
  <c r="M361" i="3"/>
  <c r="N361" i="3"/>
  <c r="M362" i="3"/>
  <c r="N362" i="3"/>
  <c r="M363" i="3"/>
  <c r="N363" i="3"/>
  <c r="M364" i="3"/>
  <c r="N364" i="3"/>
  <c r="M365" i="3"/>
  <c r="N365" i="3"/>
  <c r="M366" i="3"/>
  <c r="N366" i="3"/>
  <c r="M367" i="3"/>
  <c r="N367" i="3"/>
  <c r="M368" i="3"/>
  <c r="N368" i="3"/>
  <c r="M369" i="3"/>
  <c r="N369" i="3"/>
  <c r="M370" i="3"/>
  <c r="N370" i="3"/>
  <c r="M371" i="3"/>
  <c r="N371" i="3"/>
  <c r="M372" i="3"/>
  <c r="N372" i="3"/>
  <c r="M373" i="3"/>
  <c r="N373" i="3"/>
  <c r="M374" i="3"/>
  <c r="N374" i="3"/>
  <c r="M375" i="3"/>
  <c r="N375" i="3"/>
  <c r="M376" i="3"/>
  <c r="N376" i="3"/>
  <c r="M377" i="3"/>
  <c r="N377" i="3"/>
  <c r="M378" i="3"/>
  <c r="N378" i="3"/>
  <c r="M379" i="3"/>
  <c r="N379" i="3"/>
  <c r="M380" i="3"/>
  <c r="N380" i="3"/>
  <c r="M381" i="3"/>
  <c r="N381" i="3"/>
  <c r="M382" i="3"/>
  <c r="N382" i="3"/>
  <c r="M383" i="3"/>
  <c r="N383" i="3"/>
  <c r="M384" i="3"/>
  <c r="N384" i="3"/>
  <c r="M385" i="3"/>
  <c r="N385" i="3"/>
  <c r="M386" i="3"/>
  <c r="N386" i="3"/>
  <c r="M387" i="3"/>
  <c r="N387" i="3"/>
  <c r="M388" i="3"/>
  <c r="N388" i="3"/>
  <c r="M389" i="3"/>
  <c r="N389" i="3"/>
  <c r="M390" i="3"/>
  <c r="N390" i="3"/>
  <c r="M391" i="3"/>
  <c r="N391" i="3"/>
  <c r="M392" i="3"/>
  <c r="N392" i="3"/>
  <c r="M393" i="3"/>
  <c r="N393" i="3"/>
  <c r="M394" i="3"/>
  <c r="N394" i="3"/>
  <c r="M395" i="3"/>
  <c r="N395" i="3"/>
  <c r="M396" i="3"/>
  <c r="N396" i="3"/>
  <c r="M397" i="3"/>
  <c r="N397" i="3"/>
  <c r="M398" i="3"/>
  <c r="N398" i="3"/>
  <c r="M399" i="3"/>
  <c r="N399" i="3"/>
  <c r="M400" i="3"/>
  <c r="N400" i="3"/>
  <c r="M401" i="3"/>
  <c r="N401" i="3"/>
  <c r="M402" i="3"/>
  <c r="N402" i="3"/>
  <c r="M403" i="3"/>
  <c r="N403" i="3"/>
  <c r="M404" i="3"/>
  <c r="N404" i="3"/>
  <c r="M405" i="3"/>
  <c r="N405" i="3"/>
  <c r="M406" i="3"/>
  <c r="N406" i="3"/>
  <c r="M407" i="3"/>
  <c r="N407" i="3"/>
  <c r="M408" i="3"/>
  <c r="N408" i="3"/>
  <c r="M409" i="3"/>
  <c r="N409" i="3"/>
  <c r="M410" i="3"/>
  <c r="N410" i="3"/>
  <c r="M411" i="3"/>
  <c r="N411" i="3"/>
  <c r="M412" i="3"/>
  <c r="N412" i="3"/>
  <c r="M413" i="3"/>
  <c r="N413" i="3"/>
  <c r="M414" i="3"/>
  <c r="N414" i="3"/>
  <c r="M415" i="3"/>
  <c r="N415" i="3"/>
  <c r="M416" i="3"/>
  <c r="N416" i="3"/>
  <c r="M417" i="3"/>
  <c r="N417" i="3"/>
  <c r="M418" i="3"/>
  <c r="N418" i="3"/>
  <c r="M419" i="3"/>
  <c r="N419" i="3"/>
  <c r="M420" i="3"/>
  <c r="N420" i="3"/>
  <c r="M421" i="3"/>
  <c r="N421" i="3"/>
  <c r="M422" i="3"/>
  <c r="N422" i="3"/>
  <c r="M423" i="3"/>
  <c r="N423" i="3"/>
  <c r="M424" i="3"/>
  <c r="N424" i="3"/>
  <c r="M425" i="3"/>
  <c r="N425" i="3"/>
  <c r="M426" i="3"/>
  <c r="N426" i="3"/>
  <c r="M427" i="3"/>
  <c r="N427" i="3"/>
  <c r="M428" i="3"/>
  <c r="N428" i="3"/>
  <c r="M429" i="3"/>
  <c r="N429" i="3"/>
  <c r="M430" i="3"/>
  <c r="N430" i="3"/>
  <c r="M431" i="3"/>
  <c r="N431" i="3"/>
  <c r="M432" i="3"/>
  <c r="N432" i="3"/>
  <c r="M433" i="3"/>
  <c r="N433" i="3"/>
  <c r="M434" i="3"/>
  <c r="N434" i="3"/>
  <c r="M435" i="3"/>
  <c r="N435" i="3"/>
  <c r="M436" i="3"/>
  <c r="N436" i="3"/>
  <c r="M437" i="3"/>
  <c r="N437" i="3"/>
  <c r="M438" i="3"/>
  <c r="N438" i="3"/>
  <c r="M439" i="3"/>
  <c r="N439" i="3"/>
  <c r="M440" i="3"/>
  <c r="N440" i="3"/>
  <c r="M441" i="3"/>
  <c r="N441" i="3"/>
  <c r="M442" i="3"/>
  <c r="N442" i="3"/>
  <c r="M443" i="3"/>
  <c r="N443" i="3"/>
  <c r="M444" i="3"/>
  <c r="N444" i="3"/>
  <c r="M445" i="3"/>
  <c r="N445" i="3"/>
  <c r="M446" i="3"/>
  <c r="N446" i="3"/>
  <c r="M447" i="3"/>
  <c r="N447" i="3"/>
  <c r="M448" i="3"/>
  <c r="N448" i="3"/>
  <c r="M449" i="3"/>
  <c r="N449" i="3"/>
  <c r="M450" i="3"/>
  <c r="N450" i="3"/>
  <c r="M451" i="3"/>
  <c r="N451" i="3"/>
  <c r="M452" i="3"/>
  <c r="N452" i="3"/>
  <c r="M453" i="3"/>
  <c r="N453" i="3"/>
  <c r="M454" i="3"/>
  <c r="N454" i="3"/>
  <c r="M455" i="3"/>
  <c r="N455" i="3"/>
  <c r="M456" i="3"/>
  <c r="N456" i="3"/>
  <c r="M457" i="3"/>
  <c r="N457" i="3"/>
  <c r="M458" i="3"/>
  <c r="N458" i="3"/>
  <c r="M459" i="3"/>
  <c r="N459" i="3"/>
  <c r="M460" i="3"/>
  <c r="N460" i="3"/>
  <c r="M461" i="3"/>
  <c r="N461" i="3"/>
  <c r="N3" i="3"/>
  <c r="M3" i="3"/>
  <c r="M4" i="2"/>
  <c r="N4" i="2"/>
  <c r="M5" i="2"/>
  <c r="N5"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N132" i="2"/>
  <c r="M133" i="2"/>
  <c r="N133" i="2"/>
  <c r="M134" i="2"/>
  <c r="N134" i="2"/>
  <c r="M135" i="2"/>
  <c r="N135" i="2"/>
  <c r="M136" i="2"/>
  <c r="N136" i="2"/>
  <c r="M137" i="2"/>
  <c r="N137" i="2"/>
  <c r="M138" i="2"/>
  <c r="N138" i="2"/>
  <c r="M139" i="2"/>
  <c r="N139" i="2"/>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M163" i="2"/>
  <c r="N163" i="2"/>
  <c r="M164" i="2"/>
  <c r="N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M184" i="2"/>
  <c r="N184" i="2"/>
  <c r="M185" i="2"/>
  <c r="N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M209" i="2"/>
  <c r="N209" i="2"/>
  <c r="M210" i="2"/>
  <c r="N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M235" i="2"/>
  <c r="N235" i="2"/>
  <c r="M236" i="2"/>
  <c r="N236" i="2"/>
  <c r="M237" i="2"/>
  <c r="N237" i="2"/>
  <c r="M238" i="2"/>
  <c r="N238" i="2"/>
  <c r="M239" i="2"/>
  <c r="N239" i="2"/>
  <c r="M240" i="2"/>
  <c r="N240" i="2"/>
  <c r="M241" i="2"/>
  <c r="N241" i="2"/>
  <c r="M242" i="2"/>
  <c r="N242" i="2"/>
  <c r="M243" i="2"/>
  <c r="N243" i="2"/>
  <c r="M244" i="2"/>
  <c r="N244" i="2"/>
  <c r="M245" i="2"/>
  <c r="N245" i="2"/>
  <c r="M246" i="2"/>
  <c r="N246" i="2"/>
  <c r="M247" i="2"/>
  <c r="N247" i="2"/>
  <c r="M248" i="2"/>
  <c r="N248" i="2"/>
  <c r="M249" i="2"/>
  <c r="N249" i="2"/>
  <c r="M250" i="2"/>
  <c r="N250" i="2"/>
  <c r="M251" i="2"/>
  <c r="N251" i="2"/>
  <c r="M252" i="2"/>
  <c r="N252" i="2"/>
  <c r="M253" i="2"/>
  <c r="N253" i="2"/>
  <c r="M254" i="2"/>
  <c r="N254" i="2"/>
  <c r="M255" i="2"/>
  <c r="N255" i="2"/>
  <c r="M256" i="2"/>
  <c r="N256" i="2"/>
  <c r="M257" i="2"/>
  <c r="N257" i="2"/>
  <c r="M258" i="2"/>
  <c r="N258" i="2"/>
  <c r="M259" i="2"/>
  <c r="N259" i="2"/>
  <c r="M260" i="2"/>
  <c r="N260" i="2"/>
  <c r="M261" i="2"/>
  <c r="N261" i="2"/>
  <c r="M262" i="2"/>
  <c r="N262" i="2"/>
  <c r="M263" i="2"/>
  <c r="N263" i="2"/>
  <c r="M264" i="2"/>
  <c r="N264" i="2"/>
  <c r="M265" i="2"/>
  <c r="N265" i="2"/>
  <c r="M266" i="2"/>
  <c r="N266" i="2"/>
  <c r="M267" i="2"/>
  <c r="N267" i="2"/>
  <c r="M268" i="2"/>
  <c r="N268" i="2"/>
  <c r="M269" i="2"/>
  <c r="N269" i="2"/>
  <c r="M270" i="2"/>
  <c r="N270" i="2"/>
  <c r="M271" i="2"/>
  <c r="N271" i="2"/>
  <c r="M272" i="2"/>
  <c r="N272" i="2"/>
  <c r="M273" i="2"/>
  <c r="N273" i="2"/>
  <c r="M274" i="2"/>
  <c r="N274" i="2"/>
  <c r="M275" i="2"/>
  <c r="N275" i="2"/>
  <c r="M276" i="2"/>
  <c r="N276" i="2"/>
  <c r="M277" i="2"/>
  <c r="N277" i="2"/>
  <c r="M278" i="2"/>
  <c r="N278" i="2"/>
  <c r="M279" i="2"/>
  <c r="N279" i="2"/>
  <c r="M280" i="2"/>
  <c r="N280" i="2"/>
  <c r="M281" i="2"/>
  <c r="N281" i="2"/>
  <c r="M282" i="2"/>
  <c r="N282" i="2"/>
  <c r="M283" i="2"/>
  <c r="N283" i="2"/>
  <c r="M284" i="2"/>
  <c r="N284" i="2"/>
  <c r="M285" i="2"/>
  <c r="N285" i="2"/>
  <c r="M286" i="2"/>
  <c r="N286" i="2"/>
  <c r="M287" i="2"/>
  <c r="N287" i="2"/>
  <c r="M288" i="2"/>
  <c r="N288" i="2"/>
  <c r="M289" i="2"/>
  <c r="N289" i="2"/>
  <c r="M290" i="2"/>
  <c r="N290" i="2"/>
  <c r="M291" i="2"/>
  <c r="N291" i="2"/>
  <c r="M292" i="2"/>
  <c r="N292" i="2"/>
  <c r="M293" i="2"/>
  <c r="N293" i="2"/>
  <c r="M294" i="2"/>
  <c r="N294" i="2"/>
  <c r="M295" i="2"/>
  <c r="N295" i="2"/>
  <c r="M296" i="2"/>
  <c r="N296" i="2"/>
  <c r="M297" i="2"/>
  <c r="N297" i="2"/>
  <c r="M298" i="2"/>
  <c r="N298" i="2"/>
  <c r="M299" i="2"/>
  <c r="N299" i="2"/>
  <c r="M300" i="2"/>
  <c r="N300" i="2"/>
  <c r="M301" i="2"/>
  <c r="N301" i="2"/>
  <c r="M302" i="2"/>
  <c r="N302" i="2"/>
  <c r="M303" i="2"/>
  <c r="N303" i="2"/>
  <c r="M304" i="2"/>
  <c r="N304" i="2"/>
  <c r="M305" i="2"/>
  <c r="N305" i="2"/>
  <c r="M306" i="2"/>
  <c r="N306" i="2"/>
  <c r="M307" i="2"/>
  <c r="N307" i="2"/>
  <c r="M308" i="2"/>
  <c r="N308" i="2"/>
  <c r="M309" i="2"/>
  <c r="N309" i="2"/>
  <c r="M310" i="2"/>
  <c r="N310" i="2"/>
  <c r="M311" i="2"/>
  <c r="N311" i="2"/>
  <c r="M312" i="2"/>
  <c r="N312" i="2"/>
  <c r="M313" i="2"/>
  <c r="N313" i="2"/>
  <c r="M314" i="2"/>
  <c r="N314" i="2"/>
  <c r="M315" i="2"/>
  <c r="N315" i="2"/>
  <c r="M316" i="2"/>
  <c r="N316" i="2"/>
  <c r="M317" i="2"/>
  <c r="N317" i="2"/>
  <c r="M318" i="2"/>
  <c r="N318" i="2"/>
  <c r="M319" i="2"/>
  <c r="N319" i="2"/>
  <c r="M320" i="2"/>
  <c r="N320" i="2"/>
  <c r="M321" i="2"/>
  <c r="N321" i="2"/>
  <c r="M322" i="2"/>
  <c r="N322" i="2"/>
  <c r="M323" i="2"/>
  <c r="N323" i="2"/>
  <c r="M324" i="2"/>
  <c r="N324" i="2"/>
  <c r="M325" i="2"/>
  <c r="N325" i="2"/>
  <c r="M326" i="2"/>
  <c r="N326" i="2"/>
  <c r="M327" i="2"/>
  <c r="N327" i="2"/>
  <c r="M328" i="2"/>
  <c r="N328" i="2"/>
  <c r="M329" i="2"/>
  <c r="N329" i="2"/>
  <c r="M330" i="2"/>
  <c r="N330" i="2"/>
  <c r="M331" i="2"/>
  <c r="N331" i="2"/>
  <c r="M332" i="2"/>
  <c r="N332" i="2"/>
  <c r="M333" i="2"/>
  <c r="N333" i="2"/>
  <c r="M334" i="2"/>
  <c r="N334" i="2"/>
  <c r="M335" i="2"/>
  <c r="N335" i="2"/>
  <c r="M336" i="2"/>
  <c r="N336" i="2"/>
  <c r="M337" i="2"/>
  <c r="N337" i="2"/>
  <c r="M338" i="2"/>
  <c r="N338" i="2"/>
  <c r="M339" i="2"/>
  <c r="N339" i="2"/>
  <c r="M340" i="2"/>
  <c r="N340" i="2"/>
  <c r="M341" i="2"/>
  <c r="N341" i="2"/>
  <c r="M342" i="2"/>
  <c r="N342" i="2"/>
  <c r="M343" i="2"/>
  <c r="N343" i="2"/>
  <c r="M344" i="2"/>
  <c r="N344" i="2"/>
  <c r="M345" i="2"/>
  <c r="N345" i="2"/>
  <c r="M346" i="2"/>
  <c r="N346" i="2"/>
  <c r="M347" i="2"/>
  <c r="N347" i="2"/>
  <c r="M348" i="2"/>
  <c r="N348" i="2"/>
  <c r="M349" i="2"/>
  <c r="N349" i="2"/>
  <c r="M350" i="2"/>
  <c r="N350" i="2"/>
  <c r="M351" i="2"/>
  <c r="N351" i="2"/>
  <c r="M352" i="2"/>
  <c r="N352" i="2"/>
  <c r="M353" i="2"/>
  <c r="N353" i="2"/>
  <c r="M354" i="2"/>
  <c r="N354" i="2"/>
  <c r="M355" i="2"/>
  <c r="N355" i="2"/>
  <c r="M356" i="2"/>
  <c r="N356" i="2"/>
  <c r="M357" i="2"/>
  <c r="N357" i="2"/>
  <c r="M358" i="2"/>
  <c r="N358" i="2"/>
  <c r="M359" i="2"/>
  <c r="N359" i="2"/>
  <c r="M360" i="2"/>
  <c r="N360" i="2"/>
  <c r="M361" i="2"/>
  <c r="N361" i="2"/>
  <c r="M362" i="2"/>
  <c r="N362" i="2"/>
  <c r="M363" i="2"/>
  <c r="N363" i="2"/>
  <c r="M364" i="2"/>
  <c r="N364" i="2"/>
  <c r="M365" i="2"/>
  <c r="N365" i="2"/>
  <c r="M366" i="2"/>
  <c r="N366" i="2"/>
  <c r="M367" i="2"/>
  <c r="N367" i="2"/>
  <c r="M368" i="2"/>
  <c r="N368" i="2"/>
  <c r="M369" i="2"/>
  <c r="N369" i="2"/>
  <c r="M370" i="2"/>
  <c r="N370" i="2"/>
  <c r="M371" i="2"/>
  <c r="N371" i="2"/>
  <c r="M372" i="2"/>
  <c r="N372" i="2"/>
  <c r="M373" i="2"/>
  <c r="N373" i="2"/>
  <c r="M374" i="2"/>
  <c r="N374" i="2"/>
  <c r="M375" i="2"/>
  <c r="N375" i="2"/>
  <c r="M376" i="2"/>
  <c r="N376" i="2"/>
  <c r="M377" i="2"/>
  <c r="N377" i="2"/>
  <c r="M378" i="2"/>
  <c r="N378" i="2"/>
  <c r="M379" i="2"/>
  <c r="N379" i="2"/>
  <c r="M380" i="2"/>
  <c r="N380" i="2"/>
  <c r="M381" i="2"/>
  <c r="N381" i="2"/>
  <c r="M382" i="2"/>
  <c r="N382" i="2"/>
  <c r="M383" i="2"/>
  <c r="N383" i="2"/>
  <c r="M384" i="2"/>
  <c r="N384" i="2"/>
  <c r="M385" i="2"/>
  <c r="N385" i="2"/>
  <c r="M386" i="2"/>
  <c r="N386" i="2"/>
  <c r="M387" i="2"/>
  <c r="N387" i="2"/>
  <c r="M388" i="2"/>
  <c r="N388" i="2"/>
  <c r="M389" i="2"/>
  <c r="N389" i="2"/>
  <c r="M390" i="2"/>
  <c r="N390" i="2"/>
  <c r="M391" i="2"/>
  <c r="N391" i="2"/>
  <c r="M392" i="2"/>
  <c r="N392" i="2"/>
  <c r="M393" i="2"/>
  <c r="N393" i="2"/>
  <c r="M394" i="2"/>
  <c r="N394" i="2"/>
  <c r="M395" i="2"/>
  <c r="N395" i="2"/>
  <c r="M396" i="2"/>
  <c r="N396" i="2"/>
  <c r="M397" i="2"/>
  <c r="N397" i="2"/>
  <c r="M398" i="2"/>
  <c r="N398" i="2"/>
  <c r="M399" i="2"/>
  <c r="N399" i="2"/>
  <c r="M400" i="2"/>
  <c r="N400" i="2"/>
  <c r="M401" i="2"/>
  <c r="N401" i="2"/>
  <c r="M402" i="2"/>
  <c r="N402" i="2"/>
  <c r="M403" i="2"/>
  <c r="N403" i="2"/>
  <c r="M404" i="2"/>
  <c r="N404" i="2"/>
  <c r="M405" i="2"/>
  <c r="N405" i="2"/>
  <c r="M406" i="2"/>
  <c r="N406" i="2"/>
  <c r="M407" i="2"/>
  <c r="N407" i="2"/>
  <c r="M408" i="2"/>
  <c r="N408" i="2"/>
  <c r="M409" i="2"/>
  <c r="N409" i="2"/>
  <c r="M410" i="2"/>
  <c r="N410" i="2"/>
  <c r="M411" i="2"/>
  <c r="N411" i="2"/>
  <c r="M412" i="2"/>
  <c r="N412" i="2"/>
  <c r="M413" i="2"/>
  <c r="N413" i="2"/>
  <c r="M414" i="2"/>
  <c r="N414" i="2"/>
  <c r="M415" i="2"/>
  <c r="N415" i="2"/>
  <c r="M416" i="2"/>
  <c r="N416" i="2"/>
  <c r="M417" i="2"/>
  <c r="N417" i="2"/>
  <c r="M418" i="2"/>
  <c r="N418" i="2"/>
  <c r="M419" i="2"/>
  <c r="N419" i="2"/>
  <c r="M420" i="2"/>
  <c r="N420" i="2"/>
  <c r="M421" i="2"/>
  <c r="N421" i="2"/>
  <c r="M422" i="2"/>
  <c r="N422" i="2"/>
  <c r="M423" i="2"/>
  <c r="N423" i="2"/>
  <c r="M424" i="2"/>
  <c r="N424" i="2"/>
  <c r="M425" i="2"/>
  <c r="N425" i="2"/>
  <c r="M426" i="2"/>
  <c r="N426" i="2"/>
  <c r="M427" i="2"/>
  <c r="N427" i="2"/>
  <c r="M428" i="2"/>
  <c r="N428" i="2"/>
  <c r="M429" i="2"/>
  <c r="N429" i="2"/>
  <c r="M430" i="2"/>
  <c r="N430" i="2"/>
  <c r="M431" i="2"/>
  <c r="N431" i="2"/>
  <c r="M432" i="2"/>
  <c r="N432" i="2"/>
  <c r="M433" i="2"/>
  <c r="N433" i="2"/>
  <c r="M434" i="2"/>
  <c r="N434" i="2"/>
  <c r="M435" i="2"/>
  <c r="N435" i="2"/>
  <c r="M436" i="2"/>
  <c r="N436" i="2"/>
  <c r="M437" i="2"/>
  <c r="N437" i="2"/>
  <c r="M438" i="2"/>
  <c r="N438" i="2"/>
  <c r="M439" i="2"/>
  <c r="N439" i="2"/>
  <c r="M440" i="2"/>
  <c r="N440" i="2"/>
  <c r="M441" i="2"/>
  <c r="N441" i="2"/>
  <c r="M442" i="2"/>
  <c r="N442" i="2"/>
  <c r="M443" i="2"/>
  <c r="N443" i="2"/>
  <c r="M444" i="2"/>
  <c r="N444" i="2"/>
  <c r="M445" i="2"/>
  <c r="N445" i="2"/>
  <c r="M446" i="2"/>
  <c r="N446" i="2"/>
  <c r="M447" i="2"/>
  <c r="N447" i="2"/>
  <c r="M448" i="2"/>
  <c r="N448" i="2"/>
  <c r="M449" i="2"/>
  <c r="N449" i="2"/>
  <c r="M450" i="2"/>
  <c r="N450" i="2"/>
  <c r="M451" i="2"/>
  <c r="N451" i="2"/>
  <c r="M452" i="2"/>
  <c r="N452" i="2"/>
  <c r="M453" i="2"/>
  <c r="N453" i="2"/>
  <c r="M454" i="2"/>
  <c r="N454" i="2"/>
  <c r="M455" i="2"/>
  <c r="N455" i="2"/>
  <c r="M456" i="2"/>
  <c r="N456" i="2"/>
  <c r="M457" i="2"/>
  <c r="N457" i="2"/>
  <c r="M458" i="2"/>
  <c r="N458" i="2"/>
  <c r="M459" i="2"/>
  <c r="N459" i="2"/>
  <c r="M460" i="2"/>
  <c r="N460" i="2"/>
  <c r="M461" i="2"/>
  <c r="N461" i="2"/>
  <c r="N3" i="2"/>
  <c r="M3" i="2"/>
  <c r="B14" i="6" s="1"/>
  <c r="C18" i="6" l="1"/>
  <c r="C20" i="6"/>
</calcChain>
</file>

<file path=xl/sharedStrings.xml><?xml version="1.0" encoding="utf-8"?>
<sst xmlns="http://schemas.openxmlformats.org/spreadsheetml/2006/main" count="1504" uniqueCount="570">
  <si>
    <t>Combined Key</t>
  </si>
  <si>
    <t>Influenza (Sum of Deaths by age group)</t>
  </si>
  <si>
    <t>Census (Total Population by age group)</t>
  </si>
  <si>
    <t>Normalization (% of death for all age groups)</t>
  </si>
  <si>
    <t>&lt;5 years</t>
  </si>
  <si>
    <t>15-24 years</t>
  </si>
  <si>
    <t>25-34 years</t>
  </si>
  <si>
    <t>35-44 years</t>
  </si>
  <si>
    <t>45-54 years</t>
  </si>
  <si>
    <t>5-14 years</t>
  </si>
  <si>
    <t>55-64 years</t>
  </si>
  <si>
    <t>65-74 years</t>
  </si>
  <si>
    <t>75-84 years</t>
  </si>
  <si>
    <t>85+ years</t>
  </si>
  <si>
    <t>Grand Total</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</si>
  <si>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</si>
  <si>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</si>
  <si>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</si>
  <si>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</si>
  <si>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</si>
  <si>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</si>
  <si>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</si>
  <si>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</si>
  <si>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</si>
  <si>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</si>
  <si>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</si>
  <si>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</si>
  <si>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</si>
  <si>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</si>
  <si>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</si>
  <si>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</si>
  <si>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</si>
  <si>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</si>
  <si>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</si>
  <si>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</si>
  <si>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</si>
  <si>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</si>
  <si>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</si>
  <si>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</si>
  <si>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</si>
  <si>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</si>
  <si>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</si>
  <si>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</si>
  <si>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</si>
  <si>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</si>
  <si>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</si>
  <si>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</si>
  <si>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</si>
  <si>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</si>
  <si>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</si>
  <si>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</si>
  <si>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</si>
  <si>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</si>
  <si>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</si>
  <si>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</si>
  <si>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</si>
  <si>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</si>
  <si>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</si>
  <si>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</si>
  <si>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</si>
  <si>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</si>
  <si>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</si>
  <si>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</si>
  <si>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</si>
  <si>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</si>
  <si>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</si>
  <si>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</si>
  <si>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</si>
  <si>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</si>
  <si>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</si>
  <si>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</si>
  <si>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</si>
  <si>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</si>
  <si>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</si>
  <si>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</si>
  <si>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</si>
  <si>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</si>
  <si>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</si>
  <si>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</si>
  <si>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</si>
  <si>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</si>
  <si>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</si>
  <si>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</si>
  <si>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</si>
  <si>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</si>
  <si>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</si>
  <si>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</si>
  <si>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</si>
  <si>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</si>
  <si>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</si>
  <si>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</si>
  <si>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</si>
  <si>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</si>
  <si>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</si>
  <si>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</si>
  <si>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</si>
  <si>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</si>
  <si>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</si>
  <si>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</si>
  <si>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</si>
  <si>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</si>
  <si>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</si>
  <si>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</si>
  <si>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</si>
  <si>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</si>
  <si>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</si>
  <si>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</si>
  <si>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</si>
  <si>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</si>
  <si>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</si>
  <si>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</si>
  <si>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</si>
  <si>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</si>
  <si>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</si>
  <si>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</si>
  <si>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</si>
  <si>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</si>
  <si>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</si>
  <si>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</si>
  <si>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</si>
  <si>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</si>
  <si>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</si>
  <si>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</si>
  <si>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</si>
  <si>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</si>
  <si>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</si>
  <si>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</si>
  <si>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</si>
  <si>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</si>
  <si>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</si>
  <si>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</si>
  <si>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</si>
  <si>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</si>
  <si>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</si>
  <si>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</si>
  <si>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</si>
  <si>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</si>
  <si>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</si>
  <si>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</si>
  <si>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</si>
  <si>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</si>
  <si>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</si>
  <si>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</si>
  <si>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</si>
  <si>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</si>
  <si>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</si>
  <si>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</si>
  <si>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</si>
  <si>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</si>
  <si>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</si>
  <si>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</si>
  <si>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</si>
  <si>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</si>
  <si>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</si>
  <si>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</si>
  <si>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</si>
  <si>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</si>
  <si>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</si>
  <si>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</si>
  <si>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</si>
  <si>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</si>
  <si>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</si>
  <si>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</si>
  <si>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</si>
  <si>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</si>
  <si>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</si>
  <si>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</si>
  <si>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</si>
  <si>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</si>
  <si>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</si>
  <si>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</si>
  <si>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</si>
  <si>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</si>
  <si>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</si>
  <si>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</si>
  <si>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</si>
  <si>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</si>
  <si>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</si>
  <si>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</si>
  <si>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</si>
  <si>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</si>
  <si>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</si>
  <si>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</si>
  <si>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</si>
  <si>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</si>
  <si>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</si>
  <si>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</si>
  <si>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</si>
  <si>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</si>
  <si>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</si>
  <si>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</si>
  <si>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</si>
  <si>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</si>
  <si>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</si>
  <si>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</si>
  <si>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</si>
  <si>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</si>
  <si>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</si>
  <si>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</si>
  <si>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</si>
  <si>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</si>
  <si>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</si>
  <si>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</si>
  <si>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</si>
  <si>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</si>
  <si>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</si>
  <si>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</si>
  <si>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</si>
  <si>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</si>
  <si>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</si>
  <si>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</si>
  <si>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</si>
  <si>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</si>
  <si>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</si>
  <si>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</si>
  <si>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</si>
  <si>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</si>
  <si>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</si>
  <si>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</si>
  <si>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</si>
  <si>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</si>
  <si>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</si>
  <si>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</si>
  <si>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</si>
  <si>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</si>
  <si>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</si>
  <si>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</si>
  <si>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</si>
  <si>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</si>
  <si>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</si>
  <si>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</si>
  <si>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</si>
  <si>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</si>
  <si>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</si>
  <si>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</si>
  <si>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</si>
  <si>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</si>
  <si>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</si>
  <si>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</si>
  <si>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</si>
  <si>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</si>
  <si>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</si>
  <si>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</si>
  <si>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</si>
  <si>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</si>
  <si>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</si>
  <si>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</si>
  <si>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</si>
  <si>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</si>
  <si>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</si>
  <si>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</si>
  <si>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</si>
  <si>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</si>
  <si>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</si>
  <si>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</si>
  <si>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</si>
  <si>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</si>
  <si>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</si>
  <si>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</si>
  <si>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</si>
  <si>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</si>
  <si>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</si>
  <si>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</si>
  <si>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</si>
  <si>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</si>
  <si>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</si>
  <si>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</si>
  <si>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</si>
  <si>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</si>
  <si>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</si>
  <si>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</si>
  <si>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</si>
  <si>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</si>
  <si>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</si>
  <si>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</si>
  <si>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</si>
  <si>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</si>
  <si>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</si>
  <si>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</si>
  <si>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</si>
  <si>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</si>
  <si>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</si>
  <si>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</si>
  <si>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</si>
  <si>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</si>
  <si>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</si>
  <si>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</si>
  <si>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</si>
  <si>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</si>
  <si>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</si>
  <si>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</si>
  <si>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</si>
  <si>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</si>
  <si>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</si>
  <si>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</si>
  <si>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</si>
  <si>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</si>
  <si>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</si>
  <si>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</si>
  <si>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</si>
  <si>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</si>
  <si>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</si>
  <si>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</si>
  <si>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</si>
  <si>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</si>
  <si>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</si>
  <si>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</si>
  <si>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</si>
  <si>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</si>
  <si>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</si>
  <si>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</si>
  <si>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</si>
  <si>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</si>
  <si>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</si>
  <si>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</si>
  <si>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</si>
  <si>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</si>
  <si>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</si>
  <si>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</si>
  <si>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</si>
  <si>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</si>
  <si>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</si>
  <si>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</si>
  <si>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</si>
  <si>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</si>
  <si>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</si>
  <si>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</si>
  <si>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</si>
  <si>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</si>
  <si>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</si>
  <si>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</si>
  <si>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</si>
  <si>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</si>
  <si>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</si>
  <si>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</si>
  <si>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</si>
  <si>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</si>
  <si>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</si>
  <si>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</si>
  <si>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</si>
  <si>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</si>
  <si>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</si>
  <si>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</si>
  <si>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</si>
  <si>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</si>
  <si>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</si>
  <si>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</si>
  <si>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</si>
  <si>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</si>
  <si>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</si>
  <si>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</si>
  <si>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</si>
  <si>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</si>
  <si>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</si>
  <si>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</si>
  <si>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</si>
  <si>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</si>
  <si>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</si>
  <si>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</si>
  <si>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</si>
  <si>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</si>
  <si>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</si>
  <si>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</si>
  <si>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</si>
  <si>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</si>
  <si>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</si>
  <si>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</si>
  <si>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</si>
  <si>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</si>
  <si>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</si>
  <si>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</si>
  <si>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</si>
  <si>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</si>
  <si>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</si>
  <si>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</si>
  <si>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</si>
  <si>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</si>
  <si>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</si>
  <si>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</si>
  <si>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</si>
  <si>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</si>
  <si>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</si>
  <si>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</si>
  <si>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</si>
  <si>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</si>
  <si>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</si>
  <si>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</si>
  <si>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</si>
  <si>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</si>
  <si>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</si>
  <si>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</si>
  <si>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</si>
  <si>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</si>
  <si>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</si>
  <si>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</si>
  <si>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</si>
  <si>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</si>
  <si>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</si>
  <si>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</si>
  <si>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</si>
  <si>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</si>
  <si>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</si>
  <si>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</si>
  <si>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</si>
  <si>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</si>
  <si>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</si>
  <si>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</si>
  <si>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</si>
  <si>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</si>
  <si>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</si>
  <si>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</si>
  <si>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</si>
  <si>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</si>
  <si>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</si>
  <si>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</si>
  <si>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</si>
  <si>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</si>
  <si>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</si>
  <si>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</si>
  <si>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</si>
  <si>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</si>
  <si>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</si>
  <si>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</si>
  <si>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</si>
  <si>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</si>
  <si>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</si>
  <si>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</si>
  <si>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</si>
  <si>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</si>
  <si>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</si>
  <si>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</si>
  <si>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</si>
  <si>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</si>
  <si>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</si>
  <si>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</si>
  <si>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</si>
  <si>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</si>
  <si>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</si>
  <si>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</si>
  <si>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</si>
  <si>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</si>
  <si>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</si>
  <si>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</si>
  <si>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</si>
  <si>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</si>
  <si>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</si>
  <si>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</si>
  <si>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</si>
  <si>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</si>
  <si>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</si>
  <si>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</si>
  <si>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</si>
  <si>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</si>
  <si>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</si>
  <si>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</si>
  <si>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</si>
  <si>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</si>
  <si>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</si>
  <si>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</si>
  <si>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</si>
  <si>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</si>
  <si>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</si>
  <si>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</si>
  <si>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</si>
  <si>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</si>
  <si>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</si>
  <si>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</si>
  <si>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</si>
  <si>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</si>
  <si>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</si>
  <si>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</si>
  <si>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</si>
  <si>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</si>
  <si>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</si>
  <si>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Vulnerable &gt; 65</t>
  </si>
  <si>
    <t>Not Vulnerable &lt;65</t>
  </si>
  <si>
    <t>Vulnerable &gt;65</t>
  </si>
  <si>
    <t>Sum of Vulnerable &gt; 65</t>
  </si>
  <si>
    <t>Population</t>
  </si>
  <si>
    <t>Sum of Grand Total</t>
  </si>
  <si>
    <t>Deaths</t>
  </si>
  <si>
    <t>Sum of Vulnerable &gt;65</t>
  </si>
  <si>
    <t>Hypothesis</t>
  </si>
  <si>
    <t>Data Spread</t>
  </si>
  <si>
    <t xml:space="preserve">Total Population </t>
  </si>
  <si>
    <t>Dataset Name</t>
  </si>
  <si>
    <t>Sample or Population?</t>
  </si>
  <si>
    <t>sample</t>
  </si>
  <si>
    <t>Normal Distribution?</t>
  </si>
  <si>
    <t>Left skewed</t>
  </si>
  <si>
    <t>Variance</t>
  </si>
  <si>
    <t>Standard Deviation</t>
  </si>
  <si>
    <t>Mean</t>
  </si>
  <si>
    <t>Outlier count</t>
  </si>
  <si>
    <t>Outlier Percentage</t>
  </si>
  <si>
    <t>Correlation</t>
  </si>
  <si>
    <t xml:space="preserve">Total Population &amp; Total Death </t>
  </si>
  <si>
    <t>Proposed Relationship</t>
  </si>
  <si>
    <t>Correlation Coefficient</t>
  </si>
  <si>
    <t>Strength of Correlation</t>
  </si>
  <si>
    <t>Usefulness / Interpretation</t>
  </si>
  <si>
    <t>Integrated Data set</t>
  </si>
  <si>
    <t>Elderly people above 65 years are most likely to be affected during the influenza season due to less immunity power</t>
  </si>
  <si>
    <t>Influenza Deaths &gt;65</t>
  </si>
  <si>
    <t>Total Influenza Deaths</t>
  </si>
  <si>
    <t>Variables</t>
  </si>
  <si>
    <t>Outlier lower limit</t>
  </si>
  <si>
    <t>Outlier upper limit</t>
  </si>
  <si>
    <t>To test the relationship between total population and the total deaths of vulnerable people aged over 65</t>
  </si>
  <si>
    <t>To test the relationship between total population and the total deaths of vulnerable people</t>
  </si>
  <si>
    <t>Since the correlation coefficient is close to 1, we can say that there's a strong correlation between being over 65 years old and the number of death from influenza in the same age range. As the population increases the number of deaths also increases for vulnerable people</t>
  </si>
  <si>
    <t>Since the correlation coefficient is close to 1 for the total population and deaths for all age groups combined it can be said that influenza affects everyone irrespective of age. Having some privacy suppressed deaths could be the reason for this so we need access to source data to do further analysis to prove this hypothesis</t>
  </si>
  <si>
    <t>Population &gt;65</t>
  </si>
  <si>
    <t>Ppopulation and deaths for vulnerable citizens aged &gt;65</t>
  </si>
  <si>
    <t>Very strong correlation</t>
  </si>
  <si>
    <t>Not Vulnerable Deaths</t>
  </si>
  <si>
    <t>Vulnerable Deaths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</si>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</sst>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_);_(* \(#,##0\);_(* &quot;-&quot;??_);_(@_)"/>
  </numFmts>
  <fonts count="5" x14ac:knownFonts="1">
    <font>
      <sz val="11"/>
      <color theme="1"/>
      <name val="Calibri"/>
      <family val="2"/>
      <scheme val="minor"/>
    </font>
    <font>
      <sz val="11"/>
      <color theme="1"/>
      <name val="Calibri"/>
      <family val="2"/>
      <scheme val="minor"/>
    </font>
    <font>
      <sz val="14"/>
      <color theme="1"/>
      <name val="Cambria"/>
      <family val="1"/>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164" fontId="0" fillId="0" borderId="0" xfId="2" applyNumberFormat="1" applyFon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2" fillId="0" borderId="0" xfId="0" applyFont="1"/>
    <xf numFmtId="0" fontId="3" fillId="0" borderId="0" xfId="0" applyFont="1" applyAlignment="1">
      <alignment horizontal="left"/>
    </xf>
    <xf numFmtId="0" fontId="4" fillId="0" borderId="0" xfId="0" applyFont="1"/>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wrapText="1"/>
    </xf>
    <xf numFmtId="165" fontId="4" fillId="0" borderId="0" xfId="1"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9" fontId="4" fillId="0" borderId="0" xfId="2"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left"/>
    </xf>
    <xf numFmtId="0" fontId="0" fillId="3" borderId="0" xfId="0" applyFill="1"/>
    <xf numFmtId="0" fontId="0" fillId="3" borderId="0" xfId="0" applyFill="1" applyAlignment="1">
      <alignment horizontal="center" vertical="center"/>
    </xf>
    <xf numFmtId="0" fontId="0" fillId="3" borderId="0" xfId="0" applyFill="1" applyAlignment="1">
      <alignment horizontal="center"/>
    </xf>
    <xf numFmtId="0" fontId="4" fillId="0" borderId="0" xfId="0" applyFont="1" applyAlignment="1">
      <alignment horizontal="center" vertical="center" wrapText="1"/>
    </xf>
    <xf numFmtId="0" fontId="3" fillId="2" borderId="0" xfId="0" applyFont="1" applyFill="1" applyAlignment="1">
      <alignment horizontal="center"/>
    </xf>
    <xf numFmtId="2" fontId="4" fillId="0" borderId="0" xfId="0" applyNumberFormat="1" applyFont="1" applyAlignment="1">
      <alignment horizontal="center"/>
    </xf>
    <xf numFmtId="2"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[Statistical Data Analysis.xlsx]Influenza deaths graph!PivotTable1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due to influenza</a:t>
            </a:r>
            <a:r>
              <a:rPr lang="en-US" baseline="0"/>
              <a:t> </a:t>
            </a:r>
            <a:r>
              <a:rPr lang="en-US"/>
              <a:t>graph of vulnerable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'Influenza deaths graph'!$B$3</c:f>
              <c:strCache>
                <c:ptCount val="1"/>
                <c:pt idx="0">
                  <c:v>Total</c:v>
                </c:pt>
              </c:strCache>
            </c:strRef>
          </c:tx>
          <c:spPr>
            <a:solidFill>
              <a:schemeClr val="accent1"/>
            </a:solidFill>
            <a:ln>
              <a:noFill/>
            </a:ln>
            <a:effectLst/>
          </c:spPr>
          <c:invertIfNegative val="0"/>
          <c:cat>
            <c:strRef>
              <c:f>'Influenza deaths graph'!$A$4:$A$386</c:f>
              <c:strCache>
                <c:ptCount val="382"/>
                <c:pt idx="0">
                  <c:v>149</c:v>
                </c:pt>
                <c:pt idx="1">
                  <c:v>156</c:v>
                </c:pt>
                <c:pt idx="2">
                  <c:v>157</c:v>
                </c:pt>
                <c:pt idx="3">
                  <c:v>160</c:v>
                </c:pt>
                <c:pt idx="4">
                  <c:v>161</c:v>
                </c:pt>
                <c:pt idx="5">
                  <c:v>162</c:v>
                </c:pt>
                <c:pt idx="6">
                  <c:v>163</c:v>
                </c:pt>
                <c:pt idx="7">
                  <c:v>164</c:v>
                </c:pt>
                <c:pt idx="8">
                  <c:v>166</c:v>
                </c:pt>
                <c:pt idx="9">
                  <c:v>168</c:v>
                </c:pt>
                <c:pt idx="10">
                  <c:v>169</c:v>
                </c:pt>
                <c:pt idx="11">
                  <c:v>170</c:v>
                </c:pt>
                <c:pt idx="12">
                  <c:v>171</c:v>
                </c:pt>
                <c:pt idx="13">
                  <c:v>172</c:v>
                </c:pt>
                <c:pt idx="14">
                  <c:v>176</c:v>
                </c:pt>
                <c:pt idx="15">
                  <c:v>177</c:v>
                </c:pt>
                <c:pt idx="16">
                  <c:v>178</c:v>
                </c:pt>
                <c:pt idx="17">
                  <c:v>181</c:v>
                </c:pt>
                <c:pt idx="18">
                  <c:v>182</c:v>
                </c:pt>
                <c:pt idx="19">
                  <c:v>183</c:v>
                </c:pt>
                <c:pt idx="20">
                  <c:v>184</c:v>
                </c:pt>
                <c:pt idx="21">
                  <c:v>185</c:v>
                </c:pt>
                <c:pt idx="22">
                  <c:v>186</c:v>
                </c:pt>
                <c:pt idx="23">
                  <c:v>187</c:v>
                </c:pt>
                <c:pt idx="24">
                  <c:v>188</c:v>
                </c:pt>
                <c:pt idx="25">
                  <c:v>189</c:v>
                </c:pt>
                <c:pt idx="26">
                  <c:v>190</c:v>
                </c:pt>
                <c:pt idx="27">
                  <c:v>191</c:v>
                </c:pt>
                <c:pt idx="28">
                  <c:v>194</c:v>
                </c:pt>
                <c:pt idx="29">
                  <c:v>196</c:v>
                </c:pt>
                <c:pt idx="30">
                  <c:v>198</c:v>
                </c:pt>
                <c:pt idx="31">
                  <c:v>199</c:v>
                </c:pt>
                <c:pt idx="32">
                  <c:v>200</c:v>
                </c:pt>
                <c:pt idx="33">
                  <c:v>201</c:v>
                </c:pt>
                <c:pt idx="34">
                  <c:v>202</c:v>
                </c:pt>
                <c:pt idx="35">
                  <c:v>204</c:v>
                </c:pt>
                <c:pt idx="36">
                  <c:v>205</c:v>
                </c:pt>
                <c:pt idx="37">
                  <c:v>206</c:v>
                </c:pt>
                <c:pt idx="38">
                  <c:v>207</c:v>
                </c:pt>
                <c:pt idx="39">
                  <c:v>208</c:v>
                </c:pt>
                <c:pt idx="40">
                  <c:v>209</c:v>
                </c:pt>
                <c:pt idx="41">
                  <c:v>210</c:v>
                </c:pt>
                <c:pt idx="42">
                  <c:v>211</c:v>
                </c:pt>
                <c:pt idx="43">
                  <c:v>212</c:v>
                </c:pt>
                <c:pt idx="44">
                  <c:v>213</c:v>
                </c:pt>
                <c:pt idx="45">
                  <c:v>215</c:v>
                </c:pt>
                <c:pt idx="46">
                  <c:v>216</c:v>
                </c:pt>
                <c:pt idx="47">
                  <c:v>217</c:v>
                </c:pt>
                <c:pt idx="48">
                  <c:v>218</c:v>
                </c:pt>
                <c:pt idx="49">
                  <c:v>219</c:v>
                </c:pt>
                <c:pt idx="50">
                  <c:v>220</c:v>
                </c:pt>
                <c:pt idx="51">
                  <c:v>221</c:v>
                </c:pt>
                <c:pt idx="52">
                  <c:v>222</c:v>
                </c:pt>
                <c:pt idx="53">
                  <c:v>225</c:v>
                </c:pt>
                <c:pt idx="54">
                  <c:v>226</c:v>
                </c:pt>
                <c:pt idx="55">
                  <c:v>227</c:v>
                </c:pt>
                <c:pt idx="56">
                  <c:v>228</c:v>
                </c:pt>
                <c:pt idx="57">
                  <c:v>230</c:v>
                </c:pt>
                <c:pt idx="58">
                  <c:v>232</c:v>
                </c:pt>
                <c:pt idx="59">
                  <c:v>235</c:v>
                </c:pt>
                <c:pt idx="60">
                  <c:v>237</c:v>
                </c:pt>
                <c:pt idx="61">
                  <c:v>239</c:v>
                </c:pt>
                <c:pt idx="62">
                  <c:v>243</c:v>
                </c:pt>
                <c:pt idx="63">
                  <c:v>244</c:v>
                </c:pt>
                <c:pt idx="64">
                  <c:v>245</c:v>
                </c:pt>
                <c:pt idx="65">
                  <c:v>247</c:v>
                </c:pt>
                <c:pt idx="66">
                  <c:v>249</c:v>
                </c:pt>
                <c:pt idx="67">
                  <c:v>251</c:v>
                </c:pt>
                <c:pt idx="68">
                  <c:v>252</c:v>
                </c:pt>
                <c:pt idx="69">
                  <c:v>254</c:v>
                </c:pt>
                <c:pt idx="70">
                  <c:v>257</c:v>
                </c:pt>
                <c:pt idx="71">
                  <c:v>258</c:v>
                </c:pt>
                <c:pt idx="72">
                  <c:v>260</c:v>
                </c:pt>
                <c:pt idx="73">
                  <c:v>261</c:v>
                </c:pt>
                <c:pt idx="74">
                  <c:v>264</c:v>
                </c:pt>
                <c:pt idx="75">
                  <c:v>266</c:v>
                </c:pt>
                <c:pt idx="76">
                  <c:v>267</c:v>
                </c:pt>
                <c:pt idx="77">
                  <c:v>269</c:v>
                </c:pt>
                <c:pt idx="78">
                  <c:v>272</c:v>
                </c:pt>
                <c:pt idx="79">
                  <c:v>274</c:v>
                </c:pt>
                <c:pt idx="80">
                  <c:v>277</c:v>
                </c:pt>
                <c:pt idx="81">
                  <c:v>278</c:v>
                </c:pt>
                <c:pt idx="82">
                  <c:v>282</c:v>
                </c:pt>
                <c:pt idx="83">
                  <c:v>288</c:v>
                </c:pt>
                <c:pt idx="84">
                  <c:v>289</c:v>
                </c:pt>
                <c:pt idx="85">
                  <c:v>290</c:v>
                </c:pt>
                <c:pt idx="86">
                  <c:v>294</c:v>
                </c:pt>
                <c:pt idx="87">
                  <c:v>296</c:v>
                </c:pt>
                <c:pt idx="88">
                  <c:v>304</c:v>
                </c:pt>
                <c:pt idx="89">
                  <c:v>308</c:v>
                </c:pt>
                <c:pt idx="90">
                  <c:v>317</c:v>
                </c:pt>
                <c:pt idx="91">
                  <c:v>318</c:v>
                </c:pt>
                <c:pt idx="92">
                  <c:v>319</c:v>
                </c:pt>
                <c:pt idx="93">
                  <c:v>323</c:v>
                </c:pt>
                <c:pt idx="94">
                  <c:v>325</c:v>
                </c:pt>
                <c:pt idx="95">
                  <c:v>329</c:v>
                </c:pt>
                <c:pt idx="96">
                  <c:v>331</c:v>
                </c:pt>
                <c:pt idx="97">
                  <c:v>334</c:v>
                </c:pt>
                <c:pt idx="98">
                  <c:v>336</c:v>
                </c:pt>
                <c:pt idx="99">
                  <c:v>337</c:v>
                </c:pt>
                <c:pt idx="100">
                  <c:v>338</c:v>
                </c:pt>
                <c:pt idx="101">
                  <c:v>343</c:v>
                </c:pt>
                <c:pt idx="102">
                  <c:v>344</c:v>
                </c:pt>
                <c:pt idx="103">
                  <c:v>346</c:v>
                </c:pt>
                <c:pt idx="104">
                  <c:v>347</c:v>
                </c:pt>
                <c:pt idx="105">
                  <c:v>353</c:v>
                </c:pt>
                <c:pt idx="106">
                  <c:v>358</c:v>
                </c:pt>
                <c:pt idx="107">
                  <c:v>360</c:v>
                </c:pt>
                <c:pt idx="108">
                  <c:v>363</c:v>
                </c:pt>
                <c:pt idx="109">
                  <c:v>368</c:v>
                </c:pt>
                <c:pt idx="110">
                  <c:v>369</c:v>
                </c:pt>
                <c:pt idx="111">
                  <c:v>379</c:v>
                </c:pt>
                <c:pt idx="112">
                  <c:v>380</c:v>
                </c:pt>
                <c:pt idx="113">
                  <c:v>387</c:v>
                </c:pt>
                <c:pt idx="114">
                  <c:v>391</c:v>
                </c:pt>
                <c:pt idx="115">
                  <c:v>396</c:v>
                </c:pt>
                <c:pt idx="116">
                  <c:v>398</c:v>
                </c:pt>
                <c:pt idx="117">
                  <c:v>399</c:v>
                </c:pt>
                <c:pt idx="118">
                  <c:v>401</c:v>
                </c:pt>
                <c:pt idx="119">
                  <c:v>417</c:v>
                </c:pt>
                <c:pt idx="120">
                  <c:v>420</c:v>
                </c:pt>
                <c:pt idx="121">
                  <c:v>426</c:v>
                </c:pt>
                <c:pt idx="122">
                  <c:v>428</c:v>
                </c:pt>
                <c:pt idx="123">
                  <c:v>436</c:v>
                </c:pt>
                <c:pt idx="124">
                  <c:v>444</c:v>
                </c:pt>
                <c:pt idx="125">
                  <c:v>446</c:v>
                </c:pt>
                <c:pt idx="126">
                  <c:v>447</c:v>
                </c:pt>
                <c:pt idx="127">
                  <c:v>458</c:v>
                </c:pt>
                <c:pt idx="128">
                  <c:v>462</c:v>
                </c:pt>
                <c:pt idx="129">
                  <c:v>463</c:v>
                </c:pt>
                <c:pt idx="130">
                  <c:v>468</c:v>
                </c:pt>
                <c:pt idx="131">
                  <c:v>471</c:v>
                </c:pt>
                <c:pt idx="132">
                  <c:v>479</c:v>
                </c:pt>
                <c:pt idx="133">
                  <c:v>482</c:v>
                </c:pt>
                <c:pt idx="134">
                  <c:v>491</c:v>
                </c:pt>
                <c:pt idx="135">
                  <c:v>493</c:v>
                </c:pt>
                <c:pt idx="136">
                  <c:v>499</c:v>
                </c:pt>
                <c:pt idx="137">
                  <c:v>501</c:v>
                </c:pt>
                <c:pt idx="138">
                  <c:v>502</c:v>
                </c:pt>
                <c:pt idx="139">
                  <c:v>503</c:v>
                </c:pt>
                <c:pt idx="140">
                  <c:v>504</c:v>
                </c:pt>
                <c:pt idx="141">
                  <c:v>506</c:v>
                </c:pt>
                <c:pt idx="142">
                  <c:v>508</c:v>
                </c:pt>
                <c:pt idx="143">
                  <c:v>509</c:v>
                </c:pt>
                <c:pt idx="144">
                  <c:v>511</c:v>
                </c:pt>
                <c:pt idx="145">
                  <c:v>513</c:v>
                </c:pt>
                <c:pt idx="146">
                  <c:v>518</c:v>
                </c:pt>
                <c:pt idx="147">
                  <c:v>520</c:v>
                </c:pt>
                <c:pt idx="148">
                  <c:v>521</c:v>
                </c:pt>
                <c:pt idx="149">
                  <c:v>523</c:v>
                </c:pt>
                <c:pt idx="150">
                  <c:v>526</c:v>
                </c:pt>
                <c:pt idx="151">
                  <c:v>527</c:v>
                </c:pt>
                <c:pt idx="152">
                  <c:v>530</c:v>
                </c:pt>
                <c:pt idx="153">
                  <c:v>534</c:v>
                </c:pt>
                <c:pt idx="154">
                  <c:v>535</c:v>
                </c:pt>
                <c:pt idx="155">
                  <c:v>536</c:v>
                </c:pt>
                <c:pt idx="156">
                  <c:v>541</c:v>
                </c:pt>
                <c:pt idx="157">
                  <c:v>543</c:v>
                </c:pt>
                <c:pt idx="158">
                  <c:v>544</c:v>
                </c:pt>
                <c:pt idx="159">
                  <c:v>545</c:v>
                </c:pt>
                <c:pt idx="160">
                  <c:v>547</c:v>
                </c:pt>
                <c:pt idx="161">
                  <c:v>556</c:v>
                </c:pt>
                <c:pt idx="162">
                  <c:v>560</c:v>
                </c:pt>
                <c:pt idx="163">
                  <c:v>562</c:v>
                </c:pt>
                <c:pt idx="164">
                  <c:v>563</c:v>
                </c:pt>
                <c:pt idx="165">
                  <c:v>564</c:v>
                </c:pt>
                <c:pt idx="166">
                  <c:v>566</c:v>
                </c:pt>
                <c:pt idx="167">
                  <c:v>568</c:v>
                </c:pt>
                <c:pt idx="168">
                  <c:v>570</c:v>
                </c:pt>
                <c:pt idx="169">
                  <c:v>571</c:v>
                </c:pt>
                <c:pt idx="170">
                  <c:v>573</c:v>
                </c:pt>
                <c:pt idx="171">
                  <c:v>575</c:v>
                </c:pt>
                <c:pt idx="172">
                  <c:v>576</c:v>
                </c:pt>
                <c:pt idx="173">
                  <c:v>581</c:v>
                </c:pt>
                <c:pt idx="174">
                  <c:v>583</c:v>
                </c:pt>
                <c:pt idx="175">
                  <c:v>584</c:v>
                </c:pt>
                <c:pt idx="176">
                  <c:v>586</c:v>
                </c:pt>
                <c:pt idx="177">
                  <c:v>587</c:v>
                </c:pt>
                <c:pt idx="178">
                  <c:v>588</c:v>
                </c:pt>
                <c:pt idx="179">
                  <c:v>590</c:v>
                </c:pt>
                <c:pt idx="180">
                  <c:v>591</c:v>
                </c:pt>
                <c:pt idx="181">
                  <c:v>592</c:v>
                </c:pt>
                <c:pt idx="182">
                  <c:v>596</c:v>
                </c:pt>
                <c:pt idx="183">
                  <c:v>597</c:v>
                </c:pt>
                <c:pt idx="184">
                  <c:v>602</c:v>
                </c:pt>
                <c:pt idx="185">
                  <c:v>604</c:v>
                </c:pt>
                <c:pt idx="186">
                  <c:v>605</c:v>
                </c:pt>
                <c:pt idx="187">
                  <c:v>607</c:v>
                </c:pt>
                <c:pt idx="188">
                  <c:v>610</c:v>
                </c:pt>
                <c:pt idx="189">
                  <c:v>611</c:v>
                </c:pt>
                <c:pt idx="190">
                  <c:v>614</c:v>
                </c:pt>
                <c:pt idx="191">
                  <c:v>617</c:v>
                </c:pt>
                <c:pt idx="192">
                  <c:v>619</c:v>
                </c:pt>
                <c:pt idx="193">
                  <c:v>622</c:v>
                </c:pt>
                <c:pt idx="194">
                  <c:v>626</c:v>
                </c:pt>
                <c:pt idx="195">
                  <c:v>630</c:v>
                </c:pt>
                <c:pt idx="196">
                  <c:v>636</c:v>
                </c:pt>
                <c:pt idx="197">
                  <c:v>638</c:v>
                </c:pt>
                <c:pt idx="198">
                  <c:v>641</c:v>
                </c:pt>
                <c:pt idx="199">
                  <c:v>643</c:v>
                </c:pt>
                <c:pt idx="200">
                  <c:v>649</c:v>
                </c:pt>
                <c:pt idx="201">
                  <c:v>655</c:v>
                </c:pt>
                <c:pt idx="202">
                  <c:v>663</c:v>
                </c:pt>
                <c:pt idx="203">
                  <c:v>666</c:v>
                </c:pt>
                <c:pt idx="204">
                  <c:v>670</c:v>
                </c:pt>
                <c:pt idx="205">
                  <c:v>674</c:v>
                </c:pt>
                <c:pt idx="206">
                  <c:v>679</c:v>
                </c:pt>
                <c:pt idx="207">
                  <c:v>680</c:v>
                </c:pt>
                <c:pt idx="208">
                  <c:v>688</c:v>
                </c:pt>
                <c:pt idx="209">
                  <c:v>694</c:v>
                </c:pt>
                <c:pt idx="210">
                  <c:v>704</c:v>
                </c:pt>
                <c:pt idx="211">
                  <c:v>715</c:v>
                </c:pt>
                <c:pt idx="212">
                  <c:v>717</c:v>
                </c:pt>
                <c:pt idx="213">
                  <c:v>720</c:v>
                </c:pt>
                <c:pt idx="214">
                  <c:v>725</c:v>
                </c:pt>
                <c:pt idx="215">
                  <c:v>743</c:v>
                </c:pt>
                <c:pt idx="216">
                  <c:v>746</c:v>
                </c:pt>
                <c:pt idx="217">
                  <c:v>748</c:v>
                </c:pt>
                <c:pt idx="218">
                  <c:v>757</c:v>
                </c:pt>
                <c:pt idx="219">
                  <c:v>760</c:v>
                </c:pt>
                <c:pt idx="220">
                  <c:v>763</c:v>
                </c:pt>
                <c:pt idx="221">
                  <c:v>765</c:v>
                </c:pt>
                <c:pt idx="222">
                  <c:v>768</c:v>
                </c:pt>
                <c:pt idx="223">
                  <c:v>776</c:v>
                </c:pt>
                <c:pt idx="224">
                  <c:v>778</c:v>
                </c:pt>
                <c:pt idx="225">
                  <c:v>784</c:v>
                </c:pt>
                <c:pt idx="226">
                  <c:v>791</c:v>
                </c:pt>
                <c:pt idx="227">
                  <c:v>796</c:v>
                </c:pt>
                <c:pt idx="228">
                  <c:v>799</c:v>
                </c:pt>
                <c:pt idx="229">
                  <c:v>801</c:v>
                </c:pt>
                <c:pt idx="230">
                  <c:v>805</c:v>
                </c:pt>
                <c:pt idx="231">
                  <c:v>809</c:v>
                </c:pt>
                <c:pt idx="232">
                  <c:v>810</c:v>
                </c:pt>
                <c:pt idx="233">
                  <c:v>822</c:v>
                </c:pt>
                <c:pt idx="234">
                  <c:v>826</c:v>
                </c:pt>
                <c:pt idx="235">
                  <c:v>835</c:v>
                </c:pt>
                <c:pt idx="236">
                  <c:v>837</c:v>
                </c:pt>
                <c:pt idx="237">
                  <c:v>844</c:v>
                </c:pt>
                <c:pt idx="238">
                  <c:v>849</c:v>
                </c:pt>
                <c:pt idx="239">
                  <c:v>855</c:v>
                </c:pt>
                <c:pt idx="240">
                  <c:v>863</c:v>
                </c:pt>
                <c:pt idx="241">
                  <c:v>871</c:v>
                </c:pt>
                <c:pt idx="242">
                  <c:v>888</c:v>
                </c:pt>
                <c:pt idx="243">
                  <c:v>892</c:v>
                </c:pt>
                <c:pt idx="244">
                  <c:v>898</c:v>
                </c:pt>
                <c:pt idx="245">
                  <c:v>916</c:v>
                </c:pt>
                <c:pt idx="246">
                  <c:v>922</c:v>
                </c:pt>
                <c:pt idx="247">
                  <c:v>940</c:v>
                </c:pt>
                <c:pt idx="248">
                  <c:v>944</c:v>
                </c:pt>
                <c:pt idx="249">
                  <c:v>946</c:v>
                </c:pt>
                <c:pt idx="250">
                  <c:v>953</c:v>
                </c:pt>
                <c:pt idx="251">
                  <c:v>956</c:v>
                </c:pt>
                <c:pt idx="252">
                  <c:v>973</c:v>
                </c:pt>
                <c:pt idx="253">
                  <c:v>975</c:v>
                </c:pt>
                <c:pt idx="254">
                  <c:v>979</c:v>
                </c:pt>
                <c:pt idx="255">
                  <c:v>982</c:v>
                </c:pt>
                <c:pt idx="256">
                  <c:v>994</c:v>
                </c:pt>
                <c:pt idx="257">
                  <c:v>1008</c:v>
                </c:pt>
                <c:pt idx="258">
                  <c:v>1015</c:v>
                </c:pt>
                <c:pt idx="259">
                  <c:v>1018</c:v>
                </c:pt>
                <c:pt idx="260">
                  <c:v>1031</c:v>
                </c:pt>
                <c:pt idx="261">
                  <c:v>1032</c:v>
                </c:pt>
                <c:pt idx="262">
                  <c:v>1033</c:v>
                </c:pt>
                <c:pt idx="263">
                  <c:v>1036</c:v>
                </c:pt>
                <c:pt idx="264">
                  <c:v>1040</c:v>
                </c:pt>
                <c:pt idx="265">
                  <c:v>1044</c:v>
                </c:pt>
                <c:pt idx="266">
                  <c:v>1068</c:v>
                </c:pt>
                <c:pt idx="267">
                  <c:v>1092</c:v>
                </c:pt>
                <c:pt idx="268">
                  <c:v>1093</c:v>
                </c:pt>
                <c:pt idx="269">
                  <c:v>1094</c:v>
                </c:pt>
                <c:pt idx="270">
                  <c:v>1115</c:v>
                </c:pt>
                <c:pt idx="271">
                  <c:v>1117</c:v>
                </c:pt>
                <c:pt idx="272">
                  <c:v>1120</c:v>
                </c:pt>
                <c:pt idx="273">
                  <c:v>1122</c:v>
                </c:pt>
                <c:pt idx="274">
                  <c:v>1123</c:v>
                </c:pt>
                <c:pt idx="275">
                  <c:v>1133</c:v>
                </c:pt>
                <c:pt idx="276">
                  <c:v>1137</c:v>
                </c:pt>
                <c:pt idx="277">
                  <c:v>1142</c:v>
                </c:pt>
                <c:pt idx="278">
                  <c:v>1154</c:v>
                </c:pt>
                <c:pt idx="279">
                  <c:v>1156</c:v>
                </c:pt>
                <c:pt idx="280">
                  <c:v>1157</c:v>
                </c:pt>
                <c:pt idx="281">
                  <c:v>1159</c:v>
                </c:pt>
                <c:pt idx="282">
                  <c:v>1164</c:v>
                </c:pt>
                <c:pt idx="283">
                  <c:v>1170</c:v>
                </c:pt>
                <c:pt idx="284">
                  <c:v>1172</c:v>
                </c:pt>
                <c:pt idx="285">
                  <c:v>1173</c:v>
                </c:pt>
                <c:pt idx="286">
                  <c:v>1185</c:v>
                </c:pt>
                <c:pt idx="287">
                  <c:v>1192</c:v>
                </c:pt>
                <c:pt idx="288">
                  <c:v>1193</c:v>
                </c:pt>
                <c:pt idx="289">
                  <c:v>1200</c:v>
                </c:pt>
                <c:pt idx="290">
                  <c:v>1204</c:v>
                </c:pt>
                <c:pt idx="291">
                  <c:v>1206</c:v>
                </c:pt>
                <c:pt idx="292">
                  <c:v>1212</c:v>
                </c:pt>
                <c:pt idx="293">
                  <c:v>1229</c:v>
                </c:pt>
                <c:pt idx="294">
                  <c:v>1234</c:v>
                </c:pt>
                <c:pt idx="295">
                  <c:v>1236</c:v>
                </c:pt>
                <c:pt idx="296">
                  <c:v>1248</c:v>
                </c:pt>
                <c:pt idx="297">
                  <c:v>1261</c:v>
                </c:pt>
                <c:pt idx="298">
                  <c:v>1262</c:v>
                </c:pt>
                <c:pt idx="299">
                  <c:v>1270</c:v>
                </c:pt>
                <c:pt idx="300">
                  <c:v>1293</c:v>
                </c:pt>
                <c:pt idx="301">
                  <c:v>1298</c:v>
                </c:pt>
                <c:pt idx="302">
                  <c:v>1321</c:v>
                </c:pt>
                <c:pt idx="303">
                  <c:v>1336</c:v>
                </c:pt>
                <c:pt idx="304">
                  <c:v>1344</c:v>
                </c:pt>
                <c:pt idx="305">
                  <c:v>1354</c:v>
                </c:pt>
                <c:pt idx="306">
                  <c:v>1381</c:v>
                </c:pt>
                <c:pt idx="307">
                  <c:v>1402</c:v>
                </c:pt>
                <c:pt idx="308">
                  <c:v>1432</c:v>
                </c:pt>
                <c:pt idx="309">
                  <c:v>1436</c:v>
                </c:pt>
                <c:pt idx="310">
                  <c:v>1438</c:v>
                </c:pt>
                <c:pt idx="311">
                  <c:v>1466</c:v>
                </c:pt>
                <c:pt idx="312">
                  <c:v>1495</c:v>
                </c:pt>
                <c:pt idx="313">
                  <c:v>1528</c:v>
                </c:pt>
                <c:pt idx="314">
                  <c:v>1550</c:v>
                </c:pt>
                <c:pt idx="315">
                  <c:v>1553</c:v>
                </c:pt>
                <c:pt idx="316">
                  <c:v>1586</c:v>
                </c:pt>
                <c:pt idx="317">
                  <c:v>1597</c:v>
                </c:pt>
                <c:pt idx="318">
                  <c:v>1607</c:v>
                </c:pt>
                <c:pt idx="319">
                  <c:v>1640</c:v>
                </c:pt>
                <c:pt idx="320">
                  <c:v>1669</c:v>
                </c:pt>
                <c:pt idx="321">
                  <c:v>1690</c:v>
                </c:pt>
                <c:pt idx="322">
                  <c:v>1773</c:v>
                </c:pt>
                <c:pt idx="323">
                  <c:v>1778</c:v>
                </c:pt>
                <c:pt idx="324">
                  <c:v>1799</c:v>
                </c:pt>
                <c:pt idx="325">
                  <c:v>1861</c:v>
                </c:pt>
                <c:pt idx="326">
                  <c:v>1881</c:v>
                </c:pt>
                <c:pt idx="327">
                  <c:v>1888</c:v>
                </c:pt>
                <c:pt idx="328">
                  <c:v>1892</c:v>
                </c:pt>
                <c:pt idx="329">
                  <c:v>1904</c:v>
                </c:pt>
                <c:pt idx="330">
                  <c:v>1912</c:v>
                </c:pt>
                <c:pt idx="331">
                  <c:v>1983</c:v>
                </c:pt>
                <c:pt idx="332">
                  <c:v>1985</c:v>
                </c:pt>
                <c:pt idx="333">
                  <c:v>1997</c:v>
                </c:pt>
                <c:pt idx="334">
                  <c:v>2005</c:v>
                </c:pt>
                <c:pt idx="335">
                  <c:v>2006</c:v>
                </c:pt>
                <c:pt idx="336">
                  <c:v>2025</c:v>
                </c:pt>
                <c:pt idx="337">
                  <c:v>2026</c:v>
                </c:pt>
                <c:pt idx="338">
                  <c:v>2034</c:v>
                </c:pt>
                <c:pt idx="339">
                  <c:v>2047</c:v>
                </c:pt>
                <c:pt idx="340">
                  <c:v>2049</c:v>
                </c:pt>
                <c:pt idx="341">
                  <c:v>2093</c:v>
                </c:pt>
                <c:pt idx="342">
                  <c:v>2112</c:v>
                </c:pt>
                <c:pt idx="343">
                  <c:v>2122</c:v>
                </c:pt>
                <c:pt idx="344">
                  <c:v>2125</c:v>
                </c:pt>
                <c:pt idx="345">
                  <c:v>2136</c:v>
                </c:pt>
                <c:pt idx="346">
                  <c:v>2143</c:v>
                </c:pt>
                <c:pt idx="347">
                  <c:v>2163</c:v>
                </c:pt>
                <c:pt idx="348">
                  <c:v>2171</c:v>
                </c:pt>
                <c:pt idx="349">
                  <c:v>2188</c:v>
                </c:pt>
                <c:pt idx="350">
                  <c:v>2260</c:v>
                </c:pt>
                <c:pt idx="351">
                  <c:v>2271</c:v>
                </c:pt>
                <c:pt idx="352">
                  <c:v>2290</c:v>
                </c:pt>
                <c:pt idx="353">
                  <c:v>2393</c:v>
                </c:pt>
                <c:pt idx="354">
                  <c:v>2426</c:v>
                </c:pt>
                <c:pt idx="355">
                  <c:v>2435</c:v>
                </c:pt>
                <c:pt idx="356">
                  <c:v>2473</c:v>
                </c:pt>
                <c:pt idx="357">
                  <c:v>2512</c:v>
                </c:pt>
                <c:pt idx="358">
                  <c:v>2536</c:v>
                </c:pt>
                <c:pt idx="359">
                  <c:v>2552</c:v>
                </c:pt>
                <c:pt idx="360">
                  <c:v>2554</c:v>
                </c:pt>
                <c:pt idx="361">
                  <c:v>2560</c:v>
                </c:pt>
                <c:pt idx="362">
                  <c:v>2575</c:v>
                </c:pt>
                <c:pt idx="363">
                  <c:v>2608</c:v>
                </c:pt>
                <c:pt idx="364">
                  <c:v>3869</c:v>
                </c:pt>
                <c:pt idx="365">
                  <c:v>3878</c:v>
                </c:pt>
                <c:pt idx="366">
                  <c:v>3903</c:v>
                </c:pt>
                <c:pt idx="367">
                  <c:v>3955</c:v>
                </c:pt>
                <c:pt idx="368">
                  <c:v>4030</c:v>
                </c:pt>
                <c:pt idx="369">
                  <c:v>4065</c:v>
                </c:pt>
                <c:pt idx="370">
                  <c:v>4282</c:v>
                </c:pt>
                <c:pt idx="371">
                  <c:v>4296</c:v>
                </c:pt>
                <c:pt idx="372">
                  <c:v>4298</c:v>
                </c:pt>
                <c:pt idx="373">
                  <c:v>4888</c:v>
                </c:pt>
                <c:pt idx="374">
                  <c:v>5085</c:v>
                </c:pt>
                <c:pt idx="375">
                  <c:v>5119</c:v>
                </c:pt>
                <c:pt idx="376">
                  <c:v>5197</c:v>
                </c:pt>
                <c:pt idx="377">
                  <c:v>5229</c:v>
                </c:pt>
                <c:pt idx="378">
                  <c:v>5338</c:v>
                </c:pt>
                <c:pt idx="379">
                  <c:v>5423</c:v>
                </c:pt>
                <c:pt idx="380">
                  <c:v>5510</c:v>
                </c:pt>
                <c:pt idx="381">
                  <c:v>5694</c:v>
                </c:pt>
              </c:strCache>
            </c:strRef>
          </c:cat>
          <c:val>
            <c:numRef>
              <c:f>'Influenza deaths graph'!$B$4:$B$386</c:f>
              <c:numCache>
                <c:formatCode>General</c:formatCode>
                <c:ptCount val="382"/>
                <c:pt idx="0">
                  <c:v>149</c:v>
                </c:pt>
                <c:pt idx="1">
                  <c:v>156</c:v>
                </c:pt>
                <c:pt idx="2">
                  <c:v>157</c:v>
                </c:pt>
                <c:pt idx="3">
                  <c:v>160</c:v>
                </c:pt>
                <c:pt idx="4">
                  <c:v>161</c:v>
                </c:pt>
                <c:pt idx="5">
                  <c:v>162</c:v>
                </c:pt>
                <c:pt idx="6">
                  <c:v>326</c:v>
                </c:pt>
                <c:pt idx="7">
                  <c:v>164</c:v>
                </c:pt>
                <c:pt idx="8">
                  <c:v>166</c:v>
                </c:pt>
                <c:pt idx="9">
                  <c:v>168</c:v>
                </c:pt>
                <c:pt idx="10">
                  <c:v>169</c:v>
                </c:pt>
                <c:pt idx="11">
                  <c:v>340</c:v>
                </c:pt>
                <c:pt idx="12">
                  <c:v>171</c:v>
                </c:pt>
                <c:pt idx="13">
                  <c:v>172</c:v>
                </c:pt>
                <c:pt idx="14">
                  <c:v>352</c:v>
                </c:pt>
                <c:pt idx="15">
                  <c:v>177</c:v>
                </c:pt>
                <c:pt idx="16">
                  <c:v>356</c:v>
                </c:pt>
                <c:pt idx="17">
                  <c:v>181</c:v>
                </c:pt>
                <c:pt idx="18">
                  <c:v>364</c:v>
                </c:pt>
                <c:pt idx="19">
                  <c:v>549</c:v>
                </c:pt>
                <c:pt idx="20">
                  <c:v>184</c:v>
                </c:pt>
                <c:pt idx="21">
                  <c:v>370</c:v>
                </c:pt>
                <c:pt idx="22">
                  <c:v>372</c:v>
                </c:pt>
                <c:pt idx="23">
                  <c:v>187</c:v>
                </c:pt>
                <c:pt idx="24">
                  <c:v>188</c:v>
                </c:pt>
                <c:pt idx="25">
                  <c:v>756</c:v>
                </c:pt>
                <c:pt idx="26">
                  <c:v>190</c:v>
                </c:pt>
                <c:pt idx="27">
                  <c:v>382</c:v>
                </c:pt>
                <c:pt idx="28">
                  <c:v>194</c:v>
                </c:pt>
                <c:pt idx="29">
                  <c:v>196</c:v>
                </c:pt>
                <c:pt idx="30">
                  <c:v>198</c:v>
                </c:pt>
                <c:pt idx="31">
                  <c:v>398</c:v>
                </c:pt>
                <c:pt idx="32">
                  <c:v>200</c:v>
                </c:pt>
                <c:pt idx="33">
                  <c:v>201</c:v>
                </c:pt>
                <c:pt idx="34">
                  <c:v>202</c:v>
                </c:pt>
                <c:pt idx="35">
                  <c:v>204</c:v>
                </c:pt>
                <c:pt idx="36">
                  <c:v>205</c:v>
                </c:pt>
                <c:pt idx="37">
                  <c:v>206</c:v>
                </c:pt>
                <c:pt idx="38">
                  <c:v>207</c:v>
                </c:pt>
                <c:pt idx="39">
                  <c:v>208</c:v>
                </c:pt>
                <c:pt idx="40">
                  <c:v>418</c:v>
                </c:pt>
                <c:pt idx="41">
                  <c:v>420</c:v>
                </c:pt>
                <c:pt idx="42">
                  <c:v>211</c:v>
                </c:pt>
                <c:pt idx="43">
                  <c:v>636</c:v>
                </c:pt>
                <c:pt idx="44">
                  <c:v>852</c:v>
                </c:pt>
                <c:pt idx="45">
                  <c:v>215</c:v>
                </c:pt>
                <c:pt idx="46">
                  <c:v>216</c:v>
                </c:pt>
                <c:pt idx="47">
                  <c:v>434</c:v>
                </c:pt>
                <c:pt idx="48">
                  <c:v>218</c:v>
                </c:pt>
                <c:pt idx="49">
                  <c:v>657</c:v>
                </c:pt>
                <c:pt idx="50">
                  <c:v>220</c:v>
                </c:pt>
                <c:pt idx="51">
                  <c:v>442</c:v>
                </c:pt>
                <c:pt idx="52">
                  <c:v>222</c:v>
                </c:pt>
                <c:pt idx="53">
                  <c:v>225</c:v>
                </c:pt>
                <c:pt idx="54">
                  <c:v>226</c:v>
                </c:pt>
                <c:pt idx="55">
                  <c:v>454</c:v>
                </c:pt>
                <c:pt idx="56">
                  <c:v>228</c:v>
                </c:pt>
                <c:pt idx="57">
                  <c:v>230</c:v>
                </c:pt>
                <c:pt idx="58">
                  <c:v>232</c:v>
                </c:pt>
                <c:pt idx="59">
                  <c:v>235</c:v>
                </c:pt>
                <c:pt idx="60">
                  <c:v>237</c:v>
                </c:pt>
                <c:pt idx="61">
                  <c:v>478</c:v>
                </c:pt>
                <c:pt idx="62">
                  <c:v>729</c:v>
                </c:pt>
                <c:pt idx="63">
                  <c:v>244</c:v>
                </c:pt>
                <c:pt idx="64">
                  <c:v>245</c:v>
                </c:pt>
                <c:pt idx="65">
                  <c:v>247</c:v>
                </c:pt>
                <c:pt idx="66">
                  <c:v>498</c:v>
                </c:pt>
                <c:pt idx="67">
                  <c:v>251</c:v>
                </c:pt>
                <c:pt idx="68">
                  <c:v>252</c:v>
                </c:pt>
                <c:pt idx="69">
                  <c:v>508</c:v>
                </c:pt>
                <c:pt idx="70">
                  <c:v>257</c:v>
                </c:pt>
                <c:pt idx="71">
                  <c:v>516</c:v>
                </c:pt>
                <c:pt idx="72">
                  <c:v>520</c:v>
                </c:pt>
                <c:pt idx="73">
                  <c:v>261</c:v>
                </c:pt>
                <c:pt idx="74">
                  <c:v>264</c:v>
                </c:pt>
                <c:pt idx="75">
                  <c:v>532</c:v>
                </c:pt>
                <c:pt idx="76">
                  <c:v>267</c:v>
                </c:pt>
                <c:pt idx="77">
                  <c:v>269</c:v>
                </c:pt>
                <c:pt idx="78">
                  <c:v>272</c:v>
                </c:pt>
                <c:pt idx="79">
                  <c:v>548</c:v>
                </c:pt>
                <c:pt idx="80">
                  <c:v>277</c:v>
                </c:pt>
                <c:pt idx="81">
                  <c:v>278</c:v>
                </c:pt>
                <c:pt idx="82">
                  <c:v>564</c:v>
                </c:pt>
                <c:pt idx="83">
                  <c:v>288</c:v>
                </c:pt>
                <c:pt idx="84">
                  <c:v>867</c:v>
                </c:pt>
                <c:pt idx="85">
                  <c:v>290</c:v>
                </c:pt>
                <c:pt idx="86">
                  <c:v>588</c:v>
                </c:pt>
                <c:pt idx="87">
                  <c:v>296</c:v>
                </c:pt>
                <c:pt idx="88">
                  <c:v>304</c:v>
                </c:pt>
                <c:pt idx="89">
                  <c:v>308</c:v>
                </c:pt>
                <c:pt idx="90">
                  <c:v>634</c:v>
                </c:pt>
                <c:pt idx="91">
                  <c:v>318</c:v>
                </c:pt>
                <c:pt idx="92">
                  <c:v>319</c:v>
                </c:pt>
                <c:pt idx="93">
                  <c:v>323</c:v>
                </c:pt>
                <c:pt idx="94">
                  <c:v>650</c:v>
                </c:pt>
                <c:pt idx="95">
                  <c:v>329</c:v>
                </c:pt>
                <c:pt idx="96">
                  <c:v>331</c:v>
                </c:pt>
                <c:pt idx="97">
                  <c:v>334</c:v>
                </c:pt>
                <c:pt idx="98">
                  <c:v>672</c:v>
                </c:pt>
                <c:pt idx="99">
                  <c:v>337</c:v>
                </c:pt>
                <c:pt idx="100">
                  <c:v>338</c:v>
                </c:pt>
                <c:pt idx="101">
                  <c:v>343</c:v>
                </c:pt>
                <c:pt idx="102">
                  <c:v>344</c:v>
                </c:pt>
                <c:pt idx="103">
                  <c:v>346</c:v>
                </c:pt>
                <c:pt idx="104">
                  <c:v>694</c:v>
                </c:pt>
                <c:pt idx="105">
                  <c:v>353</c:v>
                </c:pt>
                <c:pt idx="106">
                  <c:v>358</c:v>
                </c:pt>
                <c:pt idx="107">
                  <c:v>720</c:v>
                </c:pt>
                <c:pt idx="108">
                  <c:v>363</c:v>
                </c:pt>
                <c:pt idx="109">
                  <c:v>368</c:v>
                </c:pt>
                <c:pt idx="110">
                  <c:v>369</c:v>
                </c:pt>
                <c:pt idx="111">
                  <c:v>379</c:v>
                </c:pt>
                <c:pt idx="112">
                  <c:v>380</c:v>
                </c:pt>
                <c:pt idx="113">
                  <c:v>387</c:v>
                </c:pt>
                <c:pt idx="114">
                  <c:v>391</c:v>
                </c:pt>
                <c:pt idx="115">
                  <c:v>396</c:v>
                </c:pt>
                <c:pt idx="116">
                  <c:v>398</c:v>
                </c:pt>
                <c:pt idx="117">
                  <c:v>399</c:v>
                </c:pt>
                <c:pt idx="118">
                  <c:v>401</c:v>
                </c:pt>
                <c:pt idx="119">
                  <c:v>417</c:v>
                </c:pt>
                <c:pt idx="120">
                  <c:v>1260</c:v>
                </c:pt>
                <c:pt idx="121">
                  <c:v>426</c:v>
                </c:pt>
                <c:pt idx="122">
                  <c:v>428</c:v>
                </c:pt>
                <c:pt idx="123">
                  <c:v>436</c:v>
                </c:pt>
                <c:pt idx="124">
                  <c:v>444</c:v>
                </c:pt>
                <c:pt idx="125">
                  <c:v>892</c:v>
                </c:pt>
                <c:pt idx="126">
                  <c:v>447</c:v>
                </c:pt>
                <c:pt idx="127">
                  <c:v>458</c:v>
                </c:pt>
                <c:pt idx="128">
                  <c:v>924</c:v>
                </c:pt>
                <c:pt idx="129">
                  <c:v>463</c:v>
                </c:pt>
                <c:pt idx="130">
                  <c:v>468</c:v>
                </c:pt>
                <c:pt idx="131">
                  <c:v>942</c:v>
                </c:pt>
                <c:pt idx="132">
                  <c:v>958</c:v>
                </c:pt>
                <c:pt idx="133">
                  <c:v>964</c:v>
                </c:pt>
                <c:pt idx="134">
                  <c:v>491</c:v>
                </c:pt>
                <c:pt idx="135">
                  <c:v>986</c:v>
                </c:pt>
                <c:pt idx="136">
                  <c:v>499</c:v>
                </c:pt>
                <c:pt idx="137">
                  <c:v>501</c:v>
                </c:pt>
                <c:pt idx="138">
                  <c:v>502</c:v>
                </c:pt>
                <c:pt idx="139">
                  <c:v>503</c:v>
                </c:pt>
                <c:pt idx="140">
                  <c:v>504</c:v>
                </c:pt>
                <c:pt idx="141">
                  <c:v>506</c:v>
                </c:pt>
                <c:pt idx="142">
                  <c:v>508</c:v>
                </c:pt>
                <c:pt idx="143">
                  <c:v>509</c:v>
                </c:pt>
                <c:pt idx="144">
                  <c:v>511</c:v>
                </c:pt>
                <c:pt idx="145">
                  <c:v>513</c:v>
                </c:pt>
                <c:pt idx="146">
                  <c:v>518</c:v>
                </c:pt>
                <c:pt idx="147">
                  <c:v>520</c:v>
                </c:pt>
                <c:pt idx="148">
                  <c:v>521</c:v>
                </c:pt>
                <c:pt idx="149">
                  <c:v>523</c:v>
                </c:pt>
                <c:pt idx="150">
                  <c:v>526</c:v>
                </c:pt>
                <c:pt idx="151">
                  <c:v>527</c:v>
                </c:pt>
                <c:pt idx="152">
                  <c:v>530</c:v>
                </c:pt>
                <c:pt idx="153">
                  <c:v>1602</c:v>
                </c:pt>
                <c:pt idx="154">
                  <c:v>535</c:v>
                </c:pt>
                <c:pt idx="155">
                  <c:v>536</c:v>
                </c:pt>
                <c:pt idx="156">
                  <c:v>1082</c:v>
                </c:pt>
                <c:pt idx="157">
                  <c:v>543</c:v>
                </c:pt>
                <c:pt idx="158">
                  <c:v>544</c:v>
                </c:pt>
                <c:pt idx="159">
                  <c:v>1090</c:v>
                </c:pt>
                <c:pt idx="160">
                  <c:v>547</c:v>
                </c:pt>
                <c:pt idx="161">
                  <c:v>556</c:v>
                </c:pt>
                <c:pt idx="162">
                  <c:v>560</c:v>
                </c:pt>
                <c:pt idx="163">
                  <c:v>562</c:v>
                </c:pt>
                <c:pt idx="164">
                  <c:v>563</c:v>
                </c:pt>
                <c:pt idx="165">
                  <c:v>564</c:v>
                </c:pt>
                <c:pt idx="166">
                  <c:v>1132</c:v>
                </c:pt>
                <c:pt idx="167">
                  <c:v>568</c:v>
                </c:pt>
                <c:pt idx="168">
                  <c:v>1140</c:v>
                </c:pt>
                <c:pt idx="169">
                  <c:v>571</c:v>
                </c:pt>
                <c:pt idx="170">
                  <c:v>573</c:v>
                </c:pt>
                <c:pt idx="171">
                  <c:v>575</c:v>
                </c:pt>
                <c:pt idx="172">
                  <c:v>576</c:v>
                </c:pt>
                <c:pt idx="173">
                  <c:v>1162</c:v>
                </c:pt>
                <c:pt idx="174">
                  <c:v>1166</c:v>
                </c:pt>
                <c:pt idx="175">
                  <c:v>584</c:v>
                </c:pt>
                <c:pt idx="176">
                  <c:v>586</c:v>
                </c:pt>
                <c:pt idx="177">
                  <c:v>587</c:v>
                </c:pt>
                <c:pt idx="178">
                  <c:v>588</c:v>
                </c:pt>
                <c:pt idx="179">
                  <c:v>590</c:v>
                </c:pt>
                <c:pt idx="180">
                  <c:v>591</c:v>
                </c:pt>
                <c:pt idx="181">
                  <c:v>592</c:v>
                </c:pt>
                <c:pt idx="182">
                  <c:v>596</c:v>
                </c:pt>
                <c:pt idx="183">
                  <c:v>597</c:v>
                </c:pt>
                <c:pt idx="184">
                  <c:v>602</c:v>
                </c:pt>
                <c:pt idx="185">
                  <c:v>604</c:v>
                </c:pt>
                <c:pt idx="186">
                  <c:v>605</c:v>
                </c:pt>
                <c:pt idx="187">
                  <c:v>607</c:v>
                </c:pt>
                <c:pt idx="188">
                  <c:v>1220</c:v>
                </c:pt>
                <c:pt idx="189">
                  <c:v>1222</c:v>
                </c:pt>
                <c:pt idx="190">
                  <c:v>614</c:v>
                </c:pt>
                <c:pt idx="191">
                  <c:v>617</c:v>
                </c:pt>
                <c:pt idx="192">
                  <c:v>619</c:v>
                </c:pt>
                <c:pt idx="193">
                  <c:v>622</c:v>
                </c:pt>
                <c:pt idx="194">
                  <c:v>626</c:v>
                </c:pt>
                <c:pt idx="195">
                  <c:v>630</c:v>
                </c:pt>
                <c:pt idx="196">
                  <c:v>636</c:v>
                </c:pt>
                <c:pt idx="197">
                  <c:v>1276</c:v>
                </c:pt>
                <c:pt idx="198">
                  <c:v>641</c:v>
                </c:pt>
                <c:pt idx="199">
                  <c:v>643</c:v>
                </c:pt>
                <c:pt idx="200">
                  <c:v>649</c:v>
                </c:pt>
                <c:pt idx="201">
                  <c:v>655</c:v>
                </c:pt>
                <c:pt idx="202">
                  <c:v>1326</c:v>
                </c:pt>
                <c:pt idx="203">
                  <c:v>666</c:v>
                </c:pt>
                <c:pt idx="204">
                  <c:v>670</c:v>
                </c:pt>
                <c:pt idx="205">
                  <c:v>674</c:v>
                </c:pt>
                <c:pt idx="206">
                  <c:v>679</c:v>
                </c:pt>
                <c:pt idx="207">
                  <c:v>1360</c:v>
                </c:pt>
                <c:pt idx="208">
                  <c:v>688</c:v>
                </c:pt>
                <c:pt idx="209">
                  <c:v>694</c:v>
                </c:pt>
                <c:pt idx="210">
                  <c:v>704</c:v>
                </c:pt>
                <c:pt idx="211">
                  <c:v>715</c:v>
                </c:pt>
                <c:pt idx="212">
                  <c:v>717</c:v>
                </c:pt>
                <c:pt idx="213">
                  <c:v>1440</c:v>
                </c:pt>
                <c:pt idx="214">
                  <c:v>725</c:v>
                </c:pt>
                <c:pt idx="215">
                  <c:v>743</c:v>
                </c:pt>
                <c:pt idx="216">
                  <c:v>746</c:v>
                </c:pt>
                <c:pt idx="217">
                  <c:v>748</c:v>
                </c:pt>
                <c:pt idx="218">
                  <c:v>757</c:v>
                </c:pt>
                <c:pt idx="219">
                  <c:v>760</c:v>
                </c:pt>
                <c:pt idx="220">
                  <c:v>763</c:v>
                </c:pt>
                <c:pt idx="221">
                  <c:v>1530</c:v>
                </c:pt>
                <c:pt idx="222">
                  <c:v>768</c:v>
                </c:pt>
                <c:pt idx="223">
                  <c:v>1552</c:v>
                </c:pt>
                <c:pt idx="224">
                  <c:v>778</c:v>
                </c:pt>
                <c:pt idx="225">
                  <c:v>1568</c:v>
                </c:pt>
                <c:pt idx="226">
                  <c:v>791</c:v>
                </c:pt>
                <c:pt idx="227">
                  <c:v>796</c:v>
                </c:pt>
                <c:pt idx="228">
                  <c:v>1598</c:v>
                </c:pt>
                <c:pt idx="229">
                  <c:v>801</c:v>
                </c:pt>
                <c:pt idx="230">
                  <c:v>805</c:v>
                </c:pt>
                <c:pt idx="231">
                  <c:v>809</c:v>
                </c:pt>
                <c:pt idx="232">
                  <c:v>810</c:v>
                </c:pt>
                <c:pt idx="233">
                  <c:v>822</c:v>
                </c:pt>
                <c:pt idx="234">
                  <c:v>826</c:v>
                </c:pt>
                <c:pt idx="235">
                  <c:v>835</c:v>
                </c:pt>
                <c:pt idx="236">
                  <c:v>837</c:v>
                </c:pt>
                <c:pt idx="237">
                  <c:v>844</c:v>
                </c:pt>
                <c:pt idx="238">
                  <c:v>849</c:v>
                </c:pt>
                <c:pt idx="239">
                  <c:v>855</c:v>
                </c:pt>
                <c:pt idx="240">
                  <c:v>863</c:v>
                </c:pt>
                <c:pt idx="241">
                  <c:v>871</c:v>
                </c:pt>
                <c:pt idx="242">
                  <c:v>888</c:v>
                </c:pt>
                <c:pt idx="243">
                  <c:v>1784</c:v>
                </c:pt>
                <c:pt idx="244">
                  <c:v>898</c:v>
                </c:pt>
                <c:pt idx="245">
                  <c:v>916</c:v>
                </c:pt>
                <c:pt idx="246">
                  <c:v>922</c:v>
                </c:pt>
                <c:pt idx="247">
                  <c:v>940</c:v>
                </c:pt>
                <c:pt idx="248">
                  <c:v>944</c:v>
                </c:pt>
                <c:pt idx="249">
                  <c:v>946</c:v>
                </c:pt>
                <c:pt idx="250">
                  <c:v>953</c:v>
                </c:pt>
                <c:pt idx="251">
                  <c:v>956</c:v>
                </c:pt>
                <c:pt idx="252">
                  <c:v>973</c:v>
                </c:pt>
                <c:pt idx="253">
                  <c:v>975</c:v>
                </c:pt>
                <c:pt idx="254">
                  <c:v>979</c:v>
                </c:pt>
                <c:pt idx="255">
                  <c:v>982</c:v>
                </c:pt>
                <c:pt idx="256">
                  <c:v>994</c:v>
                </c:pt>
                <c:pt idx="257">
                  <c:v>1008</c:v>
                </c:pt>
                <c:pt idx="258">
                  <c:v>1015</c:v>
                </c:pt>
                <c:pt idx="259">
                  <c:v>1018</c:v>
                </c:pt>
                <c:pt idx="260">
                  <c:v>1031</c:v>
                </c:pt>
                <c:pt idx="261">
                  <c:v>1032</c:v>
                </c:pt>
                <c:pt idx="262">
                  <c:v>1033</c:v>
                </c:pt>
                <c:pt idx="263">
                  <c:v>1036</c:v>
                </c:pt>
                <c:pt idx="264">
                  <c:v>1040</c:v>
                </c:pt>
                <c:pt idx="265">
                  <c:v>1044</c:v>
                </c:pt>
                <c:pt idx="266">
                  <c:v>1068</c:v>
                </c:pt>
                <c:pt idx="267">
                  <c:v>1092</c:v>
                </c:pt>
                <c:pt idx="268">
                  <c:v>1093</c:v>
                </c:pt>
                <c:pt idx="269">
                  <c:v>1094</c:v>
                </c:pt>
                <c:pt idx="270">
                  <c:v>1115</c:v>
                </c:pt>
                <c:pt idx="271">
                  <c:v>3351</c:v>
                </c:pt>
                <c:pt idx="272">
                  <c:v>1120</c:v>
                </c:pt>
                <c:pt idx="273">
                  <c:v>1122</c:v>
                </c:pt>
                <c:pt idx="274">
                  <c:v>1123</c:v>
                </c:pt>
                <c:pt idx="275">
                  <c:v>1133</c:v>
                </c:pt>
                <c:pt idx="276">
                  <c:v>1137</c:v>
                </c:pt>
                <c:pt idx="277">
                  <c:v>1142</c:v>
                </c:pt>
                <c:pt idx="278">
                  <c:v>1154</c:v>
                </c:pt>
                <c:pt idx="279">
                  <c:v>1156</c:v>
                </c:pt>
                <c:pt idx="280">
                  <c:v>1157</c:v>
                </c:pt>
                <c:pt idx="281">
                  <c:v>1159</c:v>
                </c:pt>
                <c:pt idx="282">
                  <c:v>1164</c:v>
                </c:pt>
                <c:pt idx="283">
                  <c:v>1170</c:v>
                </c:pt>
                <c:pt idx="284">
                  <c:v>1172</c:v>
                </c:pt>
                <c:pt idx="285">
                  <c:v>1173</c:v>
                </c:pt>
                <c:pt idx="286">
                  <c:v>1185</c:v>
                </c:pt>
                <c:pt idx="287">
                  <c:v>1192</c:v>
                </c:pt>
                <c:pt idx="288">
                  <c:v>1193</c:v>
                </c:pt>
                <c:pt idx="289">
                  <c:v>1200</c:v>
                </c:pt>
                <c:pt idx="290">
                  <c:v>1204</c:v>
                </c:pt>
                <c:pt idx="291">
                  <c:v>1206</c:v>
                </c:pt>
                <c:pt idx="292">
                  <c:v>2424</c:v>
                </c:pt>
                <c:pt idx="293">
                  <c:v>1229</c:v>
                </c:pt>
                <c:pt idx="294">
                  <c:v>1234</c:v>
                </c:pt>
                <c:pt idx="295">
                  <c:v>1236</c:v>
                </c:pt>
                <c:pt idx="296">
                  <c:v>1248</c:v>
                </c:pt>
                <c:pt idx="297">
                  <c:v>1261</c:v>
                </c:pt>
                <c:pt idx="298">
                  <c:v>1262</c:v>
                </c:pt>
                <c:pt idx="299">
                  <c:v>1270</c:v>
                </c:pt>
                <c:pt idx="300">
                  <c:v>1293</c:v>
                </c:pt>
                <c:pt idx="301">
                  <c:v>1298</c:v>
                </c:pt>
                <c:pt idx="302">
                  <c:v>1321</c:v>
                </c:pt>
                <c:pt idx="303">
                  <c:v>1336</c:v>
                </c:pt>
                <c:pt idx="304">
                  <c:v>1344</c:v>
                </c:pt>
                <c:pt idx="305">
                  <c:v>1354</c:v>
                </c:pt>
                <c:pt idx="306">
                  <c:v>1381</c:v>
                </c:pt>
                <c:pt idx="307">
                  <c:v>1402</c:v>
                </c:pt>
                <c:pt idx="308">
                  <c:v>1432</c:v>
                </c:pt>
                <c:pt idx="309">
                  <c:v>1436</c:v>
                </c:pt>
                <c:pt idx="310">
                  <c:v>1438</c:v>
                </c:pt>
                <c:pt idx="311">
                  <c:v>1466</c:v>
                </c:pt>
                <c:pt idx="312">
                  <c:v>1495</c:v>
                </c:pt>
                <c:pt idx="313">
                  <c:v>1528</c:v>
                </c:pt>
                <c:pt idx="314">
                  <c:v>1550</c:v>
                </c:pt>
                <c:pt idx="315">
                  <c:v>1553</c:v>
                </c:pt>
                <c:pt idx="316">
                  <c:v>3172</c:v>
                </c:pt>
                <c:pt idx="317">
                  <c:v>1597</c:v>
                </c:pt>
                <c:pt idx="318">
                  <c:v>1607</c:v>
                </c:pt>
                <c:pt idx="319">
                  <c:v>1640</c:v>
                </c:pt>
                <c:pt idx="320">
                  <c:v>1669</c:v>
                </c:pt>
                <c:pt idx="321">
                  <c:v>1690</c:v>
                </c:pt>
                <c:pt idx="322">
                  <c:v>1773</c:v>
                </c:pt>
                <c:pt idx="323">
                  <c:v>1778</c:v>
                </c:pt>
                <c:pt idx="324">
                  <c:v>1799</c:v>
                </c:pt>
                <c:pt idx="325">
                  <c:v>1861</c:v>
                </c:pt>
                <c:pt idx="326">
                  <c:v>1881</c:v>
                </c:pt>
                <c:pt idx="327">
                  <c:v>1888</c:v>
                </c:pt>
                <c:pt idx="328">
                  <c:v>1892</c:v>
                </c:pt>
                <c:pt idx="329">
                  <c:v>1904</c:v>
                </c:pt>
                <c:pt idx="330">
                  <c:v>1912</c:v>
                </c:pt>
                <c:pt idx="331">
                  <c:v>1983</c:v>
                </c:pt>
                <c:pt idx="332">
                  <c:v>1985</c:v>
                </c:pt>
                <c:pt idx="333">
                  <c:v>1997</c:v>
                </c:pt>
                <c:pt idx="334">
                  <c:v>2005</c:v>
                </c:pt>
                <c:pt idx="335">
                  <c:v>2006</c:v>
                </c:pt>
                <c:pt idx="336">
                  <c:v>2025</c:v>
                </c:pt>
                <c:pt idx="337">
                  <c:v>2026</c:v>
                </c:pt>
                <c:pt idx="338">
                  <c:v>2034</c:v>
                </c:pt>
                <c:pt idx="339">
                  <c:v>2047</c:v>
                </c:pt>
                <c:pt idx="340">
                  <c:v>2049</c:v>
                </c:pt>
                <c:pt idx="341">
                  <c:v>2093</c:v>
                </c:pt>
                <c:pt idx="342">
                  <c:v>2112</c:v>
                </c:pt>
                <c:pt idx="343">
                  <c:v>2122</c:v>
                </c:pt>
                <c:pt idx="344">
                  <c:v>2125</c:v>
                </c:pt>
                <c:pt idx="345">
                  <c:v>2136</c:v>
                </c:pt>
                <c:pt idx="346">
                  <c:v>2143</c:v>
                </c:pt>
                <c:pt idx="347">
                  <c:v>2163</c:v>
                </c:pt>
                <c:pt idx="348">
                  <c:v>2171</c:v>
                </c:pt>
                <c:pt idx="349">
                  <c:v>2188</c:v>
                </c:pt>
                <c:pt idx="350">
                  <c:v>4520</c:v>
                </c:pt>
                <c:pt idx="351">
                  <c:v>2271</c:v>
                </c:pt>
                <c:pt idx="352">
                  <c:v>2290</c:v>
                </c:pt>
                <c:pt idx="353">
                  <c:v>2393</c:v>
                </c:pt>
                <c:pt idx="354">
                  <c:v>2426</c:v>
                </c:pt>
                <c:pt idx="355">
                  <c:v>4870</c:v>
                </c:pt>
                <c:pt idx="356">
                  <c:v>2473</c:v>
                </c:pt>
                <c:pt idx="357">
                  <c:v>2512</c:v>
                </c:pt>
                <c:pt idx="358">
                  <c:v>2536</c:v>
                </c:pt>
                <c:pt idx="359">
                  <c:v>2552</c:v>
                </c:pt>
                <c:pt idx="360">
                  <c:v>2554</c:v>
                </c:pt>
                <c:pt idx="361">
                  <c:v>2560</c:v>
                </c:pt>
                <c:pt idx="362">
                  <c:v>2575</c:v>
                </c:pt>
                <c:pt idx="363">
                  <c:v>2608</c:v>
                </c:pt>
                <c:pt idx="364">
                  <c:v>3869</c:v>
                </c:pt>
                <c:pt idx="365">
                  <c:v>3878</c:v>
                </c:pt>
                <c:pt idx="366">
                  <c:v>3903</c:v>
                </c:pt>
                <c:pt idx="367">
                  <c:v>3955</c:v>
                </c:pt>
                <c:pt idx="368">
                  <c:v>4030</c:v>
                </c:pt>
                <c:pt idx="369">
                  <c:v>4065</c:v>
                </c:pt>
                <c:pt idx="370">
                  <c:v>4282</c:v>
                </c:pt>
                <c:pt idx="371">
                  <c:v>4296</c:v>
                </c:pt>
                <c:pt idx="372">
                  <c:v>4298</c:v>
                </c:pt>
                <c:pt idx="373">
                  <c:v>4888</c:v>
                </c:pt>
                <c:pt idx="374">
                  <c:v>5085</c:v>
                </c:pt>
                <c:pt idx="375">
                  <c:v>5119</c:v>
                </c:pt>
                <c:pt idx="376">
                  <c:v>5197</c:v>
                </c:pt>
                <c:pt idx="377">
                  <c:v>5229</c:v>
                </c:pt>
                <c:pt idx="378">
                  <c:v>5338</c:v>
                </c:pt>
                <c:pt idx="379">
                  <c:v>5423</c:v>
                </c:pt>
                <c:pt idx="380">
                  <c:v>5510</c:v>
                </c:pt>
                <c:pt idx="381">
                  <c:v>5694</c:v>
                </c:pt>
              </c:numCache>
            </c:numRef>
          </c:val>
          <c:extLst>
            <c:ext xmlns:c16="http://schemas.microsoft.com/office/drawing/2014/chart" uri="{C3380CC4-5D6E-409C-BE32-E72D297353CC}">
              <c16:uniqueId val="{00000000-9321-4794-874A-DF92D06FAC3A}"/>
            </c:ext>
          </c:extLst>
        </c:ser>
        <c:dLbls>
          <c:showLegendKey val="0"/>
          <c:showVal val="0"/>
          <c:showCatName val="0"/>
          <c:showSerName val="0"/>
          <c:showPercent val="0"/>
          <c:showBubbleSize val="0"/>
        </c:dLbls>
        <c:gapWidth val="219"/>
        <c:overlap val="-27"/>
        <c:axId val="755183135"/>
        <c:axId val="1748643951"/>
      </c:barChart>
      <c:catAx>
        <c:axId val="75518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643951"/>
        <c:crosses val="autoZero"/>
        <c:auto val="1"/>
        <c:lblAlgn val="ctr"/>
        <c:lblOffset val="100"/>
        <c:noMultiLvlLbl val="0"/>
      </c:catAx>
      <c:valAx>
        <c:axId val="174864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18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[Statistical Data Analysis.xlsx]Influenza deaths graph!PivotTable2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 due to influenza</a:t>
            </a:r>
            <a:r>
              <a:rPr lang="en-US" baseline="0"/>
              <a:t> graph of total population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'Influenza deaths graph'!$N$3</c:f>
              <c:strCache>
                <c:ptCount val="1"/>
                <c:pt idx="0">
                  <c:v>Total</c:v>
                </c:pt>
              </c:strCache>
            </c:strRef>
          </c:tx>
          <c:spPr>
            <a:solidFill>
              <a:schemeClr val="accent1"/>
            </a:solidFill>
            <a:ln>
              <a:noFill/>
            </a:ln>
            <a:effectLst/>
          </c:spPr>
          <c:invertIfNegative val="0"/>
          <c:cat>
            <c:strRef>
              <c:f>'Influenza deaths graph'!$M$4:$M$388</c:f>
              <c:strCache>
                <c:ptCount val="384"/>
                <c:pt idx="0">
                  <c:v>592</c:v>
                </c:pt>
                <c:pt idx="1">
                  <c:v>602</c:v>
                </c:pt>
                <c:pt idx="2">
                  <c:v>606</c:v>
                </c:pt>
                <c:pt idx="3">
                  <c:v>608</c:v>
                </c:pt>
                <c:pt idx="4">
                  <c:v>610</c:v>
                </c:pt>
                <c:pt idx="5">
                  <c:v>613</c:v>
                </c:pt>
                <c:pt idx="6">
                  <c:v>625</c:v>
                </c:pt>
                <c:pt idx="7">
                  <c:v>626</c:v>
                </c:pt>
                <c:pt idx="8">
                  <c:v>630</c:v>
                </c:pt>
                <c:pt idx="9">
                  <c:v>641</c:v>
                </c:pt>
                <c:pt idx="10">
                  <c:v>644</c:v>
                </c:pt>
                <c:pt idx="11">
                  <c:v>645</c:v>
                </c:pt>
                <c:pt idx="12">
                  <c:v>647</c:v>
                </c:pt>
                <c:pt idx="13">
                  <c:v>648</c:v>
                </c:pt>
                <c:pt idx="14">
                  <c:v>650</c:v>
                </c:pt>
                <c:pt idx="15">
                  <c:v>651</c:v>
                </c:pt>
                <c:pt idx="16">
                  <c:v>652</c:v>
                </c:pt>
                <c:pt idx="17">
                  <c:v>653</c:v>
                </c:pt>
                <c:pt idx="18">
                  <c:v>654</c:v>
                </c:pt>
                <c:pt idx="19">
                  <c:v>655</c:v>
                </c:pt>
                <c:pt idx="20">
                  <c:v>659</c:v>
                </c:pt>
                <c:pt idx="21">
                  <c:v>661</c:v>
                </c:pt>
                <c:pt idx="22">
                  <c:v>664</c:v>
                </c:pt>
                <c:pt idx="23">
                  <c:v>665</c:v>
                </c:pt>
                <c:pt idx="24">
                  <c:v>667</c:v>
                </c:pt>
                <c:pt idx="25">
                  <c:v>668</c:v>
                </c:pt>
                <c:pt idx="26">
                  <c:v>669</c:v>
                </c:pt>
                <c:pt idx="27">
                  <c:v>670</c:v>
                </c:pt>
                <c:pt idx="28">
                  <c:v>671</c:v>
                </c:pt>
                <c:pt idx="29">
                  <c:v>672</c:v>
                </c:pt>
                <c:pt idx="30">
                  <c:v>673</c:v>
                </c:pt>
                <c:pt idx="31">
                  <c:v>674</c:v>
                </c:pt>
                <c:pt idx="32">
                  <c:v>675</c:v>
                </c:pt>
                <c:pt idx="33">
                  <c:v>676</c:v>
                </c:pt>
                <c:pt idx="34">
                  <c:v>681</c:v>
                </c:pt>
                <c:pt idx="35">
                  <c:v>683</c:v>
                </c:pt>
                <c:pt idx="36">
                  <c:v>684</c:v>
                </c:pt>
                <c:pt idx="37">
                  <c:v>685</c:v>
                </c:pt>
                <c:pt idx="38">
                  <c:v>686</c:v>
                </c:pt>
                <c:pt idx="39">
                  <c:v>689</c:v>
                </c:pt>
                <c:pt idx="40">
                  <c:v>691</c:v>
                </c:pt>
                <c:pt idx="41">
                  <c:v>693</c:v>
                </c:pt>
                <c:pt idx="42">
                  <c:v>694</c:v>
                </c:pt>
                <c:pt idx="43">
                  <c:v>695</c:v>
                </c:pt>
                <c:pt idx="44">
                  <c:v>697</c:v>
                </c:pt>
                <c:pt idx="45">
                  <c:v>699</c:v>
                </c:pt>
                <c:pt idx="46">
                  <c:v>700</c:v>
                </c:pt>
                <c:pt idx="47">
                  <c:v>701</c:v>
                </c:pt>
                <c:pt idx="48">
                  <c:v>705</c:v>
                </c:pt>
                <c:pt idx="49">
                  <c:v>706</c:v>
                </c:pt>
                <c:pt idx="50">
                  <c:v>707</c:v>
                </c:pt>
                <c:pt idx="51">
                  <c:v>708</c:v>
                </c:pt>
                <c:pt idx="52">
                  <c:v>709</c:v>
                </c:pt>
                <c:pt idx="53">
                  <c:v>710</c:v>
                </c:pt>
                <c:pt idx="54">
                  <c:v>711</c:v>
                </c:pt>
                <c:pt idx="55">
                  <c:v>713</c:v>
                </c:pt>
                <c:pt idx="56">
                  <c:v>714</c:v>
                </c:pt>
                <c:pt idx="57">
                  <c:v>715</c:v>
                </c:pt>
                <c:pt idx="58">
                  <c:v>717</c:v>
                </c:pt>
                <c:pt idx="59">
                  <c:v>719</c:v>
                </c:pt>
                <c:pt idx="60">
                  <c:v>720</c:v>
                </c:pt>
                <c:pt idx="61">
                  <c:v>721</c:v>
                </c:pt>
                <c:pt idx="62">
                  <c:v>722</c:v>
                </c:pt>
                <c:pt idx="63">
                  <c:v>726</c:v>
                </c:pt>
                <c:pt idx="64">
                  <c:v>728</c:v>
                </c:pt>
                <c:pt idx="65">
                  <c:v>730</c:v>
                </c:pt>
                <c:pt idx="66">
                  <c:v>731</c:v>
                </c:pt>
                <c:pt idx="67">
                  <c:v>738</c:v>
                </c:pt>
                <c:pt idx="68">
                  <c:v>739</c:v>
                </c:pt>
                <c:pt idx="69">
                  <c:v>740</c:v>
                </c:pt>
                <c:pt idx="70">
                  <c:v>744</c:v>
                </c:pt>
                <c:pt idx="71">
                  <c:v>745</c:v>
                </c:pt>
                <c:pt idx="72">
                  <c:v>746</c:v>
                </c:pt>
                <c:pt idx="73">
                  <c:v>752</c:v>
                </c:pt>
                <c:pt idx="74">
                  <c:v>754</c:v>
                </c:pt>
                <c:pt idx="75">
                  <c:v>755</c:v>
                </c:pt>
                <c:pt idx="76">
                  <c:v>756</c:v>
                </c:pt>
                <c:pt idx="77">
                  <c:v>757</c:v>
                </c:pt>
                <c:pt idx="78">
                  <c:v>759</c:v>
                </c:pt>
                <c:pt idx="79">
                  <c:v>760</c:v>
                </c:pt>
                <c:pt idx="80">
                  <c:v>762</c:v>
                </c:pt>
                <c:pt idx="81">
                  <c:v>764</c:v>
                </c:pt>
                <c:pt idx="82">
                  <c:v>766</c:v>
                </c:pt>
                <c:pt idx="83">
                  <c:v>767</c:v>
                </c:pt>
                <c:pt idx="84">
                  <c:v>768</c:v>
                </c:pt>
                <c:pt idx="85">
                  <c:v>769</c:v>
                </c:pt>
                <c:pt idx="86">
                  <c:v>770</c:v>
                </c:pt>
                <c:pt idx="87">
                  <c:v>773</c:v>
                </c:pt>
                <c:pt idx="88">
                  <c:v>776</c:v>
                </c:pt>
                <c:pt idx="89">
                  <c:v>777</c:v>
                </c:pt>
                <c:pt idx="90">
                  <c:v>780</c:v>
                </c:pt>
                <c:pt idx="91">
                  <c:v>781</c:v>
                </c:pt>
                <c:pt idx="92">
                  <c:v>783</c:v>
                </c:pt>
                <c:pt idx="93">
                  <c:v>790</c:v>
                </c:pt>
                <c:pt idx="94">
                  <c:v>793</c:v>
                </c:pt>
                <c:pt idx="95">
                  <c:v>798</c:v>
                </c:pt>
                <c:pt idx="96">
                  <c:v>803</c:v>
                </c:pt>
                <c:pt idx="97">
                  <c:v>804</c:v>
                </c:pt>
                <c:pt idx="98">
                  <c:v>807</c:v>
                </c:pt>
                <c:pt idx="99">
                  <c:v>809</c:v>
                </c:pt>
                <c:pt idx="100">
                  <c:v>810</c:v>
                </c:pt>
                <c:pt idx="101">
                  <c:v>824</c:v>
                </c:pt>
                <c:pt idx="102">
                  <c:v>826</c:v>
                </c:pt>
                <c:pt idx="103">
                  <c:v>829</c:v>
                </c:pt>
                <c:pt idx="104">
                  <c:v>833</c:v>
                </c:pt>
                <c:pt idx="105">
                  <c:v>839</c:v>
                </c:pt>
                <c:pt idx="106">
                  <c:v>846</c:v>
                </c:pt>
                <c:pt idx="107">
                  <c:v>847</c:v>
                </c:pt>
                <c:pt idx="108">
                  <c:v>853</c:v>
                </c:pt>
                <c:pt idx="109">
                  <c:v>857</c:v>
                </c:pt>
                <c:pt idx="110">
                  <c:v>868</c:v>
                </c:pt>
                <c:pt idx="111">
                  <c:v>876</c:v>
                </c:pt>
                <c:pt idx="112">
                  <c:v>877</c:v>
                </c:pt>
                <c:pt idx="113">
                  <c:v>879</c:v>
                </c:pt>
                <c:pt idx="114">
                  <c:v>881</c:v>
                </c:pt>
                <c:pt idx="115">
                  <c:v>888</c:v>
                </c:pt>
                <c:pt idx="116">
                  <c:v>897</c:v>
                </c:pt>
                <c:pt idx="117">
                  <c:v>898</c:v>
                </c:pt>
                <c:pt idx="118">
                  <c:v>905</c:v>
                </c:pt>
                <c:pt idx="119">
                  <c:v>908</c:v>
                </c:pt>
                <c:pt idx="120">
                  <c:v>910</c:v>
                </c:pt>
                <c:pt idx="121">
                  <c:v>913</c:v>
                </c:pt>
                <c:pt idx="122">
                  <c:v>914</c:v>
                </c:pt>
                <c:pt idx="123">
                  <c:v>921</c:v>
                </c:pt>
                <c:pt idx="124">
                  <c:v>933</c:v>
                </c:pt>
                <c:pt idx="125">
                  <c:v>934</c:v>
                </c:pt>
                <c:pt idx="126">
                  <c:v>939</c:v>
                </c:pt>
                <c:pt idx="127">
                  <c:v>945</c:v>
                </c:pt>
                <c:pt idx="128">
                  <c:v>955</c:v>
                </c:pt>
                <c:pt idx="129">
                  <c:v>958</c:v>
                </c:pt>
                <c:pt idx="130">
                  <c:v>962</c:v>
                </c:pt>
                <c:pt idx="131">
                  <c:v>964</c:v>
                </c:pt>
                <c:pt idx="132">
                  <c:v>968</c:v>
                </c:pt>
                <c:pt idx="133">
                  <c:v>969</c:v>
                </c:pt>
                <c:pt idx="134">
                  <c:v>971</c:v>
                </c:pt>
                <c:pt idx="135">
                  <c:v>973</c:v>
                </c:pt>
                <c:pt idx="136">
                  <c:v>976</c:v>
                </c:pt>
                <c:pt idx="137">
                  <c:v>984</c:v>
                </c:pt>
                <c:pt idx="138">
                  <c:v>989</c:v>
                </c:pt>
                <c:pt idx="139">
                  <c:v>990</c:v>
                </c:pt>
                <c:pt idx="140">
                  <c:v>992</c:v>
                </c:pt>
                <c:pt idx="141">
                  <c:v>993</c:v>
                </c:pt>
                <c:pt idx="142">
                  <c:v>996</c:v>
                </c:pt>
                <c:pt idx="143">
                  <c:v>1000</c:v>
                </c:pt>
                <c:pt idx="144">
                  <c:v>1001</c:v>
                </c:pt>
                <c:pt idx="145">
                  <c:v>1002</c:v>
                </c:pt>
                <c:pt idx="146">
                  <c:v>1004</c:v>
                </c:pt>
                <c:pt idx="147">
                  <c:v>1005</c:v>
                </c:pt>
                <c:pt idx="148">
                  <c:v>1006</c:v>
                </c:pt>
                <c:pt idx="149">
                  <c:v>1008</c:v>
                </c:pt>
                <c:pt idx="150">
                  <c:v>1009</c:v>
                </c:pt>
                <c:pt idx="151">
                  <c:v>1012</c:v>
                </c:pt>
                <c:pt idx="152">
                  <c:v>1013</c:v>
                </c:pt>
                <c:pt idx="153">
                  <c:v>1020</c:v>
                </c:pt>
                <c:pt idx="154">
                  <c:v>1021</c:v>
                </c:pt>
                <c:pt idx="155">
                  <c:v>1023</c:v>
                </c:pt>
                <c:pt idx="156">
                  <c:v>1029</c:v>
                </c:pt>
                <c:pt idx="157">
                  <c:v>1030</c:v>
                </c:pt>
                <c:pt idx="158">
                  <c:v>1035</c:v>
                </c:pt>
                <c:pt idx="159">
                  <c:v>1036</c:v>
                </c:pt>
                <c:pt idx="160">
                  <c:v>1044</c:v>
                </c:pt>
                <c:pt idx="161">
                  <c:v>1046</c:v>
                </c:pt>
                <c:pt idx="162">
                  <c:v>1052</c:v>
                </c:pt>
                <c:pt idx="163">
                  <c:v>1053</c:v>
                </c:pt>
                <c:pt idx="164">
                  <c:v>1054</c:v>
                </c:pt>
                <c:pt idx="165">
                  <c:v>1055</c:v>
                </c:pt>
                <c:pt idx="166">
                  <c:v>1057</c:v>
                </c:pt>
                <c:pt idx="167">
                  <c:v>1058</c:v>
                </c:pt>
                <c:pt idx="168">
                  <c:v>1059</c:v>
                </c:pt>
                <c:pt idx="169">
                  <c:v>1062</c:v>
                </c:pt>
                <c:pt idx="170">
                  <c:v>1065</c:v>
                </c:pt>
                <c:pt idx="171">
                  <c:v>1067</c:v>
                </c:pt>
                <c:pt idx="172">
                  <c:v>1072</c:v>
                </c:pt>
                <c:pt idx="173">
                  <c:v>1075</c:v>
                </c:pt>
                <c:pt idx="174">
                  <c:v>1077</c:v>
                </c:pt>
                <c:pt idx="175">
                  <c:v>1078</c:v>
                </c:pt>
                <c:pt idx="176">
                  <c:v>1081</c:v>
                </c:pt>
                <c:pt idx="177">
                  <c:v>1082</c:v>
                </c:pt>
                <c:pt idx="178">
                  <c:v>1083</c:v>
                </c:pt>
                <c:pt idx="179">
                  <c:v>1084</c:v>
                </c:pt>
                <c:pt idx="180">
                  <c:v>1085</c:v>
                </c:pt>
                <c:pt idx="181">
                  <c:v>1089</c:v>
                </c:pt>
                <c:pt idx="182">
                  <c:v>1093</c:v>
                </c:pt>
                <c:pt idx="183">
                  <c:v>1094</c:v>
                </c:pt>
                <c:pt idx="184">
                  <c:v>1097</c:v>
                </c:pt>
                <c:pt idx="185">
                  <c:v>1098</c:v>
                </c:pt>
                <c:pt idx="186">
                  <c:v>1099</c:v>
                </c:pt>
                <c:pt idx="187">
                  <c:v>1108</c:v>
                </c:pt>
                <c:pt idx="188">
                  <c:v>1115</c:v>
                </c:pt>
                <c:pt idx="189">
                  <c:v>1116</c:v>
                </c:pt>
                <c:pt idx="190">
                  <c:v>1117</c:v>
                </c:pt>
                <c:pt idx="191">
                  <c:v>1119</c:v>
                </c:pt>
                <c:pt idx="192">
                  <c:v>1121</c:v>
                </c:pt>
                <c:pt idx="193">
                  <c:v>1132</c:v>
                </c:pt>
                <c:pt idx="194">
                  <c:v>1135</c:v>
                </c:pt>
                <c:pt idx="195">
                  <c:v>1137</c:v>
                </c:pt>
                <c:pt idx="196">
                  <c:v>1138</c:v>
                </c:pt>
                <c:pt idx="197">
                  <c:v>1149</c:v>
                </c:pt>
                <c:pt idx="198">
                  <c:v>1150</c:v>
                </c:pt>
                <c:pt idx="199">
                  <c:v>1151</c:v>
                </c:pt>
                <c:pt idx="200">
                  <c:v>1152</c:v>
                </c:pt>
                <c:pt idx="201">
                  <c:v>1155</c:v>
                </c:pt>
                <c:pt idx="202">
                  <c:v>1165</c:v>
                </c:pt>
                <c:pt idx="203">
                  <c:v>1166</c:v>
                </c:pt>
                <c:pt idx="204">
                  <c:v>1168</c:v>
                </c:pt>
                <c:pt idx="205">
                  <c:v>1171</c:v>
                </c:pt>
                <c:pt idx="206">
                  <c:v>1188</c:v>
                </c:pt>
                <c:pt idx="207">
                  <c:v>1196</c:v>
                </c:pt>
                <c:pt idx="208">
                  <c:v>1199</c:v>
                </c:pt>
                <c:pt idx="209">
                  <c:v>1201</c:v>
                </c:pt>
                <c:pt idx="210">
                  <c:v>1206</c:v>
                </c:pt>
                <c:pt idx="211">
                  <c:v>1207</c:v>
                </c:pt>
                <c:pt idx="212">
                  <c:v>1209</c:v>
                </c:pt>
                <c:pt idx="213">
                  <c:v>1219</c:v>
                </c:pt>
                <c:pt idx="214">
                  <c:v>1221</c:v>
                </c:pt>
                <c:pt idx="215">
                  <c:v>1224</c:v>
                </c:pt>
                <c:pt idx="216">
                  <c:v>1239</c:v>
                </c:pt>
                <c:pt idx="217">
                  <c:v>1240</c:v>
                </c:pt>
                <c:pt idx="218">
                  <c:v>1242</c:v>
                </c:pt>
                <c:pt idx="219">
                  <c:v>1254</c:v>
                </c:pt>
                <c:pt idx="220">
                  <c:v>1262</c:v>
                </c:pt>
                <c:pt idx="221">
                  <c:v>1277</c:v>
                </c:pt>
                <c:pt idx="222">
                  <c:v>1284</c:v>
                </c:pt>
                <c:pt idx="223">
                  <c:v>1289</c:v>
                </c:pt>
                <c:pt idx="224">
                  <c:v>1292</c:v>
                </c:pt>
                <c:pt idx="225">
                  <c:v>1296</c:v>
                </c:pt>
                <c:pt idx="226">
                  <c:v>1303</c:v>
                </c:pt>
                <c:pt idx="227">
                  <c:v>1310</c:v>
                </c:pt>
                <c:pt idx="228">
                  <c:v>1312</c:v>
                </c:pt>
                <c:pt idx="229">
                  <c:v>1314</c:v>
                </c:pt>
                <c:pt idx="230">
                  <c:v>1318</c:v>
                </c:pt>
                <c:pt idx="231">
                  <c:v>1327</c:v>
                </c:pt>
                <c:pt idx="232">
                  <c:v>1334</c:v>
                </c:pt>
                <c:pt idx="233">
                  <c:v>1348</c:v>
                </c:pt>
                <c:pt idx="234">
                  <c:v>1352</c:v>
                </c:pt>
                <c:pt idx="235">
                  <c:v>1353</c:v>
                </c:pt>
                <c:pt idx="236">
                  <c:v>1355</c:v>
                </c:pt>
                <c:pt idx="237">
                  <c:v>1357</c:v>
                </c:pt>
                <c:pt idx="238">
                  <c:v>1359</c:v>
                </c:pt>
                <c:pt idx="239">
                  <c:v>1375</c:v>
                </c:pt>
                <c:pt idx="240">
                  <c:v>1377</c:v>
                </c:pt>
                <c:pt idx="241">
                  <c:v>1378</c:v>
                </c:pt>
                <c:pt idx="242">
                  <c:v>1388</c:v>
                </c:pt>
                <c:pt idx="243">
                  <c:v>1390</c:v>
                </c:pt>
                <c:pt idx="244">
                  <c:v>1401</c:v>
                </c:pt>
                <c:pt idx="245">
                  <c:v>1413</c:v>
                </c:pt>
                <c:pt idx="246">
                  <c:v>1431</c:v>
                </c:pt>
                <c:pt idx="247">
                  <c:v>1441</c:v>
                </c:pt>
                <c:pt idx="248">
                  <c:v>1442</c:v>
                </c:pt>
                <c:pt idx="249">
                  <c:v>1447</c:v>
                </c:pt>
                <c:pt idx="250">
                  <c:v>1464</c:v>
                </c:pt>
                <c:pt idx="251">
                  <c:v>1477</c:v>
                </c:pt>
                <c:pt idx="252">
                  <c:v>1489</c:v>
                </c:pt>
                <c:pt idx="253">
                  <c:v>1498</c:v>
                </c:pt>
                <c:pt idx="254">
                  <c:v>1508</c:v>
                </c:pt>
                <c:pt idx="255">
                  <c:v>1509</c:v>
                </c:pt>
                <c:pt idx="256">
                  <c:v>1510</c:v>
                </c:pt>
                <c:pt idx="257">
                  <c:v>1515</c:v>
                </c:pt>
                <c:pt idx="258">
                  <c:v>1524</c:v>
                </c:pt>
                <c:pt idx="259">
                  <c:v>1546</c:v>
                </c:pt>
                <c:pt idx="260">
                  <c:v>1551</c:v>
                </c:pt>
                <c:pt idx="261">
                  <c:v>1555</c:v>
                </c:pt>
                <c:pt idx="262">
                  <c:v>1556</c:v>
                </c:pt>
                <c:pt idx="263">
                  <c:v>1559</c:v>
                </c:pt>
                <c:pt idx="264">
                  <c:v>1561</c:v>
                </c:pt>
                <c:pt idx="265">
                  <c:v>1580</c:v>
                </c:pt>
                <c:pt idx="266">
                  <c:v>1583</c:v>
                </c:pt>
                <c:pt idx="267">
                  <c:v>1589</c:v>
                </c:pt>
                <c:pt idx="268">
                  <c:v>1593</c:v>
                </c:pt>
                <c:pt idx="269">
                  <c:v>1615</c:v>
                </c:pt>
                <c:pt idx="270">
                  <c:v>1630</c:v>
                </c:pt>
                <c:pt idx="271">
                  <c:v>1636</c:v>
                </c:pt>
                <c:pt idx="272">
                  <c:v>1647</c:v>
                </c:pt>
                <c:pt idx="273">
                  <c:v>1650</c:v>
                </c:pt>
                <c:pt idx="274">
                  <c:v>1654</c:v>
                </c:pt>
                <c:pt idx="275">
                  <c:v>1669</c:v>
                </c:pt>
                <c:pt idx="276">
                  <c:v>1678</c:v>
                </c:pt>
                <c:pt idx="277">
                  <c:v>1680</c:v>
                </c:pt>
                <c:pt idx="278">
                  <c:v>1681</c:v>
                </c:pt>
                <c:pt idx="279">
                  <c:v>1683</c:v>
                </c:pt>
                <c:pt idx="280">
                  <c:v>1684</c:v>
                </c:pt>
                <c:pt idx="281">
                  <c:v>1695</c:v>
                </c:pt>
                <c:pt idx="282">
                  <c:v>1697</c:v>
                </c:pt>
                <c:pt idx="283">
                  <c:v>1704</c:v>
                </c:pt>
                <c:pt idx="284">
                  <c:v>1707</c:v>
                </c:pt>
                <c:pt idx="285">
                  <c:v>1728</c:v>
                </c:pt>
                <c:pt idx="286">
                  <c:v>1731</c:v>
                </c:pt>
                <c:pt idx="287">
                  <c:v>1738</c:v>
                </c:pt>
                <c:pt idx="288">
                  <c:v>1741</c:v>
                </c:pt>
                <c:pt idx="289">
                  <c:v>1745</c:v>
                </c:pt>
                <c:pt idx="290">
                  <c:v>1748</c:v>
                </c:pt>
                <c:pt idx="291">
                  <c:v>1751</c:v>
                </c:pt>
                <c:pt idx="292">
                  <c:v>1756</c:v>
                </c:pt>
                <c:pt idx="293">
                  <c:v>1758</c:v>
                </c:pt>
                <c:pt idx="294">
                  <c:v>1775</c:v>
                </c:pt>
                <c:pt idx="295">
                  <c:v>1780</c:v>
                </c:pt>
                <c:pt idx="296">
                  <c:v>1811</c:v>
                </c:pt>
                <c:pt idx="297">
                  <c:v>1814</c:v>
                </c:pt>
                <c:pt idx="298">
                  <c:v>1822</c:v>
                </c:pt>
                <c:pt idx="299">
                  <c:v>1835</c:v>
                </c:pt>
                <c:pt idx="300">
                  <c:v>1867</c:v>
                </c:pt>
                <c:pt idx="301">
                  <c:v>1876</c:v>
                </c:pt>
                <c:pt idx="302">
                  <c:v>1884</c:v>
                </c:pt>
                <c:pt idx="303">
                  <c:v>1905</c:v>
                </c:pt>
                <c:pt idx="304">
                  <c:v>1921</c:v>
                </c:pt>
                <c:pt idx="305">
                  <c:v>1931</c:v>
                </c:pt>
                <c:pt idx="306">
                  <c:v>1955</c:v>
                </c:pt>
                <c:pt idx="307">
                  <c:v>1962</c:v>
                </c:pt>
                <c:pt idx="308">
                  <c:v>1985</c:v>
                </c:pt>
                <c:pt idx="309">
                  <c:v>2009</c:v>
                </c:pt>
                <c:pt idx="310">
                  <c:v>2022</c:v>
                </c:pt>
                <c:pt idx="311">
                  <c:v>2057</c:v>
                </c:pt>
                <c:pt idx="312">
                  <c:v>2117</c:v>
                </c:pt>
                <c:pt idx="313">
                  <c:v>2129</c:v>
                </c:pt>
                <c:pt idx="314">
                  <c:v>2145</c:v>
                </c:pt>
                <c:pt idx="315">
                  <c:v>2161</c:v>
                </c:pt>
                <c:pt idx="316">
                  <c:v>2197</c:v>
                </c:pt>
                <c:pt idx="317">
                  <c:v>2220</c:v>
                </c:pt>
                <c:pt idx="318">
                  <c:v>2236</c:v>
                </c:pt>
                <c:pt idx="319">
                  <c:v>2275</c:v>
                </c:pt>
                <c:pt idx="320">
                  <c:v>2313</c:v>
                </c:pt>
                <c:pt idx="321">
                  <c:v>2362</c:v>
                </c:pt>
                <c:pt idx="322">
                  <c:v>2405</c:v>
                </c:pt>
                <c:pt idx="323">
                  <c:v>2430</c:v>
                </c:pt>
                <c:pt idx="324">
                  <c:v>2460</c:v>
                </c:pt>
                <c:pt idx="325">
                  <c:v>2497</c:v>
                </c:pt>
                <c:pt idx="326">
                  <c:v>2501</c:v>
                </c:pt>
                <c:pt idx="327">
                  <c:v>2507</c:v>
                </c:pt>
                <c:pt idx="328">
                  <c:v>2519</c:v>
                </c:pt>
                <c:pt idx="329">
                  <c:v>2556</c:v>
                </c:pt>
                <c:pt idx="330">
                  <c:v>2593</c:v>
                </c:pt>
                <c:pt idx="331">
                  <c:v>2601</c:v>
                </c:pt>
                <c:pt idx="332">
                  <c:v>2609</c:v>
                </c:pt>
                <c:pt idx="333">
                  <c:v>2625</c:v>
                </c:pt>
                <c:pt idx="334">
                  <c:v>2627</c:v>
                </c:pt>
                <c:pt idx="335">
                  <c:v>2648</c:v>
                </c:pt>
                <c:pt idx="336">
                  <c:v>2656</c:v>
                </c:pt>
                <c:pt idx="337">
                  <c:v>2666</c:v>
                </c:pt>
                <c:pt idx="338">
                  <c:v>2680</c:v>
                </c:pt>
                <c:pt idx="339">
                  <c:v>2701</c:v>
                </c:pt>
                <c:pt idx="340">
                  <c:v>2731</c:v>
                </c:pt>
                <c:pt idx="341">
                  <c:v>2736</c:v>
                </c:pt>
                <c:pt idx="342">
                  <c:v>2754</c:v>
                </c:pt>
                <c:pt idx="343">
                  <c:v>2759</c:v>
                </c:pt>
                <c:pt idx="344">
                  <c:v>2774</c:v>
                </c:pt>
                <c:pt idx="345">
                  <c:v>2800</c:v>
                </c:pt>
                <c:pt idx="346">
                  <c:v>2836</c:v>
                </c:pt>
                <c:pt idx="347">
                  <c:v>2839</c:v>
                </c:pt>
                <c:pt idx="348">
                  <c:v>2924</c:v>
                </c:pt>
                <c:pt idx="349">
                  <c:v>2932</c:v>
                </c:pt>
                <c:pt idx="350">
                  <c:v>2953</c:v>
                </c:pt>
                <c:pt idx="351">
                  <c:v>3023</c:v>
                </c:pt>
                <c:pt idx="352">
                  <c:v>3057</c:v>
                </c:pt>
                <c:pt idx="353">
                  <c:v>3071</c:v>
                </c:pt>
                <c:pt idx="354">
                  <c:v>3079</c:v>
                </c:pt>
                <c:pt idx="355">
                  <c:v>3129</c:v>
                </c:pt>
                <c:pt idx="356">
                  <c:v>3143</c:v>
                </c:pt>
                <c:pt idx="357">
                  <c:v>3208</c:v>
                </c:pt>
                <c:pt idx="358">
                  <c:v>3210</c:v>
                </c:pt>
                <c:pt idx="359">
                  <c:v>3242</c:v>
                </c:pt>
                <c:pt idx="360">
                  <c:v>3262</c:v>
                </c:pt>
                <c:pt idx="361">
                  <c:v>3309</c:v>
                </c:pt>
                <c:pt idx="362">
                  <c:v>3410</c:v>
                </c:pt>
                <c:pt idx="363">
                  <c:v>3457</c:v>
                </c:pt>
                <c:pt idx="364">
                  <c:v>3557</c:v>
                </c:pt>
                <c:pt idx="365">
                  <c:v>3707</c:v>
                </c:pt>
                <c:pt idx="366">
                  <c:v>4697</c:v>
                </c:pt>
                <c:pt idx="367">
                  <c:v>4740</c:v>
                </c:pt>
                <c:pt idx="368">
                  <c:v>4744</c:v>
                </c:pt>
                <c:pt idx="369">
                  <c:v>4778</c:v>
                </c:pt>
                <c:pt idx="370">
                  <c:v>4833</c:v>
                </c:pt>
                <c:pt idx="371">
                  <c:v>4969</c:v>
                </c:pt>
                <c:pt idx="372">
                  <c:v>5126</c:v>
                </c:pt>
                <c:pt idx="373">
                  <c:v>5149</c:v>
                </c:pt>
                <c:pt idx="374">
                  <c:v>5175</c:v>
                </c:pt>
                <c:pt idx="375">
                  <c:v>6057</c:v>
                </c:pt>
                <c:pt idx="376">
                  <c:v>6145</c:v>
                </c:pt>
                <c:pt idx="377">
                  <c:v>6182</c:v>
                </c:pt>
                <c:pt idx="378">
                  <c:v>6184</c:v>
                </c:pt>
                <c:pt idx="379">
                  <c:v>6374</c:v>
                </c:pt>
                <c:pt idx="380">
                  <c:v>6377</c:v>
                </c:pt>
                <c:pt idx="381">
                  <c:v>6539</c:v>
                </c:pt>
                <c:pt idx="382">
                  <c:v>6544</c:v>
                </c:pt>
                <c:pt idx="383">
                  <c:v>6775</c:v>
                </c:pt>
              </c:strCache>
            </c:strRef>
          </c:cat>
          <c:val>
            <c:numRef>
              <c:f>'Influenza deaths graph'!$N$4:$N$388</c:f>
              <c:numCache>
                <c:formatCode>General</c:formatCode>
                <c:ptCount val="384"/>
                <c:pt idx="0">
                  <c:v>592</c:v>
                </c:pt>
                <c:pt idx="1">
                  <c:v>602</c:v>
                </c:pt>
                <c:pt idx="2">
                  <c:v>606</c:v>
                </c:pt>
                <c:pt idx="3">
                  <c:v>608</c:v>
                </c:pt>
                <c:pt idx="4">
                  <c:v>610</c:v>
                </c:pt>
                <c:pt idx="5">
                  <c:v>613</c:v>
                </c:pt>
                <c:pt idx="6">
                  <c:v>625</c:v>
                </c:pt>
                <c:pt idx="7">
                  <c:v>626</c:v>
                </c:pt>
                <c:pt idx="8">
                  <c:v>1890</c:v>
                </c:pt>
                <c:pt idx="9">
                  <c:v>641</c:v>
                </c:pt>
                <c:pt idx="10">
                  <c:v>644</c:v>
                </c:pt>
                <c:pt idx="11">
                  <c:v>645</c:v>
                </c:pt>
                <c:pt idx="12">
                  <c:v>647</c:v>
                </c:pt>
                <c:pt idx="13">
                  <c:v>648</c:v>
                </c:pt>
                <c:pt idx="14">
                  <c:v>1300</c:v>
                </c:pt>
                <c:pt idx="15">
                  <c:v>651</c:v>
                </c:pt>
                <c:pt idx="16">
                  <c:v>652</c:v>
                </c:pt>
                <c:pt idx="17">
                  <c:v>2612</c:v>
                </c:pt>
                <c:pt idx="18">
                  <c:v>1308</c:v>
                </c:pt>
                <c:pt idx="19">
                  <c:v>655</c:v>
                </c:pt>
                <c:pt idx="20">
                  <c:v>1977</c:v>
                </c:pt>
                <c:pt idx="21">
                  <c:v>1322</c:v>
                </c:pt>
                <c:pt idx="22">
                  <c:v>664</c:v>
                </c:pt>
                <c:pt idx="23">
                  <c:v>665</c:v>
                </c:pt>
                <c:pt idx="24">
                  <c:v>667</c:v>
                </c:pt>
                <c:pt idx="25">
                  <c:v>668</c:v>
                </c:pt>
                <c:pt idx="26">
                  <c:v>669</c:v>
                </c:pt>
                <c:pt idx="27">
                  <c:v>670</c:v>
                </c:pt>
                <c:pt idx="28">
                  <c:v>671</c:v>
                </c:pt>
                <c:pt idx="29">
                  <c:v>672</c:v>
                </c:pt>
                <c:pt idx="30">
                  <c:v>673</c:v>
                </c:pt>
                <c:pt idx="31">
                  <c:v>674</c:v>
                </c:pt>
                <c:pt idx="32">
                  <c:v>2025</c:v>
                </c:pt>
                <c:pt idx="33">
                  <c:v>676</c:v>
                </c:pt>
                <c:pt idx="34">
                  <c:v>1362</c:v>
                </c:pt>
                <c:pt idx="35">
                  <c:v>1366</c:v>
                </c:pt>
                <c:pt idx="36">
                  <c:v>1368</c:v>
                </c:pt>
                <c:pt idx="37">
                  <c:v>1370</c:v>
                </c:pt>
                <c:pt idx="38">
                  <c:v>686</c:v>
                </c:pt>
                <c:pt idx="39">
                  <c:v>689</c:v>
                </c:pt>
                <c:pt idx="40">
                  <c:v>691</c:v>
                </c:pt>
                <c:pt idx="41">
                  <c:v>693</c:v>
                </c:pt>
                <c:pt idx="42">
                  <c:v>694</c:v>
                </c:pt>
                <c:pt idx="43">
                  <c:v>1390</c:v>
                </c:pt>
                <c:pt idx="44">
                  <c:v>697</c:v>
                </c:pt>
                <c:pt idx="45">
                  <c:v>699</c:v>
                </c:pt>
                <c:pt idx="46">
                  <c:v>2100</c:v>
                </c:pt>
                <c:pt idx="47">
                  <c:v>701</c:v>
                </c:pt>
                <c:pt idx="48">
                  <c:v>1410</c:v>
                </c:pt>
                <c:pt idx="49">
                  <c:v>2118</c:v>
                </c:pt>
                <c:pt idx="50">
                  <c:v>1414</c:v>
                </c:pt>
                <c:pt idx="51">
                  <c:v>1416</c:v>
                </c:pt>
                <c:pt idx="52">
                  <c:v>709</c:v>
                </c:pt>
                <c:pt idx="53">
                  <c:v>1420</c:v>
                </c:pt>
                <c:pt idx="54">
                  <c:v>711</c:v>
                </c:pt>
                <c:pt idx="55">
                  <c:v>713</c:v>
                </c:pt>
                <c:pt idx="56">
                  <c:v>1428</c:v>
                </c:pt>
                <c:pt idx="57">
                  <c:v>715</c:v>
                </c:pt>
                <c:pt idx="58">
                  <c:v>717</c:v>
                </c:pt>
                <c:pt idx="59">
                  <c:v>2157</c:v>
                </c:pt>
                <c:pt idx="60">
                  <c:v>2160</c:v>
                </c:pt>
                <c:pt idx="61">
                  <c:v>721</c:v>
                </c:pt>
                <c:pt idx="62">
                  <c:v>722</c:v>
                </c:pt>
                <c:pt idx="63">
                  <c:v>726</c:v>
                </c:pt>
                <c:pt idx="64">
                  <c:v>1456</c:v>
                </c:pt>
                <c:pt idx="65">
                  <c:v>1460</c:v>
                </c:pt>
                <c:pt idx="66">
                  <c:v>731</c:v>
                </c:pt>
                <c:pt idx="67">
                  <c:v>738</c:v>
                </c:pt>
                <c:pt idx="68">
                  <c:v>1478</c:v>
                </c:pt>
                <c:pt idx="69">
                  <c:v>740</c:v>
                </c:pt>
                <c:pt idx="70">
                  <c:v>744</c:v>
                </c:pt>
                <c:pt idx="71">
                  <c:v>1490</c:v>
                </c:pt>
                <c:pt idx="72">
                  <c:v>1492</c:v>
                </c:pt>
                <c:pt idx="73">
                  <c:v>1504</c:v>
                </c:pt>
                <c:pt idx="74">
                  <c:v>2262</c:v>
                </c:pt>
                <c:pt idx="75">
                  <c:v>755</c:v>
                </c:pt>
                <c:pt idx="76">
                  <c:v>756</c:v>
                </c:pt>
                <c:pt idx="77">
                  <c:v>757</c:v>
                </c:pt>
                <c:pt idx="78">
                  <c:v>759</c:v>
                </c:pt>
                <c:pt idx="79">
                  <c:v>760</c:v>
                </c:pt>
                <c:pt idx="80">
                  <c:v>762</c:v>
                </c:pt>
                <c:pt idx="81">
                  <c:v>1528</c:v>
                </c:pt>
                <c:pt idx="82">
                  <c:v>766</c:v>
                </c:pt>
                <c:pt idx="83">
                  <c:v>767</c:v>
                </c:pt>
                <c:pt idx="84">
                  <c:v>768</c:v>
                </c:pt>
                <c:pt idx="85">
                  <c:v>769</c:v>
                </c:pt>
                <c:pt idx="86">
                  <c:v>770</c:v>
                </c:pt>
                <c:pt idx="87">
                  <c:v>773</c:v>
                </c:pt>
                <c:pt idx="88">
                  <c:v>776</c:v>
                </c:pt>
                <c:pt idx="89">
                  <c:v>1554</c:v>
                </c:pt>
                <c:pt idx="90">
                  <c:v>780</c:v>
                </c:pt>
                <c:pt idx="91">
                  <c:v>781</c:v>
                </c:pt>
                <c:pt idx="92">
                  <c:v>1566</c:v>
                </c:pt>
                <c:pt idx="93">
                  <c:v>1580</c:v>
                </c:pt>
                <c:pt idx="94">
                  <c:v>793</c:v>
                </c:pt>
                <c:pt idx="95">
                  <c:v>798</c:v>
                </c:pt>
                <c:pt idx="96">
                  <c:v>803</c:v>
                </c:pt>
                <c:pt idx="97">
                  <c:v>804</c:v>
                </c:pt>
                <c:pt idx="98">
                  <c:v>807</c:v>
                </c:pt>
                <c:pt idx="99">
                  <c:v>809</c:v>
                </c:pt>
                <c:pt idx="100">
                  <c:v>810</c:v>
                </c:pt>
                <c:pt idx="101">
                  <c:v>824</c:v>
                </c:pt>
                <c:pt idx="102">
                  <c:v>826</c:v>
                </c:pt>
                <c:pt idx="103">
                  <c:v>829</c:v>
                </c:pt>
                <c:pt idx="104">
                  <c:v>833</c:v>
                </c:pt>
                <c:pt idx="105">
                  <c:v>1678</c:v>
                </c:pt>
                <c:pt idx="106">
                  <c:v>2538</c:v>
                </c:pt>
                <c:pt idx="107">
                  <c:v>1694</c:v>
                </c:pt>
                <c:pt idx="108">
                  <c:v>1706</c:v>
                </c:pt>
                <c:pt idx="109">
                  <c:v>857</c:v>
                </c:pt>
                <c:pt idx="110">
                  <c:v>1736</c:v>
                </c:pt>
                <c:pt idx="111">
                  <c:v>876</c:v>
                </c:pt>
                <c:pt idx="112">
                  <c:v>877</c:v>
                </c:pt>
                <c:pt idx="113">
                  <c:v>879</c:v>
                </c:pt>
                <c:pt idx="114">
                  <c:v>881</c:v>
                </c:pt>
                <c:pt idx="115">
                  <c:v>888</c:v>
                </c:pt>
                <c:pt idx="116">
                  <c:v>897</c:v>
                </c:pt>
                <c:pt idx="117">
                  <c:v>898</c:v>
                </c:pt>
                <c:pt idx="118">
                  <c:v>905</c:v>
                </c:pt>
                <c:pt idx="119">
                  <c:v>908</c:v>
                </c:pt>
                <c:pt idx="120">
                  <c:v>910</c:v>
                </c:pt>
                <c:pt idx="121">
                  <c:v>913</c:v>
                </c:pt>
                <c:pt idx="122">
                  <c:v>914</c:v>
                </c:pt>
                <c:pt idx="123">
                  <c:v>921</c:v>
                </c:pt>
                <c:pt idx="124">
                  <c:v>933</c:v>
                </c:pt>
                <c:pt idx="125">
                  <c:v>1868</c:v>
                </c:pt>
                <c:pt idx="126">
                  <c:v>939</c:v>
                </c:pt>
                <c:pt idx="127">
                  <c:v>945</c:v>
                </c:pt>
                <c:pt idx="128">
                  <c:v>955</c:v>
                </c:pt>
                <c:pt idx="129">
                  <c:v>958</c:v>
                </c:pt>
                <c:pt idx="130">
                  <c:v>962</c:v>
                </c:pt>
                <c:pt idx="131">
                  <c:v>1928</c:v>
                </c:pt>
                <c:pt idx="132">
                  <c:v>968</c:v>
                </c:pt>
                <c:pt idx="133">
                  <c:v>969</c:v>
                </c:pt>
                <c:pt idx="134">
                  <c:v>971</c:v>
                </c:pt>
                <c:pt idx="135">
                  <c:v>973</c:v>
                </c:pt>
                <c:pt idx="136">
                  <c:v>976</c:v>
                </c:pt>
                <c:pt idx="137">
                  <c:v>984</c:v>
                </c:pt>
                <c:pt idx="138">
                  <c:v>989</c:v>
                </c:pt>
                <c:pt idx="139">
                  <c:v>990</c:v>
                </c:pt>
                <c:pt idx="140">
                  <c:v>992</c:v>
                </c:pt>
                <c:pt idx="141">
                  <c:v>993</c:v>
                </c:pt>
                <c:pt idx="142">
                  <c:v>996</c:v>
                </c:pt>
                <c:pt idx="143">
                  <c:v>1000</c:v>
                </c:pt>
                <c:pt idx="144">
                  <c:v>2002</c:v>
                </c:pt>
                <c:pt idx="145">
                  <c:v>1002</c:v>
                </c:pt>
                <c:pt idx="146">
                  <c:v>3012</c:v>
                </c:pt>
                <c:pt idx="147">
                  <c:v>1005</c:v>
                </c:pt>
                <c:pt idx="148">
                  <c:v>2012</c:v>
                </c:pt>
                <c:pt idx="149">
                  <c:v>2016</c:v>
                </c:pt>
                <c:pt idx="150">
                  <c:v>1009</c:v>
                </c:pt>
                <c:pt idx="151">
                  <c:v>1012</c:v>
                </c:pt>
                <c:pt idx="152">
                  <c:v>1013</c:v>
                </c:pt>
                <c:pt idx="153">
                  <c:v>1020</c:v>
                </c:pt>
                <c:pt idx="154">
                  <c:v>1021</c:v>
                </c:pt>
                <c:pt idx="155">
                  <c:v>1023</c:v>
                </c:pt>
                <c:pt idx="156">
                  <c:v>2058</c:v>
                </c:pt>
                <c:pt idx="157">
                  <c:v>1030</c:v>
                </c:pt>
                <c:pt idx="158">
                  <c:v>1035</c:v>
                </c:pt>
                <c:pt idx="159">
                  <c:v>1036</c:v>
                </c:pt>
                <c:pt idx="160">
                  <c:v>2088</c:v>
                </c:pt>
                <c:pt idx="161">
                  <c:v>1046</c:v>
                </c:pt>
                <c:pt idx="162">
                  <c:v>1052</c:v>
                </c:pt>
                <c:pt idx="163">
                  <c:v>1053</c:v>
                </c:pt>
                <c:pt idx="164">
                  <c:v>1054</c:v>
                </c:pt>
                <c:pt idx="165">
                  <c:v>1055</c:v>
                </c:pt>
                <c:pt idx="166">
                  <c:v>2114</c:v>
                </c:pt>
                <c:pt idx="167">
                  <c:v>1058</c:v>
                </c:pt>
                <c:pt idx="168">
                  <c:v>1059</c:v>
                </c:pt>
                <c:pt idx="169">
                  <c:v>1062</c:v>
                </c:pt>
                <c:pt idx="170">
                  <c:v>1065</c:v>
                </c:pt>
                <c:pt idx="171">
                  <c:v>2134</c:v>
                </c:pt>
                <c:pt idx="172">
                  <c:v>1072</c:v>
                </c:pt>
                <c:pt idx="173">
                  <c:v>1075</c:v>
                </c:pt>
                <c:pt idx="174">
                  <c:v>1077</c:v>
                </c:pt>
                <c:pt idx="175">
                  <c:v>2156</c:v>
                </c:pt>
                <c:pt idx="176">
                  <c:v>1081</c:v>
                </c:pt>
                <c:pt idx="177">
                  <c:v>1082</c:v>
                </c:pt>
                <c:pt idx="178">
                  <c:v>1083</c:v>
                </c:pt>
                <c:pt idx="179">
                  <c:v>1084</c:v>
                </c:pt>
                <c:pt idx="180">
                  <c:v>1085</c:v>
                </c:pt>
                <c:pt idx="181">
                  <c:v>2178</c:v>
                </c:pt>
                <c:pt idx="182">
                  <c:v>1093</c:v>
                </c:pt>
                <c:pt idx="183">
                  <c:v>1094</c:v>
                </c:pt>
                <c:pt idx="184">
                  <c:v>1097</c:v>
                </c:pt>
                <c:pt idx="185">
                  <c:v>1098</c:v>
                </c:pt>
                <c:pt idx="186">
                  <c:v>1099</c:v>
                </c:pt>
                <c:pt idx="187">
                  <c:v>2216</c:v>
                </c:pt>
                <c:pt idx="188">
                  <c:v>2230</c:v>
                </c:pt>
                <c:pt idx="189">
                  <c:v>1116</c:v>
                </c:pt>
                <c:pt idx="190">
                  <c:v>1117</c:v>
                </c:pt>
                <c:pt idx="191">
                  <c:v>1119</c:v>
                </c:pt>
                <c:pt idx="192">
                  <c:v>1121</c:v>
                </c:pt>
                <c:pt idx="193">
                  <c:v>1132</c:v>
                </c:pt>
                <c:pt idx="194">
                  <c:v>2270</c:v>
                </c:pt>
                <c:pt idx="195">
                  <c:v>1137</c:v>
                </c:pt>
                <c:pt idx="196">
                  <c:v>2276</c:v>
                </c:pt>
                <c:pt idx="197">
                  <c:v>1149</c:v>
                </c:pt>
                <c:pt idx="198">
                  <c:v>1150</c:v>
                </c:pt>
                <c:pt idx="199">
                  <c:v>1151</c:v>
                </c:pt>
                <c:pt idx="200">
                  <c:v>1152</c:v>
                </c:pt>
                <c:pt idx="201">
                  <c:v>1155</c:v>
                </c:pt>
                <c:pt idx="202">
                  <c:v>1165</c:v>
                </c:pt>
                <c:pt idx="203">
                  <c:v>1166</c:v>
                </c:pt>
                <c:pt idx="204">
                  <c:v>1168</c:v>
                </c:pt>
                <c:pt idx="205">
                  <c:v>1171</c:v>
                </c:pt>
                <c:pt idx="206">
                  <c:v>2376</c:v>
                </c:pt>
                <c:pt idx="207">
                  <c:v>1196</c:v>
                </c:pt>
                <c:pt idx="208">
                  <c:v>1199</c:v>
                </c:pt>
                <c:pt idx="209">
                  <c:v>1201</c:v>
                </c:pt>
                <c:pt idx="210">
                  <c:v>1206</c:v>
                </c:pt>
                <c:pt idx="211">
                  <c:v>1207</c:v>
                </c:pt>
                <c:pt idx="212">
                  <c:v>1209</c:v>
                </c:pt>
                <c:pt idx="213">
                  <c:v>1219</c:v>
                </c:pt>
                <c:pt idx="214">
                  <c:v>1221</c:v>
                </c:pt>
                <c:pt idx="215">
                  <c:v>1224</c:v>
                </c:pt>
                <c:pt idx="216">
                  <c:v>1239</c:v>
                </c:pt>
                <c:pt idx="217">
                  <c:v>1240</c:v>
                </c:pt>
                <c:pt idx="218">
                  <c:v>1242</c:v>
                </c:pt>
                <c:pt idx="219">
                  <c:v>3762</c:v>
                </c:pt>
                <c:pt idx="220">
                  <c:v>1262</c:v>
                </c:pt>
                <c:pt idx="221">
                  <c:v>1277</c:v>
                </c:pt>
                <c:pt idx="222">
                  <c:v>1284</c:v>
                </c:pt>
                <c:pt idx="223">
                  <c:v>2578</c:v>
                </c:pt>
                <c:pt idx="224">
                  <c:v>1292</c:v>
                </c:pt>
                <c:pt idx="225">
                  <c:v>1296</c:v>
                </c:pt>
                <c:pt idx="226">
                  <c:v>1303</c:v>
                </c:pt>
                <c:pt idx="227">
                  <c:v>1310</c:v>
                </c:pt>
                <c:pt idx="228">
                  <c:v>1312</c:v>
                </c:pt>
                <c:pt idx="229">
                  <c:v>1314</c:v>
                </c:pt>
                <c:pt idx="230">
                  <c:v>1318</c:v>
                </c:pt>
                <c:pt idx="231">
                  <c:v>2654</c:v>
                </c:pt>
                <c:pt idx="232">
                  <c:v>1334</c:v>
                </c:pt>
                <c:pt idx="233">
                  <c:v>2696</c:v>
                </c:pt>
                <c:pt idx="234">
                  <c:v>1352</c:v>
                </c:pt>
                <c:pt idx="235">
                  <c:v>1353</c:v>
                </c:pt>
                <c:pt idx="236">
                  <c:v>1355</c:v>
                </c:pt>
                <c:pt idx="237">
                  <c:v>1357</c:v>
                </c:pt>
                <c:pt idx="238">
                  <c:v>1359</c:v>
                </c:pt>
                <c:pt idx="239">
                  <c:v>1375</c:v>
                </c:pt>
                <c:pt idx="240">
                  <c:v>1377</c:v>
                </c:pt>
                <c:pt idx="241">
                  <c:v>1378</c:v>
                </c:pt>
                <c:pt idx="242">
                  <c:v>1388</c:v>
                </c:pt>
                <c:pt idx="243">
                  <c:v>1390</c:v>
                </c:pt>
                <c:pt idx="244">
                  <c:v>1401</c:v>
                </c:pt>
                <c:pt idx="245">
                  <c:v>1413</c:v>
                </c:pt>
                <c:pt idx="246">
                  <c:v>1431</c:v>
                </c:pt>
                <c:pt idx="247">
                  <c:v>1441</c:v>
                </c:pt>
                <c:pt idx="248">
                  <c:v>1442</c:v>
                </c:pt>
                <c:pt idx="249">
                  <c:v>1447</c:v>
                </c:pt>
                <c:pt idx="250">
                  <c:v>1464</c:v>
                </c:pt>
                <c:pt idx="251">
                  <c:v>1477</c:v>
                </c:pt>
                <c:pt idx="252">
                  <c:v>1489</c:v>
                </c:pt>
                <c:pt idx="253">
                  <c:v>1498</c:v>
                </c:pt>
                <c:pt idx="254">
                  <c:v>1508</c:v>
                </c:pt>
                <c:pt idx="255">
                  <c:v>1509</c:v>
                </c:pt>
                <c:pt idx="256">
                  <c:v>1510</c:v>
                </c:pt>
                <c:pt idx="257">
                  <c:v>1515</c:v>
                </c:pt>
                <c:pt idx="258">
                  <c:v>1524</c:v>
                </c:pt>
                <c:pt idx="259">
                  <c:v>1546</c:v>
                </c:pt>
                <c:pt idx="260">
                  <c:v>1551</c:v>
                </c:pt>
                <c:pt idx="261">
                  <c:v>1555</c:v>
                </c:pt>
                <c:pt idx="262">
                  <c:v>1556</c:v>
                </c:pt>
                <c:pt idx="263">
                  <c:v>1559</c:v>
                </c:pt>
                <c:pt idx="264">
                  <c:v>1561</c:v>
                </c:pt>
                <c:pt idx="265">
                  <c:v>1580</c:v>
                </c:pt>
                <c:pt idx="266">
                  <c:v>1583</c:v>
                </c:pt>
                <c:pt idx="267">
                  <c:v>1589</c:v>
                </c:pt>
                <c:pt idx="268">
                  <c:v>1593</c:v>
                </c:pt>
                <c:pt idx="269">
                  <c:v>1615</c:v>
                </c:pt>
                <c:pt idx="270">
                  <c:v>3260</c:v>
                </c:pt>
                <c:pt idx="271">
                  <c:v>1636</c:v>
                </c:pt>
                <c:pt idx="272">
                  <c:v>1647</c:v>
                </c:pt>
                <c:pt idx="273">
                  <c:v>1650</c:v>
                </c:pt>
                <c:pt idx="274">
                  <c:v>1654</c:v>
                </c:pt>
                <c:pt idx="275">
                  <c:v>1669</c:v>
                </c:pt>
                <c:pt idx="276">
                  <c:v>1678</c:v>
                </c:pt>
                <c:pt idx="277">
                  <c:v>1680</c:v>
                </c:pt>
                <c:pt idx="278">
                  <c:v>1681</c:v>
                </c:pt>
                <c:pt idx="279">
                  <c:v>1683</c:v>
                </c:pt>
                <c:pt idx="280">
                  <c:v>3368</c:v>
                </c:pt>
                <c:pt idx="281">
                  <c:v>1695</c:v>
                </c:pt>
                <c:pt idx="282">
                  <c:v>1697</c:v>
                </c:pt>
                <c:pt idx="283">
                  <c:v>1704</c:v>
                </c:pt>
                <c:pt idx="284">
                  <c:v>1707</c:v>
                </c:pt>
                <c:pt idx="285">
                  <c:v>1728</c:v>
                </c:pt>
                <c:pt idx="286">
                  <c:v>1731</c:v>
                </c:pt>
                <c:pt idx="287">
                  <c:v>1738</c:v>
                </c:pt>
                <c:pt idx="288">
                  <c:v>1741</c:v>
                </c:pt>
                <c:pt idx="289">
                  <c:v>1745</c:v>
                </c:pt>
                <c:pt idx="290">
                  <c:v>1748</c:v>
                </c:pt>
                <c:pt idx="291">
                  <c:v>1751</c:v>
                </c:pt>
                <c:pt idx="292">
                  <c:v>1756</c:v>
                </c:pt>
                <c:pt idx="293">
                  <c:v>1758</c:v>
                </c:pt>
                <c:pt idx="294">
                  <c:v>1775</c:v>
                </c:pt>
                <c:pt idx="295">
                  <c:v>1780</c:v>
                </c:pt>
                <c:pt idx="296">
                  <c:v>1811</c:v>
                </c:pt>
                <c:pt idx="297">
                  <c:v>1814</c:v>
                </c:pt>
                <c:pt idx="298">
                  <c:v>1822</c:v>
                </c:pt>
                <c:pt idx="299">
                  <c:v>1835</c:v>
                </c:pt>
                <c:pt idx="300">
                  <c:v>3734</c:v>
                </c:pt>
                <c:pt idx="301">
                  <c:v>1876</c:v>
                </c:pt>
                <c:pt idx="302">
                  <c:v>1884</c:v>
                </c:pt>
                <c:pt idx="303">
                  <c:v>1905</c:v>
                </c:pt>
                <c:pt idx="304">
                  <c:v>1921</c:v>
                </c:pt>
                <c:pt idx="305">
                  <c:v>1931</c:v>
                </c:pt>
                <c:pt idx="306">
                  <c:v>1955</c:v>
                </c:pt>
                <c:pt idx="307">
                  <c:v>1962</c:v>
                </c:pt>
                <c:pt idx="308">
                  <c:v>1985</c:v>
                </c:pt>
                <c:pt idx="309">
                  <c:v>2009</c:v>
                </c:pt>
                <c:pt idx="310">
                  <c:v>2022</c:v>
                </c:pt>
                <c:pt idx="311">
                  <c:v>2057</c:v>
                </c:pt>
                <c:pt idx="312">
                  <c:v>2117</c:v>
                </c:pt>
                <c:pt idx="313">
                  <c:v>2129</c:v>
                </c:pt>
                <c:pt idx="314">
                  <c:v>2145</c:v>
                </c:pt>
                <c:pt idx="315">
                  <c:v>2161</c:v>
                </c:pt>
                <c:pt idx="316">
                  <c:v>2197</c:v>
                </c:pt>
                <c:pt idx="317">
                  <c:v>2220</c:v>
                </c:pt>
                <c:pt idx="318">
                  <c:v>2236</c:v>
                </c:pt>
                <c:pt idx="319">
                  <c:v>4550</c:v>
                </c:pt>
                <c:pt idx="320">
                  <c:v>2313</c:v>
                </c:pt>
                <c:pt idx="321">
                  <c:v>2362</c:v>
                </c:pt>
                <c:pt idx="322">
                  <c:v>2405</c:v>
                </c:pt>
                <c:pt idx="323">
                  <c:v>2430</c:v>
                </c:pt>
                <c:pt idx="324">
                  <c:v>2460</c:v>
                </c:pt>
                <c:pt idx="325">
                  <c:v>2497</c:v>
                </c:pt>
                <c:pt idx="326">
                  <c:v>2501</c:v>
                </c:pt>
                <c:pt idx="327">
                  <c:v>2507</c:v>
                </c:pt>
                <c:pt idx="328">
                  <c:v>2519</c:v>
                </c:pt>
                <c:pt idx="329">
                  <c:v>2556</c:v>
                </c:pt>
                <c:pt idx="330">
                  <c:v>2593</c:v>
                </c:pt>
                <c:pt idx="331">
                  <c:v>2601</c:v>
                </c:pt>
                <c:pt idx="332">
                  <c:v>2609</c:v>
                </c:pt>
                <c:pt idx="333">
                  <c:v>2625</c:v>
                </c:pt>
                <c:pt idx="334">
                  <c:v>2627</c:v>
                </c:pt>
                <c:pt idx="335">
                  <c:v>2648</c:v>
                </c:pt>
                <c:pt idx="336">
                  <c:v>2656</c:v>
                </c:pt>
                <c:pt idx="337">
                  <c:v>2666</c:v>
                </c:pt>
                <c:pt idx="338">
                  <c:v>2680</c:v>
                </c:pt>
                <c:pt idx="339">
                  <c:v>2701</c:v>
                </c:pt>
                <c:pt idx="340">
                  <c:v>2731</c:v>
                </c:pt>
                <c:pt idx="341">
                  <c:v>2736</c:v>
                </c:pt>
                <c:pt idx="342">
                  <c:v>2754</c:v>
                </c:pt>
                <c:pt idx="343">
                  <c:v>2759</c:v>
                </c:pt>
                <c:pt idx="344">
                  <c:v>2774</c:v>
                </c:pt>
                <c:pt idx="345">
                  <c:v>2800</c:v>
                </c:pt>
                <c:pt idx="346">
                  <c:v>2836</c:v>
                </c:pt>
                <c:pt idx="347">
                  <c:v>2839</c:v>
                </c:pt>
                <c:pt idx="348">
                  <c:v>2924</c:v>
                </c:pt>
                <c:pt idx="349">
                  <c:v>2932</c:v>
                </c:pt>
                <c:pt idx="350">
                  <c:v>2953</c:v>
                </c:pt>
                <c:pt idx="351">
                  <c:v>3023</c:v>
                </c:pt>
                <c:pt idx="352">
                  <c:v>3057</c:v>
                </c:pt>
                <c:pt idx="353">
                  <c:v>3071</c:v>
                </c:pt>
                <c:pt idx="354">
                  <c:v>3079</c:v>
                </c:pt>
                <c:pt idx="355">
                  <c:v>3129</c:v>
                </c:pt>
                <c:pt idx="356">
                  <c:v>3143</c:v>
                </c:pt>
                <c:pt idx="357">
                  <c:v>3208</c:v>
                </c:pt>
                <c:pt idx="358">
                  <c:v>3210</c:v>
                </c:pt>
                <c:pt idx="359">
                  <c:v>3242</c:v>
                </c:pt>
                <c:pt idx="360">
                  <c:v>3262</c:v>
                </c:pt>
                <c:pt idx="361">
                  <c:v>3309</c:v>
                </c:pt>
                <c:pt idx="362">
                  <c:v>3410</c:v>
                </c:pt>
                <c:pt idx="363">
                  <c:v>3457</c:v>
                </c:pt>
                <c:pt idx="364">
                  <c:v>3557</c:v>
                </c:pt>
                <c:pt idx="365">
                  <c:v>3707</c:v>
                </c:pt>
                <c:pt idx="366">
                  <c:v>4697</c:v>
                </c:pt>
                <c:pt idx="367">
                  <c:v>4740</c:v>
                </c:pt>
                <c:pt idx="368">
                  <c:v>4744</c:v>
                </c:pt>
                <c:pt idx="369">
                  <c:v>4778</c:v>
                </c:pt>
                <c:pt idx="370">
                  <c:v>4833</c:v>
                </c:pt>
                <c:pt idx="371">
                  <c:v>4969</c:v>
                </c:pt>
                <c:pt idx="372">
                  <c:v>5126</c:v>
                </c:pt>
                <c:pt idx="373">
                  <c:v>5149</c:v>
                </c:pt>
                <c:pt idx="374">
                  <c:v>5175</c:v>
                </c:pt>
                <c:pt idx="375">
                  <c:v>6057</c:v>
                </c:pt>
                <c:pt idx="376">
                  <c:v>6145</c:v>
                </c:pt>
                <c:pt idx="377">
                  <c:v>6182</c:v>
                </c:pt>
                <c:pt idx="378">
                  <c:v>6184</c:v>
                </c:pt>
                <c:pt idx="379">
                  <c:v>6374</c:v>
                </c:pt>
                <c:pt idx="380">
                  <c:v>6377</c:v>
                </c:pt>
                <c:pt idx="381">
                  <c:v>6539</c:v>
                </c:pt>
                <c:pt idx="382">
                  <c:v>6544</c:v>
                </c:pt>
                <c:pt idx="383">
                  <c:v>6775</c:v>
                </c:pt>
              </c:numCache>
            </c:numRef>
          </c:val>
          <c:extLst>
            <c:ext xmlns:c16="http://schemas.microsoft.com/office/drawing/2014/chart" uri="{C3380CC4-5D6E-409C-BE32-E72D297353CC}">
              <c16:uniqueId val="{00000000-BDD7-47C6-829B-00A47C72C68C}"/>
            </c:ext>
          </c:extLst>
        </c:ser>
        <c:dLbls>
          <c:showLegendKey val="0"/>
          <c:showVal val="0"/>
          <c:showCatName val="0"/>
          <c:showSerName val="0"/>
          <c:showPercent val="0"/>
          <c:showBubbleSize val="0"/>
        </c:dLbls>
        <c:gapWidth val="219"/>
        <c:overlap val="-27"/>
        <c:axId val="1793431759"/>
        <c:axId val="1796068351"/>
      </c:barChart>
      <c:catAx>
        <c:axId val="179343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68351"/>
        <c:crosses val="autoZero"/>
        <c:auto val="1"/>
        <c:lblAlgn val="ctr"/>
        <c:lblOffset val="100"/>
        <c:noMultiLvlLbl val="0"/>
      </c:catAx>
      <c:valAx>
        <c:axId val="179606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43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[Statistical Data Analysis.xlsx]Population graph!PivotTable3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of influenza vulnerable people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 graph'!$B$3</c:f>
              <c:strCache>
                <c:ptCount val="1"/>
                <c:pt idx="0">
                  <c:v>Total</c:v>
                </c:pt>
              </c:strCache>
            </c:strRef>
          </c:tx>
          <c:spPr>
            <a:solidFill>
              <a:schemeClr val="accent1"/>
            </a:solidFill>
            <a:ln>
              <a:noFill/>
            </a:ln>
            <a:effectLst/>
          </c:spPr>
          <c:invertIfNegative val="0"/>
          <c:cat>
            <c:strRef>
              <c:f>'Population graph'!$A$4:$A$463</c:f>
              <c:strCache>
                <c:ptCount val="459"/>
                <c:pt idx="0">
                  <c:v>50667</c:v>
                </c:pt>
                <c:pt idx="1">
                  <c:v>50913</c:v>
                </c:pt>
                <c:pt idx="2">
                  <c:v>51685</c:v>
                </c:pt>
                <c:pt idx="3">
                  <c:v>52421</c:v>
                </c:pt>
                <c:pt idx="4">
                  <c:v>55283</c:v>
                </c:pt>
                <c:pt idx="5">
                  <c:v>59538</c:v>
                </c:pt>
                <c:pt idx="6">
                  <c:v>62486</c:v>
                </c:pt>
                <c:pt idx="7">
                  <c:v>63655</c:v>
                </c:pt>
                <c:pt idx="8">
                  <c:v>63961</c:v>
                </c:pt>
                <c:pt idx="9">
                  <c:v>65956</c:v>
                </c:pt>
                <c:pt idx="10">
                  <c:v>67117</c:v>
                </c:pt>
                <c:pt idx="11">
                  <c:v>67206</c:v>
                </c:pt>
                <c:pt idx="12">
                  <c:v>69041</c:v>
                </c:pt>
                <c:pt idx="13">
                  <c:v>69162</c:v>
                </c:pt>
                <c:pt idx="14">
                  <c:v>69564</c:v>
                </c:pt>
                <c:pt idx="15">
                  <c:v>69662</c:v>
                </c:pt>
                <c:pt idx="16">
                  <c:v>69989</c:v>
                </c:pt>
                <c:pt idx="17">
                  <c:v>70024</c:v>
                </c:pt>
                <c:pt idx="18">
                  <c:v>70509</c:v>
                </c:pt>
                <c:pt idx="19">
                  <c:v>71612</c:v>
                </c:pt>
                <c:pt idx="20">
                  <c:v>71821</c:v>
                </c:pt>
                <c:pt idx="21">
                  <c:v>72318</c:v>
                </c:pt>
                <c:pt idx="22">
                  <c:v>73813</c:v>
                </c:pt>
                <c:pt idx="23">
                  <c:v>74023</c:v>
                </c:pt>
                <c:pt idx="24">
                  <c:v>75127</c:v>
                </c:pt>
                <c:pt idx="25">
                  <c:v>76718</c:v>
                </c:pt>
                <c:pt idx="26">
                  <c:v>76851</c:v>
                </c:pt>
                <c:pt idx="27">
                  <c:v>79391</c:v>
                </c:pt>
                <c:pt idx="28">
                  <c:v>79769</c:v>
                </c:pt>
                <c:pt idx="29">
                  <c:v>80000</c:v>
                </c:pt>
                <c:pt idx="30">
                  <c:v>81592</c:v>
                </c:pt>
                <c:pt idx="31">
                  <c:v>81705</c:v>
                </c:pt>
                <c:pt idx="32">
                  <c:v>82055</c:v>
                </c:pt>
                <c:pt idx="33">
                  <c:v>85008</c:v>
                </c:pt>
                <c:pt idx="34">
                  <c:v>85496</c:v>
                </c:pt>
                <c:pt idx="35">
                  <c:v>85706</c:v>
                </c:pt>
                <c:pt idx="36">
                  <c:v>86457</c:v>
                </c:pt>
                <c:pt idx="37">
                  <c:v>87629</c:v>
                </c:pt>
                <c:pt idx="38">
                  <c:v>88890</c:v>
                </c:pt>
                <c:pt idx="39">
                  <c:v>88915</c:v>
                </c:pt>
                <c:pt idx="40">
                  <c:v>90435</c:v>
                </c:pt>
                <c:pt idx="41">
                  <c:v>92842</c:v>
                </c:pt>
                <c:pt idx="42">
                  <c:v>93038</c:v>
                </c:pt>
                <c:pt idx="43">
                  <c:v>95716</c:v>
                </c:pt>
                <c:pt idx="44">
                  <c:v>100365</c:v>
                </c:pt>
                <c:pt idx="45">
                  <c:v>100873</c:v>
                </c:pt>
                <c:pt idx="46">
                  <c:v>102025</c:v>
                </c:pt>
                <c:pt idx="47">
                  <c:v>102353</c:v>
                </c:pt>
                <c:pt idx="48">
                  <c:v>104835</c:v>
                </c:pt>
                <c:pt idx="49">
                  <c:v>105993</c:v>
                </c:pt>
                <c:pt idx="50">
                  <c:v>106291</c:v>
                </c:pt>
                <c:pt idx="51">
                  <c:v>106304</c:v>
                </c:pt>
                <c:pt idx="52">
                  <c:v>109881</c:v>
                </c:pt>
                <c:pt idx="53">
                  <c:v>112907</c:v>
                </c:pt>
                <c:pt idx="54">
                  <c:v>119147</c:v>
                </c:pt>
                <c:pt idx="55">
                  <c:v>122781</c:v>
                </c:pt>
                <c:pt idx="56">
                  <c:v>126582</c:v>
                </c:pt>
                <c:pt idx="57">
                  <c:v>130733</c:v>
                </c:pt>
                <c:pt idx="58">
                  <c:v>131694</c:v>
                </c:pt>
                <c:pt idx="59">
                  <c:v>131712</c:v>
                </c:pt>
                <c:pt idx="60">
                  <c:v>132689</c:v>
                </c:pt>
                <c:pt idx="61">
                  <c:v>133831</c:v>
                </c:pt>
                <c:pt idx="62">
                  <c:v>134087</c:v>
                </c:pt>
                <c:pt idx="63">
                  <c:v>135398</c:v>
                </c:pt>
                <c:pt idx="64">
                  <c:v>136105</c:v>
                </c:pt>
                <c:pt idx="65">
                  <c:v>138762</c:v>
                </c:pt>
                <c:pt idx="66">
                  <c:v>141085</c:v>
                </c:pt>
                <c:pt idx="67">
                  <c:v>147549</c:v>
                </c:pt>
                <c:pt idx="68">
                  <c:v>149383</c:v>
                </c:pt>
                <c:pt idx="69">
                  <c:v>149863</c:v>
                </c:pt>
                <c:pt idx="70">
                  <c:v>151002</c:v>
                </c:pt>
                <c:pt idx="71">
                  <c:v>152634</c:v>
                </c:pt>
                <c:pt idx="72">
                  <c:v>153659</c:v>
                </c:pt>
                <c:pt idx="73">
                  <c:v>154690</c:v>
                </c:pt>
                <c:pt idx="74">
                  <c:v>155444</c:v>
                </c:pt>
                <c:pt idx="75">
                  <c:v>155903</c:v>
                </c:pt>
                <c:pt idx="76">
                  <c:v>158894</c:v>
                </c:pt>
                <c:pt idx="77">
                  <c:v>160565</c:v>
                </c:pt>
                <c:pt idx="78">
                  <c:v>162599</c:v>
                </c:pt>
                <c:pt idx="79">
                  <c:v>164747</c:v>
                </c:pt>
                <c:pt idx="80">
                  <c:v>165583</c:v>
                </c:pt>
                <c:pt idx="81">
                  <c:v>169178</c:v>
                </c:pt>
                <c:pt idx="82">
                  <c:v>170144</c:v>
                </c:pt>
                <c:pt idx="83">
                  <c:v>170319</c:v>
                </c:pt>
                <c:pt idx="84">
                  <c:v>175007</c:v>
                </c:pt>
                <c:pt idx="85">
                  <c:v>179293</c:v>
                </c:pt>
                <c:pt idx="86">
                  <c:v>180647</c:v>
                </c:pt>
                <c:pt idx="87">
                  <c:v>181157</c:v>
                </c:pt>
                <c:pt idx="88">
                  <c:v>184194</c:v>
                </c:pt>
                <c:pt idx="89">
                  <c:v>185908</c:v>
                </c:pt>
                <c:pt idx="90">
                  <c:v>186228</c:v>
                </c:pt>
                <c:pt idx="91">
                  <c:v>186860</c:v>
                </c:pt>
                <c:pt idx="92">
                  <c:v>189280</c:v>
                </c:pt>
                <c:pt idx="93">
                  <c:v>191822</c:v>
                </c:pt>
                <c:pt idx="94">
                  <c:v>192227</c:v>
                </c:pt>
                <c:pt idx="95">
                  <c:v>195245</c:v>
                </c:pt>
                <c:pt idx="96">
                  <c:v>195743</c:v>
                </c:pt>
                <c:pt idx="97">
                  <c:v>197110</c:v>
                </c:pt>
                <c:pt idx="98">
                  <c:v>197785</c:v>
                </c:pt>
                <c:pt idx="99">
                  <c:v>201535</c:v>
                </c:pt>
                <c:pt idx="100">
                  <c:v>202208</c:v>
                </c:pt>
                <c:pt idx="101">
                  <c:v>203416</c:v>
                </c:pt>
                <c:pt idx="102">
                  <c:v>204755</c:v>
                </c:pt>
                <c:pt idx="103">
                  <c:v>209727</c:v>
                </c:pt>
                <c:pt idx="104">
                  <c:v>210514</c:v>
                </c:pt>
                <c:pt idx="105">
                  <c:v>212874</c:v>
                </c:pt>
                <c:pt idx="106">
                  <c:v>213364</c:v>
                </c:pt>
                <c:pt idx="107">
                  <c:v>214073</c:v>
                </c:pt>
                <c:pt idx="108">
                  <c:v>219293</c:v>
                </c:pt>
                <c:pt idx="109">
                  <c:v>219911</c:v>
                </c:pt>
                <c:pt idx="110">
                  <c:v>220401</c:v>
                </c:pt>
                <c:pt idx="111">
                  <c:v>225604</c:v>
                </c:pt>
                <c:pt idx="112">
                  <c:v>225642</c:v>
                </c:pt>
                <c:pt idx="113">
                  <c:v>226215</c:v>
                </c:pt>
                <c:pt idx="114">
                  <c:v>226324</c:v>
                </c:pt>
                <c:pt idx="115">
                  <c:v>226674</c:v>
                </c:pt>
                <c:pt idx="116">
                  <c:v>228155</c:v>
                </c:pt>
                <c:pt idx="117">
                  <c:v>228420</c:v>
                </c:pt>
                <c:pt idx="118">
                  <c:v>229962</c:v>
                </c:pt>
                <c:pt idx="119">
                  <c:v>230504</c:v>
                </c:pt>
                <c:pt idx="120">
                  <c:v>231169</c:v>
                </c:pt>
                <c:pt idx="121">
                  <c:v>231337</c:v>
                </c:pt>
                <c:pt idx="122">
                  <c:v>231419</c:v>
                </c:pt>
                <c:pt idx="123">
                  <c:v>231879</c:v>
                </c:pt>
                <c:pt idx="124">
                  <c:v>235613</c:v>
                </c:pt>
                <c:pt idx="125">
                  <c:v>238132</c:v>
                </c:pt>
                <c:pt idx="126">
                  <c:v>239461</c:v>
                </c:pt>
                <c:pt idx="127">
                  <c:v>241968</c:v>
                </c:pt>
                <c:pt idx="128">
                  <c:v>248670</c:v>
                </c:pt>
                <c:pt idx="129">
                  <c:v>249139</c:v>
                </c:pt>
                <c:pt idx="130">
                  <c:v>252379</c:v>
                </c:pt>
                <c:pt idx="131">
                  <c:v>254496</c:v>
                </c:pt>
                <c:pt idx="132">
                  <c:v>258484</c:v>
                </c:pt>
                <c:pt idx="133">
                  <c:v>261251</c:v>
                </c:pt>
                <c:pt idx="134">
                  <c:v>261788</c:v>
                </c:pt>
                <c:pt idx="135">
                  <c:v>264245</c:v>
                </c:pt>
                <c:pt idx="136">
                  <c:v>266025</c:v>
                </c:pt>
                <c:pt idx="137">
                  <c:v>269358</c:v>
                </c:pt>
                <c:pt idx="138">
                  <c:v>273718</c:v>
                </c:pt>
                <c:pt idx="139">
                  <c:v>274505</c:v>
                </c:pt>
                <c:pt idx="140">
                  <c:v>275220</c:v>
                </c:pt>
                <c:pt idx="141">
                  <c:v>275544</c:v>
                </c:pt>
                <c:pt idx="142">
                  <c:v>275639</c:v>
                </c:pt>
                <c:pt idx="143">
                  <c:v>278026</c:v>
                </c:pt>
                <c:pt idx="144">
                  <c:v>278722</c:v>
                </c:pt>
                <c:pt idx="145">
                  <c:v>279559</c:v>
                </c:pt>
                <c:pt idx="146">
                  <c:v>281054</c:v>
                </c:pt>
                <c:pt idx="147">
                  <c:v>284396</c:v>
                </c:pt>
                <c:pt idx="148">
                  <c:v>287540</c:v>
                </c:pt>
                <c:pt idx="149">
                  <c:v>290352</c:v>
                </c:pt>
                <c:pt idx="150">
                  <c:v>295106</c:v>
                </c:pt>
                <c:pt idx="151">
                  <c:v>298712</c:v>
                </c:pt>
                <c:pt idx="152">
                  <c:v>301760</c:v>
                </c:pt>
                <c:pt idx="153">
                  <c:v>302014</c:v>
                </c:pt>
                <c:pt idx="154">
                  <c:v>310719</c:v>
                </c:pt>
                <c:pt idx="155">
                  <c:v>314801</c:v>
                </c:pt>
                <c:pt idx="156">
                  <c:v>326219</c:v>
                </c:pt>
                <c:pt idx="157">
                  <c:v>343785</c:v>
                </c:pt>
                <c:pt idx="158">
                  <c:v>347162</c:v>
                </c:pt>
                <c:pt idx="159">
                  <c:v>350796</c:v>
                </c:pt>
                <c:pt idx="160">
                  <c:v>352184</c:v>
                </c:pt>
                <c:pt idx="161">
                  <c:v>355212</c:v>
                </c:pt>
                <c:pt idx="162">
                  <c:v>355425</c:v>
                </c:pt>
                <c:pt idx="163">
                  <c:v>357115</c:v>
                </c:pt>
                <c:pt idx="164">
                  <c:v>357121</c:v>
                </c:pt>
                <c:pt idx="165">
                  <c:v>357945</c:v>
                </c:pt>
                <c:pt idx="166">
                  <c:v>359064</c:v>
                </c:pt>
                <c:pt idx="167">
                  <c:v>364635</c:v>
                </c:pt>
                <c:pt idx="168">
                  <c:v>366827</c:v>
                </c:pt>
                <c:pt idx="169">
                  <c:v>366975</c:v>
                </c:pt>
                <c:pt idx="170">
                  <c:v>367750</c:v>
                </c:pt>
                <c:pt idx="171">
                  <c:v>372421</c:v>
                </c:pt>
                <c:pt idx="172">
                  <c:v>378456</c:v>
                </c:pt>
                <c:pt idx="173">
                  <c:v>379668</c:v>
                </c:pt>
                <c:pt idx="174">
                  <c:v>380436</c:v>
                </c:pt>
                <c:pt idx="175">
                  <c:v>385523</c:v>
                </c:pt>
                <c:pt idx="176">
                  <c:v>386173</c:v>
                </c:pt>
                <c:pt idx="177">
                  <c:v>387015</c:v>
                </c:pt>
                <c:pt idx="178">
                  <c:v>395785</c:v>
                </c:pt>
                <c:pt idx="179">
                  <c:v>395848</c:v>
                </c:pt>
                <c:pt idx="180">
                  <c:v>399209</c:v>
                </c:pt>
                <c:pt idx="181">
                  <c:v>399232</c:v>
                </c:pt>
                <c:pt idx="182">
                  <c:v>401523</c:v>
                </c:pt>
                <c:pt idx="183">
                  <c:v>402432</c:v>
                </c:pt>
                <c:pt idx="184">
                  <c:v>403077</c:v>
                </c:pt>
                <c:pt idx="185">
                  <c:v>403599</c:v>
                </c:pt>
                <c:pt idx="186">
                  <c:v>405507</c:v>
                </c:pt>
                <c:pt idx="187">
                  <c:v>412698</c:v>
                </c:pt>
                <c:pt idx="188">
                  <c:v>414064</c:v>
                </c:pt>
                <c:pt idx="189">
                  <c:v>414528</c:v>
                </c:pt>
                <c:pt idx="190">
                  <c:v>417731</c:v>
                </c:pt>
                <c:pt idx="191">
                  <c:v>418632</c:v>
                </c:pt>
                <c:pt idx="192">
                  <c:v>423249</c:v>
                </c:pt>
                <c:pt idx="193">
                  <c:v>425624</c:v>
                </c:pt>
                <c:pt idx="194">
                  <c:v>431457</c:v>
                </c:pt>
                <c:pt idx="195">
                  <c:v>435415</c:v>
                </c:pt>
                <c:pt idx="196">
                  <c:v>437524</c:v>
                </c:pt>
                <c:pt idx="197">
                  <c:v>438695</c:v>
                </c:pt>
                <c:pt idx="198">
                  <c:v>466927</c:v>
                </c:pt>
                <c:pt idx="199">
                  <c:v>476175</c:v>
                </c:pt>
                <c:pt idx="200">
                  <c:v>477592</c:v>
                </c:pt>
                <c:pt idx="201">
                  <c:v>479476</c:v>
                </c:pt>
                <c:pt idx="202">
                  <c:v>488309</c:v>
                </c:pt>
                <c:pt idx="203">
                  <c:v>491649</c:v>
                </c:pt>
                <c:pt idx="204">
                  <c:v>493063</c:v>
                </c:pt>
                <c:pt idx="205">
                  <c:v>496090</c:v>
                </c:pt>
                <c:pt idx="206">
                  <c:v>496717</c:v>
                </c:pt>
                <c:pt idx="207">
                  <c:v>499634</c:v>
                </c:pt>
                <c:pt idx="208">
                  <c:v>501146</c:v>
                </c:pt>
                <c:pt idx="209">
                  <c:v>501538</c:v>
                </c:pt>
                <c:pt idx="210">
                  <c:v>506872</c:v>
                </c:pt>
                <c:pt idx="211">
                  <c:v>508711</c:v>
                </c:pt>
                <c:pt idx="212">
                  <c:v>509653</c:v>
                </c:pt>
                <c:pt idx="213">
                  <c:v>510276</c:v>
                </c:pt>
                <c:pt idx="214">
                  <c:v>510626</c:v>
                </c:pt>
                <c:pt idx="215">
                  <c:v>513698</c:v>
                </c:pt>
                <c:pt idx="216">
                  <c:v>516696</c:v>
                </c:pt>
                <c:pt idx="217">
                  <c:v>519807</c:v>
                </c:pt>
                <c:pt idx="218">
                  <c:v>524919</c:v>
                </c:pt>
                <c:pt idx="219">
                  <c:v>531465</c:v>
                </c:pt>
                <c:pt idx="220">
                  <c:v>532334</c:v>
                </c:pt>
                <c:pt idx="221">
                  <c:v>535200</c:v>
                </c:pt>
                <c:pt idx="222">
                  <c:v>536389</c:v>
                </c:pt>
                <c:pt idx="223">
                  <c:v>538891</c:v>
                </c:pt>
                <c:pt idx="224">
                  <c:v>541370</c:v>
                </c:pt>
                <c:pt idx="225">
                  <c:v>541898</c:v>
                </c:pt>
                <c:pt idx="226">
                  <c:v>542416</c:v>
                </c:pt>
                <c:pt idx="227">
                  <c:v>546989</c:v>
                </c:pt>
                <c:pt idx="228">
                  <c:v>548421</c:v>
                </c:pt>
                <c:pt idx="229">
                  <c:v>548649</c:v>
                </c:pt>
                <c:pt idx="230">
                  <c:v>549059</c:v>
                </c:pt>
                <c:pt idx="231">
                  <c:v>553639</c:v>
                </c:pt>
                <c:pt idx="232">
                  <c:v>557629</c:v>
                </c:pt>
                <c:pt idx="233">
                  <c:v>560216</c:v>
                </c:pt>
                <c:pt idx="234">
                  <c:v>564139</c:v>
                </c:pt>
                <c:pt idx="235">
                  <c:v>565435</c:v>
                </c:pt>
                <c:pt idx="236">
                  <c:v>571630</c:v>
                </c:pt>
                <c:pt idx="237">
                  <c:v>575757</c:v>
                </c:pt>
                <c:pt idx="238">
                  <c:v>575793</c:v>
                </c:pt>
                <c:pt idx="239">
                  <c:v>578060</c:v>
                </c:pt>
                <c:pt idx="240">
                  <c:v>584112</c:v>
                </c:pt>
                <c:pt idx="241">
                  <c:v>585165</c:v>
                </c:pt>
                <c:pt idx="242">
                  <c:v>585688</c:v>
                </c:pt>
                <c:pt idx="243">
                  <c:v>587454</c:v>
                </c:pt>
                <c:pt idx="244">
                  <c:v>588221</c:v>
                </c:pt>
                <c:pt idx="245">
                  <c:v>593496</c:v>
                </c:pt>
                <c:pt idx="246">
                  <c:v>597127</c:v>
                </c:pt>
                <c:pt idx="247">
                  <c:v>602394</c:v>
                </c:pt>
                <c:pt idx="248">
                  <c:v>603358</c:v>
                </c:pt>
                <c:pt idx="249">
                  <c:v>615631</c:v>
                </c:pt>
                <c:pt idx="250">
                  <c:v>625500</c:v>
                </c:pt>
                <c:pt idx="251">
                  <c:v>626654</c:v>
                </c:pt>
                <c:pt idx="252">
                  <c:v>630234</c:v>
                </c:pt>
                <c:pt idx="253">
                  <c:v>630614</c:v>
                </c:pt>
                <c:pt idx="254">
                  <c:v>631265</c:v>
                </c:pt>
                <c:pt idx="255">
                  <c:v>633155</c:v>
                </c:pt>
                <c:pt idx="256">
                  <c:v>635665</c:v>
                </c:pt>
                <c:pt idx="257">
                  <c:v>640055</c:v>
                </c:pt>
                <c:pt idx="258">
                  <c:v>645553</c:v>
                </c:pt>
                <c:pt idx="259">
                  <c:v>646234</c:v>
                </c:pt>
                <c:pt idx="260">
                  <c:v>646567</c:v>
                </c:pt>
                <c:pt idx="261">
                  <c:v>646741</c:v>
                </c:pt>
                <c:pt idx="262">
                  <c:v>650108</c:v>
                </c:pt>
                <c:pt idx="263">
                  <c:v>652911</c:v>
                </c:pt>
                <c:pt idx="264">
                  <c:v>658754</c:v>
                </c:pt>
                <c:pt idx="265">
                  <c:v>658913</c:v>
                </c:pt>
                <c:pt idx="266">
                  <c:v>660830</c:v>
                </c:pt>
                <c:pt idx="267">
                  <c:v>663115</c:v>
                </c:pt>
                <c:pt idx="268">
                  <c:v>676448</c:v>
                </c:pt>
                <c:pt idx="269">
                  <c:v>681120</c:v>
                </c:pt>
                <c:pt idx="270">
                  <c:v>682272</c:v>
                </c:pt>
                <c:pt idx="271">
                  <c:v>691207</c:v>
                </c:pt>
                <c:pt idx="272">
                  <c:v>694608</c:v>
                </c:pt>
                <c:pt idx="273">
                  <c:v>698535</c:v>
                </c:pt>
                <c:pt idx="274">
                  <c:v>704686</c:v>
                </c:pt>
                <c:pt idx="275">
                  <c:v>704912</c:v>
                </c:pt>
                <c:pt idx="276">
                  <c:v>708682</c:v>
                </c:pt>
                <c:pt idx="277">
                  <c:v>716293</c:v>
                </c:pt>
                <c:pt idx="278">
                  <c:v>718972</c:v>
                </c:pt>
                <c:pt idx="279">
                  <c:v>725212</c:v>
                </c:pt>
                <c:pt idx="280">
                  <c:v>731776</c:v>
                </c:pt>
                <c:pt idx="281">
                  <c:v>732435</c:v>
                </c:pt>
                <c:pt idx="282">
                  <c:v>734077</c:v>
                </c:pt>
                <c:pt idx="283">
                  <c:v>735474</c:v>
                </c:pt>
                <c:pt idx="284">
                  <c:v>739566</c:v>
                </c:pt>
                <c:pt idx="285">
                  <c:v>755979</c:v>
                </c:pt>
                <c:pt idx="286">
                  <c:v>758541</c:v>
                </c:pt>
                <c:pt idx="287">
                  <c:v>759626</c:v>
                </c:pt>
                <c:pt idx="288">
                  <c:v>760943</c:v>
                </c:pt>
                <c:pt idx="289">
                  <c:v>762738</c:v>
                </c:pt>
                <c:pt idx="290">
                  <c:v>763556</c:v>
                </c:pt>
                <c:pt idx="291">
                  <c:v>775932</c:v>
                </c:pt>
                <c:pt idx="292">
                  <c:v>777186</c:v>
                </c:pt>
                <c:pt idx="293">
                  <c:v>781796</c:v>
                </c:pt>
                <c:pt idx="294">
                  <c:v>783295</c:v>
                </c:pt>
                <c:pt idx="295">
                  <c:v>783543</c:v>
                </c:pt>
                <c:pt idx="296">
                  <c:v>784837</c:v>
                </c:pt>
                <c:pt idx="297">
                  <c:v>785780</c:v>
                </c:pt>
                <c:pt idx="298">
                  <c:v>787730</c:v>
                </c:pt>
                <c:pt idx="299">
                  <c:v>790427</c:v>
                </c:pt>
                <c:pt idx="300">
                  <c:v>793184</c:v>
                </c:pt>
                <c:pt idx="301">
                  <c:v>798511</c:v>
                </c:pt>
                <c:pt idx="302">
                  <c:v>800749</c:v>
                </c:pt>
                <c:pt idx="303">
                  <c:v>804321</c:v>
                </c:pt>
                <c:pt idx="304">
                  <c:v>804862</c:v>
                </c:pt>
                <c:pt idx="305">
                  <c:v>806687</c:v>
                </c:pt>
                <c:pt idx="306">
                  <c:v>808171</c:v>
                </c:pt>
                <c:pt idx="307">
                  <c:v>812120</c:v>
                </c:pt>
                <c:pt idx="308">
                  <c:v>814060</c:v>
                </c:pt>
                <c:pt idx="309">
                  <c:v>816663</c:v>
                </c:pt>
                <c:pt idx="310">
                  <c:v>823718</c:v>
                </c:pt>
                <c:pt idx="311">
                  <c:v>824156</c:v>
                </c:pt>
                <c:pt idx="312">
                  <c:v>825205</c:v>
                </c:pt>
                <c:pt idx="313">
                  <c:v>825862</c:v>
                </c:pt>
                <c:pt idx="314">
                  <c:v>828327</c:v>
                </c:pt>
                <c:pt idx="315">
                  <c:v>829080</c:v>
                </c:pt>
                <c:pt idx="316">
                  <c:v>831783</c:v>
                </c:pt>
                <c:pt idx="317">
                  <c:v>834823</c:v>
                </c:pt>
                <c:pt idx="318">
                  <c:v>836474</c:v>
                </c:pt>
                <c:pt idx="319">
                  <c:v>837524</c:v>
                </c:pt>
                <c:pt idx="320">
                  <c:v>840256</c:v>
                </c:pt>
                <c:pt idx="321">
                  <c:v>842365</c:v>
                </c:pt>
                <c:pt idx="322">
                  <c:v>853456</c:v>
                </c:pt>
                <c:pt idx="323">
                  <c:v>853890</c:v>
                </c:pt>
                <c:pt idx="324">
                  <c:v>861566</c:v>
                </c:pt>
                <c:pt idx="325">
                  <c:v>868998</c:v>
                </c:pt>
                <c:pt idx="326">
                  <c:v>874617</c:v>
                </c:pt>
                <c:pt idx="327">
                  <c:v>877981</c:v>
                </c:pt>
                <c:pt idx="328">
                  <c:v>880556</c:v>
                </c:pt>
                <c:pt idx="329">
                  <c:v>882429</c:v>
                </c:pt>
                <c:pt idx="330">
                  <c:v>882568</c:v>
                </c:pt>
                <c:pt idx="331">
                  <c:v>885363</c:v>
                </c:pt>
                <c:pt idx="332">
                  <c:v>893451</c:v>
                </c:pt>
                <c:pt idx="333">
                  <c:v>894690</c:v>
                </c:pt>
                <c:pt idx="334">
                  <c:v>899365</c:v>
                </c:pt>
                <c:pt idx="335">
                  <c:v>899722</c:v>
                </c:pt>
                <c:pt idx="336">
                  <c:v>904009</c:v>
                </c:pt>
                <c:pt idx="337">
                  <c:v>907638</c:v>
                </c:pt>
                <c:pt idx="338">
                  <c:v>909459</c:v>
                </c:pt>
                <c:pt idx="339">
                  <c:v>911489</c:v>
                </c:pt>
                <c:pt idx="340">
                  <c:v>923550</c:v>
                </c:pt>
                <c:pt idx="341">
                  <c:v>926013</c:v>
                </c:pt>
                <c:pt idx="342">
                  <c:v>936194</c:v>
                </c:pt>
                <c:pt idx="343">
                  <c:v>945022</c:v>
                </c:pt>
                <c:pt idx="344">
                  <c:v>945526</c:v>
                </c:pt>
                <c:pt idx="345">
                  <c:v>946956</c:v>
                </c:pt>
                <c:pt idx="346">
                  <c:v>954047</c:v>
                </c:pt>
                <c:pt idx="347">
                  <c:v>956077</c:v>
                </c:pt>
                <c:pt idx="348">
                  <c:v>961041</c:v>
                </c:pt>
                <c:pt idx="349">
                  <c:v>963464</c:v>
                </c:pt>
                <c:pt idx="350">
                  <c:v>966924</c:v>
                </c:pt>
                <c:pt idx="351">
                  <c:v>967609</c:v>
                </c:pt>
                <c:pt idx="352">
                  <c:v>980267</c:v>
                </c:pt>
                <c:pt idx="353">
                  <c:v>985975</c:v>
                </c:pt>
                <c:pt idx="354">
                  <c:v>993653</c:v>
                </c:pt>
                <c:pt idx="355">
                  <c:v>1006559</c:v>
                </c:pt>
                <c:pt idx="356">
                  <c:v>1008600</c:v>
                </c:pt>
                <c:pt idx="357">
                  <c:v>1009587</c:v>
                </c:pt>
                <c:pt idx="358">
                  <c:v>1016591</c:v>
                </c:pt>
                <c:pt idx="359">
                  <c:v>1031984</c:v>
                </c:pt>
                <c:pt idx="360">
                  <c:v>1046381</c:v>
                </c:pt>
                <c:pt idx="361">
                  <c:v>1053525</c:v>
                </c:pt>
                <c:pt idx="362">
                  <c:v>1057442</c:v>
                </c:pt>
                <c:pt idx="363">
                  <c:v>1069157</c:v>
                </c:pt>
                <c:pt idx="364">
                  <c:v>1092768</c:v>
                </c:pt>
                <c:pt idx="365">
                  <c:v>1103977</c:v>
                </c:pt>
                <c:pt idx="366">
                  <c:v>1111358</c:v>
                </c:pt>
                <c:pt idx="367">
                  <c:v>1138332</c:v>
                </c:pt>
                <c:pt idx="368">
                  <c:v>1141421</c:v>
                </c:pt>
                <c:pt idx="369">
                  <c:v>1155586</c:v>
                </c:pt>
                <c:pt idx="370">
                  <c:v>1157782</c:v>
                </c:pt>
                <c:pt idx="371">
                  <c:v>1159517</c:v>
                </c:pt>
                <c:pt idx="372">
                  <c:v>1173041</c:v>
                </c:pt>
                <c:pt idx="373">
                  <c:v>1176965</c:v>
                </c:pt>
                <c:pt idx="374">
                  <c:v>1198409</c:v>
                </c:pt>
                <c:pt idx="375">
                  <c:v>1205983</c:v>
                </c:pt>
                <c:pt idx="376">
                  <c:v>1206652</c:v>
                </c:pt>
                <c:pt idx="377">
                  <c:v>1221818</c:v>
                </c:pt>
                <c:pt idx="378">
                  <c:v>1247957</c:v>
                </c:pt>
                <c:pt idx="379">
                  <c:v>1256398</c:v>
                </c:pt>
                <c:pt idx="380">
                  <c:v>1268148</c:v>
                </c:pt>
                <c:pt idx="381">
                  <c:v>1279769</c:v>
                </c:pt>
                <c:pt idx="382">
                  <c:v>1283330</c:v>
                </c:pt>
                <c:pt idx="383">
                  <c:v>1301696</c:v>
                </c:pt>
                <c:pt idx="384">
                  <c:v>1313898</c:v>
                </c:pt>
                <c:pt idx="385">
                  <c:v>1318754</c:v>
                </c:pt>
                <c:pt idx="386">
                  <c:v>1328704</c:v>
                </c:pt>
                <c:pt idx="387">
                  <c:v>1346663</c:v>
                </c:pt>
                <c:pt idx="388">
                  <c:v>1350675</c:v>
                </c:pt>
                <c:pt idx="389">
                  <c:v>1353999</c:v>
                </c:pt>
                <c:pt idx="390">
                  <c:v>1364869</c:v>
                </c:pt>
                <c:pt idx="391">
                  <c:v>1408438</c:v>
                </c:pt>
                <c:pt idx="392">
                  <c:v>1434829</c:v>
                </c:pt>
                <c:pt idx="393">
                  <c:v>1456664</c:v>
                </c:pt>
                <c:pt idx="394">
                  <c:v>1468938</c:v>
                </c:pt>
                <c:pt idx="395">
                  <c:v>1498955</c:v>
                </c:pt>
                <c:pt idx="396">
                  <c:v>1550386</c:v>
                </c:pt>
                <c:pt idx="397">
                  <c:v>1557096</c:v>
                </c:pt>
                <c:pt idx="398">
                  <c:v>1557289</c:v>
                </c:pt>
                <c:pt idx="399">
                  <c:v>1559478</c:v>
                </c:pt>
                <c:pt idx="400">
                  <c:v>1572985</c:v>
                </c:pt>
                <c:pt idx="401">
                  <c:v>1588846</c:v>
                </c:pt>
                <c:pt idx="402">
                  <c:v>1604998</c:v>
                </c:pt>
                <c:pt idx="403">
                  <c:v>1605206</c:v>
                </c:pt>
                <c:pt idx="404">
                  <c:v>1606484</c:v>
                </c:pt>
                <c:pt idx="405">
                  <c:v>1617639</c:v>
                </c:pt>
                <c:pt idx="406">
                  <c:v>1630658</c:v>
                </c:pt>
                <c:pt idx="407">
                  <c:v>1654410</c:v>
                </c:pt>
                <c:pt idx="408">
                  <c:v>1668609</c:v>
                </c:pt>
                <c:pt idx="409">
                  <c:v>1679881</c:v>
                </c:pt>
                <c:pt idx="410">
                  <c:v>1733106</c:v>
                </c:pt>
                <c:pt idx="411">
                  <c:v>1743832</c:v>
                </c:pt>
                <c:pt idx="412">
                  <c:v>1768506</c:v>
                </c:pt>
                <c:pt idx="413">
                  <c:v>1774818</c:v>
                </c:pt>
                <c:pt idx="414">
                  <c:v>1915505</c:v>
                </c:pt>
                <c:pt idx="415">
                  <c:v>1917257</c:v>
                </c:pt>
                <c:pt idx="416">
                  <c:v>1919785</c:v>
                </c:pt>
                <c:pt idx="417">
                  <c:v>1959631</c:v>
                </c:pt>
                <c:pt idx="418">
                  <c:v>1975978</c:v>
                </c:pt>
                <c:pt idx="419">
                  <c:v>2002053</c:v>
                </c:pt>
                <c:pt idx="420">
                  <c:v>2013013</c:v>
                </c:pt>
                <c:pt idx="421">
                  <c:v>2115135</c:v>
                </c:pt>
                <c:pt idx="422">
                  <c:v>2173864</c:v>
                </c:pt>
                <c:pt idx="423">
                  <c:v>2387470</c:v>
                </c:pt>
                <c:pt idx="424">
                  <c:v>2429968</c:v>
                </c:pt>
                <c:pt idx="425">
                  <c:v>2512052</c:v>
                </c:pt>
                <c:pt idx="426">
                  <c:v>2556540</c:v>
                </c:pt>
                <c:pt idx="427">
                  <c:v>2562311</c:v>
                </c:pt>
                <c:pt idx="428">
                  <c:v>2574040</c:v>
                </c:pt>
                <c:pt idx="429">
                  <c:v>2580782</c:v>
                </c:pt>
                <c:pt idx="430">
                  <c:v>2599968</c:v>
                </c:pt>
                <c:pt idx="431">
                  <c:v>2672081</c:v>
                </c:pt>
                <c:pt idx="432">
                  <c:v>2689526</c:v>
                </c:pt>
                <c:pt idx="433">
                  <c:v>2740574</c:v>
                </c:pt>
                <c:pt idx="434">
                  <c:v>2774888</c:v>
                </c:pt>
                <c:pt idx="435">
                  <c:v>2793290</c:v>
                </c:pt>
                <c:pt idx="436">
                  <c:v>2805860</c:v>
                </c:pt>
                <c:pt idx="437">
                  <c:v>2886004</c:v>
                </c:pt>
                <c:pt idx="438">
                  <c:v>2953998</c:v>
                </c:pt>
                <c:pt idx="439">
                  <c:v>2982059</c:v>
                </c:pt>
                <c:pt idx="440">
                  <c:v>3071465</c:v>
                </c:pt>
                <c:pt idx="441">
                  <c:v>3085924</c:v>
                </c:pt>
                <c:pt idx="442">
                  <c:v>3131378</c:v>
                </c:pt>
                <c:pt idx="443">
                  <c:v>3194973</c:v>
                </c:pt>
                <c:pt idx="444">
                  <c:v>3260886</c:v>
                </c:pt>
                <c:pt idx="445">
                  <c:v>3314913</c:v>
                </c:pt>
                <c:pt idx="446">
                  <c:v>3462342</c:v>
                </c:pt>
                <c:pt idx="447">
                  <c:v>3598097</c:v>
                </c:pt>
                <c:pt idx="448">
                  <c:v>3784303</c:v>
                </c:pt>
                <c:pt idx="449">
                  <c:v>3897333</c:v>
                </c:pt>
                <c:pt idx="450">
                  <c:v>3971644</c:v>
                </c:pt>
                <c:pt idx="451">
                  <c:v>4020744</c:v>
                </c:pt>
                <c:pt idx="452">
                  <c:v>4181695</c:v>
                </c:pt>
                <c:pt idx="453">
                  <c:v>4308475</c:v>
                </c:pt>
                <c:pt idx="454">
                  <c:v>4436118</c:v>
                </c:pt>
                <c:pt idx="455">
                  <c:v>4604698</c:v>
                </c:pt>
                <c:pt idx="456">
                  <c:v>4783055</c:v>
                </c:pt>
                <c:pt idx="457">
                  <c:v>4969418</c:v>
                </c:pt>
                <c:pt idx="458">
                  <c:v>5076786</c:v>
                </c:pt>
              </c:strCache>
            </c:strRef>
          </c:cat>
          <c:val>
            <c:numRef>
              <c:f>'Population graph'!$B$4:$B$463</c:f>
              <c:numCache>
                <c:formatCode>General</c:formatCode>
                <c:ptCount val="459"/>
                <c:pt idx="0">
                  <c:v>50666.895000000004</c:v>
                </c:pt>
                <c:pt idx="1">
                  <c:v>50913.151000000005</c:v>
                </c:pt>
                <c:pt idx="2">
                  <c:v>51684.737999999998</c:v>
                </c:pt>
                <c:pt idx="3">
                  <c:v>52420.615999999995</c:v>
                </c:pt>
                <c:pt idx="4">
                  <c:v>55283.353000000003</c:v>
                </c:pt>
                <c:pt idx="5">
                  <c:v>59537.743000000002</c:v>
                </c:pt>
                <c:pt idx="6">
                  <c:v>62485.839999999989</c:v>
                </c:pt>
                <c:pt idx="7">
                  <c:v>63655.090999999986</c:v>
                </c:pt>
                <c:pt idx="8">
                  <c:v>63960.849999999991</c:v>
                </c:pt>
                <c:pt idx="9">
                  <c:v>65956.356</c:v>
                </c:pt>
                <c:pt idx="10">
                  <c:v>67116.915000000008</c:v>
                </c:pt>
                <c:pt idx="11">
                  <c:v>67206</c:v>
                </c:pt>
                <c:pt idx="12">
                  <c:v>69040.747000000003</c:v>
                </c:pt>
                <c:pt idx="13">
                  <c:v>69161.872000000003</c:v>
                </c:pt>
                <c:pt idx="14">
                  <c:v>69564.436000000002</c:v>
                </c:pt>
                <c:pt idx="15">
                  <c:v>69662.285000000003</c:v>
                </c:pt>
                <c:pt idx="16">
                  <c:v>69988.922999999995</c:v>
                </c:pt>
                <c:pt idx="17">
                  <c:v>70023.527000000002</c:v>
                </c:pt>
                <c:pt idx="18">
                  <c:v>70509.081999999995</c:v>
                </c:pt>
                <c:pt idx="19">
                  <c:v>71612.168000000005</c:v>
                </c:pt>
                <c:pt idx="20">
                  <c:v>71820.75</c:v>
                </c:pt>
                <c:pt idx="21">
                  <c:v>72318.234000000011</c:v>
                </c:pt>
                <c:pt idx="22">
                  <c:v>73813.175999999992</c:v>
                </c:pt>
                <c:pt idx="23">
                  <c:v>74023</c:v>
                </c:pt>
                <c:pt idx="24">
                  <c:v>75127.025999999998</c:v>
                </c:pt>
                <c:pt idx="25">
                  <c:v>76718</c:v>
                </c:pt>
                <c:pt idx="26">
                  <c:v>76850.942999999999</c:v>
                </c:pt>
                <c:pt idx="27">
                  <c:v>79391.187000000005</c:v>
                </c:pt>
                <c:pt idx="28">
                  <c:v>79769</c:v>
                </c:pt>
                <c:pt idx="29">
                  <c:v>80000.306000000011</c:v>
                </c:pt>
                <c:pt idx="30">
                  <c:v>81591.764999999985</c:v>
                </c:pt>
                <c:pt idx="31">
                  <c:v>81704.68299999999</c:v>
                </c:pt>
                <c:pt idx="32">
                  <c:v>82055.278000000006</c:v>
                </c:pt>
                <c:pt idx="33">
                  <c:v>85008.304000000004</c:v>
                </c:pt>
                <c:pt idx="34">
                  <c:v>85495.759000000005</c:v>
                </c:pt>
                <c:pt idx="35">
                  <c:v>85706.03899999999</c:v>
                </c:pt>
                <c:pt idx="36">
                  <c:v>86456.846000000005</c:v>
                </c:pt>
                <c:pt idx="37">
                  <c:v>87628.799000000014</c:v>
                </c:pt>
                <c:pt idx="38">
                  <c:v>88890.442999999985</c:v>
                </c:pt>
                <c:pt idx="39">
                  <c:v>88914.706000000006</c:v>
                </c:pt>
                <c:pt idx="40">
                  <c:v>90435.069999999992</c:v>
                </c:pt>
                <c:pt idx="41">
                  <c:v>92842.323999999993</c:v>
                </c:pt>
                <c:pt idx="42">
                  <c:v>93038.46100000001</c:v>
                </c:pt>
                <c:pt idx="43">
                  <c:v>95716.051000000007</c:v>
                </c:pt>
                <c:pt idx="44">
                  <c:v>100365.09599999999</c:v>
                </c:pt>
                <c:pt idx="45">
                  <c:v>100873.393</c:v>
                </c:pt>
                <c:pt idx="46">
                  <c:v>102025</c:v>
                </c:pt>
                <c:pt idx="47">
                  <c:v>102353</c:v>
                </c:pt>
                <c:pt idx="48">
                  <c:v>104835.459</c:v>
                </c:pt>
                <c:pt idx="49">
                  <c:v>105992.769</c:v>
                </c:pt>
                <c:pt idx="50">
                  <c:v>106291.20299999999</c:v>
                </c:pt>
                <c:pt idx="51">
                  <c:v>106304.14</c:v>
                </c:pt>
                <c:pt idx="52">
                  <c:v>109881</c:v>
                </c:pt>
                <c:pt idx="53">
                  <c:v>112907.211</c:v>
                </c:pt>
                <c:pt idx="54">
                  <c:v>119147.20599999999</c:v>
                </c:pt>
                <c:pt idx="55">
                  <c:v>122781.06600000001</c:v>
                </c:pt>
                <c:pt idx="56">
                  <c:v>126582.414</c:v>
                </c:pt>
                <c:pt idx="57">
                  <c:v>130733.015</c:v>
                </c:pt>
                <c:pt idx="58">
                  <c:v>131693.88600000003</c:v>
                </c:pt>
                <c:pt idx="59">
                  <c:v>131711.913</c:v>
                </c:pt>
                <c:pt idx="60">
                  <c:v>132689</c:v>
                </c:pt>
                <c:pt idx="61">
                  <c:v>133831.394</c:v>
                </c:pt>
                <c:pt idx="62">
                  <c:v>134086.67199999999</c:v>
                </c:pt>
                <c:pt idx="63">
                  <c:v>135397.79</c:v>
                </c:pt>
                <c:pt idx="64">
                  <c:v>136104.82900000003</c:v>
                </c:pt>
                <c:pt idx="65">
                  <c:v>138761.79999999999</c:v>
                </c:pt>
                <c:pt idx="66">
                  <c:v>141084.97</c:v>
                </c:pt>
                <c:pt idx="67">
                  <c:v>147549.38700000002</c:v>
                </c:pt>
                <c:pt idx="68">
                  <c:v>149383.14499999999</c:v>
                </c:pt>
                <c:pt idx="69">
                  <c:v>149863.109</c:v>
                </c:pt>
                <c:pt idx="70">
                  <c:v>151001.52800000002</c:v>
                </c:pt>
                <c:pt idx="71">
                  <c:v>152633.95199999999</c:v>
                </c:pt>
                <c:pt idx="72">
                  <c:v>153659.04</c:v>
                </c:pt>
                <c:pt idx="73">
                  <c:v>154689.68100000001</c:v>
                </c:pt>
                <c:pt idx="74">
                  <c:v>155443.913</c:v>
                </c:pt>
                <c:pt idx="75">
                  <c:v>155903.367</c:v>
                </c:pt>
                <c:pt idx="76">
                  <c:v>158893.87600000002</c:v>
                </c:pt>
                <c:pt idx="77">
                  <c:v>160565</c:v>
                </c:pt>
                <c:pt idx="78">
                  <c:v>162598.88700000002</c:v>
                </c:pt>
                <c:pt idx="79">
                  <c:v>164747.16700000002</c:v>
                </c:pt>
                <c:pt idx="80">
                  <c:v>165583.03999999998</c:v>
                </c:pt>
                <c:pt idx="81">
                  <c:v>169178.11799999999</c:v>
                </c:pt>
                <c:pt idx="82">
                  <c:v>170144</c:v>
                </c:pt>
                <c:pt idx="83">
                  <c:v>170318.71800000002</c:v>
                </c:pt>
                <c:pt idx="84">
                  <c:v>175007.37400000001</c:v>
                </c:pt>
                <c:pt idx="85">
                  <c:v>179292.79399999997</c:v>
                </c:pt>
                <c:pt idx="86">
                  <c:v>180646.57</c:v>
                </c:pt>
                <c:pt idx="87">
                  <c:v>181157.38500000001</c:v>
                </c:pt>
                <c:pt idx="88">
                  <c:v>184193.99400000001</c:v>
                </c:pt>
                <c:pt idx="89">
                  <c:v>185908.43599999999</c:v>
                </c:pt>
                <c:pt idx="90">
                  <c:v>186227.503</c:v>
                </c:pt>
                <c:pt idx="91">
                  <c:v>186859.56200000003</c:v>
                </c:pt>
                <c:pt idx="92">
                  <c:v>189280.478</c:v>
                </c:pt>
                <c:pt idx="93">
                  <c:v>191821.69</c:v>
                </c:pt>
                <c:pt idx="94">
                  <c:v>192227.46</c:v>
                </c:pt>
                <c:pt idx="95">
                  <c:v>195245.16899999999</c:v>
                </c:pt>
                <c:pt idx="96">
                  <c:v>195743.42599999998</c:v>
                </c:pt>
                <c:pt idx="97">
                  <c:v>197109.54499999998</c:v>
                </c:pt>
                <c:pt idx="98">
                  <c:v>197784.86699999997</c:v>
                </c:pt>
                <c:pt idx="99">
                  <c:v>201534.64399999997</c:v>
                </c:pt>
                <c:pt idx="100">
                  <c:v>202208.25300000003</c:v>
                </c:pt>
                <c:pt idx="101">
                  <c:v>203415.772</c:v>
                </c:pt>
                <c:pt idx="102">
                  <c:v>204754.83000000002</c:v>
                </c:pt>
                <c:pt idx="103">
                  <c:v>209726.864</c:v>
                </c:pt>
                <c:pt idx="104">
                  <c:v>210513.984</c:v>
                </c:pt>
                <c:pt idx="105">
                  <c:v>212874.065</c:v>
                </c:pt>
                <c:pt idx="106">
                  <c:v>213364.42499999999</c:v>
                </c:pt>
                <c:pt idx="107">
                  <c:v>214073</c:v>
                </c:pt>
                <c:pt idx="108">
                  <c:v>219293</c:v>
                </c:pt>
                <c:pt idx="109">
                  <c:v>219910.652</c:v>
                </c:pt>
                <c:pt idx="110">
                  <c:v>220400.67299999998</c:v>
                </c:pt>
                <c:pt idx="111">
                  <c:v>225604.40699999995</c:v>
                </c:pt>
                <c:pt idx="112">
                  <c:v>225641.88200000004</c:v>
                </c:pt>
                <c:pt idx="113">
                  <c:v>226215.03700000001</c:v>
                </c:pt>
                <c:pt idx="114">
                  <c:v>226323.83199999999</c:v>
                </c:pt>
                <c:pt idx="115">
                  <c:v>226674.226</c:v>
                </c:pt>
                <c:pt idx="116">
                  <c:v>228155.08799999999</c:v>
                </c:pt>
                <c:pt idx="117">
                  <c:v>228419.64400000003</c:v>
                </c:pt>
                <c:pt idx="118">
                  <c:v>229962</c:v>
                </c:pt>
                <c:pt idx="119">
                  <c:v>230503.875</c:v>
                </c:pt>
                <c:pt idx="120">
                  <c:v>231168.87799999997</c:v>
                </c:pt>
                <c:pt idx="121">
                  <c:v>231336.67300000004</c:v>
                </c:pt>
                <c:pt idx="122">
                  <c:v>231419.05900000004</c:v>
                </c:pt>
                <c:pt idx="123">
                  <c:v>231879.217</c:v>
                </c:pt>
                <c:pt idx="124">
                  <c:v>235612.57699999999</c:v>
                </c:pt>
                <c:pt idx="125">
                  <c:v>238132</c:v>
                </c:pt>
                <c:pt idx="126">
                  <c:v>239460.573</c:v>
                </c:pt>
                <c:pt idx="127">
                  <c:v>241968</c:v>
                </c:pt>
                <c:pt idx="128">
                  <c:v>248670.01199999993</c:v>
                </c:pt>
                <c:pt idx="129">
                  <c:v>249139.22500000001</c:v>
                </c:pt>
                <c:pt idx="130">
                  <c:v>252379.367</c:v>
                </c:pt>
                <c:pt idx="131">
                  <c:v>254495.84499999997</c:v>
                </c:pt>
                <c:pt idx="132">
                  <c:v>258483.72400000002</c:v>
                </c:pt>
                <c:pt idx="133">
                  <c:v>261250.69300000006</c:v>
                </c:pt>
                <c:pt idx="134">
                  <c:v>261788.28</c:v>
                </c:pt>
                <c:pt idx="135">
                  <c:v>264245.27699999994</c:v>
                </c:pt>
                <c:pt idx="136">
                  <c:v>266024.74599999998</c:v>
                </c:pt>
                <c:pt idx="137">
                  <c:v>269358.38899999997</c:v>
                </c:pt>
                <c:pt idx="138">
                  <c:v>273717.81499999994</c:v>
                </c:pt>
                <c:pt idx="139">
                  <c:v>274504.67499999999</c:v>
                </c:pt>
                <c:pt idx="140">
                  <c:v>275219.90100000001</c:v>
                </c:pt>
                <c:pt idx="141">
                  <c:v>275543.96799999999</c:v>
                </c:pt>
                <c:pt idx="142">
                  <c:v>275638.61000000004</c:v>
                </c:pt>
                <c:pt idx="143">
                  <c:v>278025.962</c:v>
                </c:pt>
                <c:pt idx="144">
                  <c:v>278721.59499999997</c:v>
                </c:pt>
                <c:pt idx="145">
                  <c:v>279559.04499999998</c:v>
                </c:pt>
                <c:pt idx="146">
                  <c:v>281054.47100000002</c:v>
                </c:pt>
                <c:pt idx="147">
                  <c:v>284396</c:v>
                </c:pt>
                <c:pt idx="148">
                  <c:v>287539.783</c:v>
                </c:pt>
                <c:pt idx="149">
                  <c:v>290351.79399999999</c:v>
                </c:pt>
                <c:pt idx="150">
                  <c:v>295106.20299999992</c:v>
                </c:pt>
                <c:pt idx="151">
                  <c:v>298712.13399999996</c:v>
                </c:pt>
                <c:pt idx="152">
                  <c:v>301759.87199999997</c:v>
                </c:pt>
                <c:pt idx="153">
                  <c:v>302014</c:v>
                </c:pt>
                <c:pt idx="154">
                  <c:v>310719</c:v>
                </c:pt>
                <c:pt idx="155">
                  <c:v>314800.72699999996</c:v>
                </c:pt>
                <c:pt idx="156">
                  <c:v>326218.55100000004</c:v>
                </c:pt>
                <c:pt idx="157">
                  <c:v>343784.549</c:v>
                </c:pt>
                <c:pt idx="158">
                  <c:v>347162.39199999993</c:v>
                </c:pt>
                <c:pt idx="159">
                  <c:v>350795.66600000003</c:v>
                </c:pt>
                <c:pt idx="160">
                  <c:v>352183.80999999994</c:v>
                </c:pt>
                <c:pt idx="161">
                  <c:v>355212</c:v>
                </c:pt>
                <c:pt idx="162">
                  <c:v>355425.04700000002</c:v>
                </c:pt>
                <c:pt idx="163">
                  <c:v>357114.58600000001</c:v>
                </c:pt>
                <c:pt idx="164">
                  <c:v>357121.35599999997</c:v>
                </c:pt>
                <c:pt idx="165">
                  <c:v>357945.31699999992</c:v>
                </c:pt>
                <c:pt idx="166">
                  <c:v>359064.08999999991</c:v>
                </c:pt>
                <c:pt idx="167">
                  <c:v>364635.19199999998</c:v>
                </c:pt>
                <c:pt idx="168">
                  <c:v>366826.83900000004</c:v>
                </c:pt>
                <c:pt idx="169">
                  <c:v>366974.54300000006</c:v>
                </c:pt>
                <c:pt idx="170">
                  <c:v>367749.70699999999</c:v>
                </c:pt>
                <c:pt idx="171">
                  <c:v>372421.39900000003</c:v>
                </c:pt>
                <c:pt idx="172">
                  <c:v>378456.23700000008</c:v>
                </c:pt>
                <c:pt idx="173">
                  <c:v>379667.84900000005</c:v>
                </c:pt>
                <c:pt idx="174">
                  <c:v>380436.27899999992</c:v>
                </c:pt>
                <c:pt idx="175">
                  <c:v>385522.95900000003</c:v>
                </c:pt>
                <c:pt idx="176">
                  <c:v>386172.97499999998</c:v>
                </c:pt>
                <c:pt idx="177">
                  <c:v>387015.17200000002</c:v>
                </c:pt>
                <c:pt idx="178">
                  <c:v>395784.94799999997</c:v>
                </c:pt>
                <c:pt idx="179">
                  <c:v>395848.071</c:v>
                </c:pt>
                <c:pt idx="180">
                  <c:v>399209</c:v>
                </c:pt>
                <c:pt idx="181">
                  <c:v>399231.50799999991</c:v>
                </c:pt>
                <c:pt idx="182">
                  <c:v>401523.28199999995</c:v>
                </c:pt>
                <c:pt idx="183">
                  <c:v>402431.8</c:v>
                </c:pt>
                <c:pt idx="184">
                  <c:v>403076.55200000003</c:v>
                </c:pt>
                <c:pt idx="185">
                  <c:v>403598.783</c:v>
                </c:pt>
                <c:pt idx="186">
                  <c:v>405507.42799999996</c:v>
                </c:pt>
                <c:pt idx="187">
                  <c:v>412698</c:v>
                </c:pt>
                <c:pt idx="188">
                  <c:v>414064</c:v>
                </c:pt>
                <c:pt idx="189">
                  <c:v>414528.27800000005</c:v>
                </c:pt>
                <c:pt idx="190">
                  <c:v>417730.61700000003</c:v>
                </c:pt>
                <c:pt idx="191">
                  <c:v>418631.75300000003</c:v>
                </c:pt>
                <c:pt idx="192">
                  <c:v>423249.4659999999</c:v>
                </c:pt>
                <c:pt idx="193">
                  <c:v>425623.75399999996</c:v>
                </c:pt>
                <c:pt idx="194">
                  <c:v>431457.27399999998</c:v>
                </c:pt>
                <c:pt idx="195">
                  <c:v>435415</c:v>
                </c:pt>
                <c:pt idx="196">
                  <c:v>437524.49899999995</c:v>
                </c:pt>
                <c:pt idx="197">
                  <c:v>438694.85600000003</c:v>
                </c:pt>
                <c:pt idx="198">
                  <c:v>466927.03800000006</c:v>
                </c:pt>
                <c:pt idx="199">
                  <c:v>476175.16600000003</c:v>
                </c:pt>
                <c:pt idx="200">
                  <c:v>477591.51600000006</c:v>
                </c:pt>
                <c:pt idx="201">
                  <c:v>479476.05200000003</c:v>
                </c:pt>
                <c:pt idx="202">
                  <c:v>488309.08600000001</c:v>
                </c:pt>
                <c:pt idx="203">
                  <c:v>491649.24900000001</c:v>
                </c:pt>
                <c:pt idx="204">
                  <c:v>493063.22699999996</c:v>
                </c:pt>
                <c:pt idx="205">
                  <c:v>496090.05099999998</c:v>
                </c:pt>
                <c:pt idx="206">
                  <c:v>496717.49800000002</c:v>
                </c:pt>
                <c:pt idx="207">
                  <c:v>499633.78200000001</c:v>
                </c:pt>
                <c:pt idx="208">
                  <c:v>501146.01400000002</c:v>
                </c:pt>
                <c:pt idx="209">
                  <c:v>501538.09000000008</c:v>
                </c:pt>
                <c:pt idx="210">
                  <c:v>506871.60800000007</c:v>
                </c:pt>
                <c:pt idx="211">
                  <c:v>508710.81700000004</c:v>
                </c:pt>
                <c:pt idx="212">
                  <c:v>509652.783</c:v>
                </c:pt>
                <c:pt idx="213">
                  <c:v>510276.24400000001</c:v>
                </c:pt>
                <c:pt idx="214">
                  <c:v>510625.7629999998</c:v>
                </c:pt>
                <c:pt idx="215">
                  <c:v>513698</c:v>
                </c:pt>
                <c:pt idx="216">
                  <c:v>516695.61600000004</c:v>
                </c:pt>
                <c:pt idx="217">
                  <c:v>519807.239</c:v>
                </c:pt>
                <c:pt idx="218">
                  <c:v>524919.20099999988</c:v>
                </c:pt>
                <c:pt idx="219">
                  <c:v>531465.28399999999</c:v>
                </c:pt>
                <c:pt idx="220">
                  <c:v>532334.16799999995</c:v>
                </c:pt>
                <c:pt idx="221">
                  <c:v>535200.45400000003</c:v>
                </c:pt>
                <c:pt idx="222">
                  <c:v>536388.598</c:v>
                </c:pt>
                <c:pt idx="223">
                  <c:v>538891.07799999998</c:v>
                </c:pt>
                <c:pt idx="224">
                  <c:v>541370.42700000014</c:v>
                </c:pt>
                <c:pt idx="225">
                  <c:v>541897.98499999999</c:v>
                </c:pt>
                <c:pt idx="226">
                  <c:v>542415.62</c:v>
                </c:pt>
                <c:pt idx="227">
                  <c:v>546989.17700000003</c:v>
                </c:pt>
                <c:pt idx="228">
                  <c:v>548420.64700000011</c:v>
                </c:pt>
                <c:pt idx="229">
                  <c:v>548649.40499999991</c:v>
                </c:pt>
                <c:pt idx="230">
                  <c:v>549059.23200000008</c:v>
                </c:pt>
                <c:pt idx="231">
                  <c:v>553638.56299999997</c:v>
                </c:pt>
                <c:pt idx="232">
                  <c:v>557628.64</c:v>
                </c:pt>
                <c:pt idx="233">
                  <c:v>560215.88399999996</c:v>
                </c:pt>
                <c:pt idx="234">
                  <c:v>564138.51800000004</c:v>
                </c:pt>
                <c:pt idx="235">
                  <c:v>565434.63199999987</c:v>
                </c:pt>
                <c:pt idx="236">
                  <c:v>571629.86600000004</c:v>
                </c:pt>
                <c:pt idx="237">
                  <c:v>575757</c:v>
                </c:pt>
                <c:pt idx="238">
                  <c:v>575792.90800000017</c:v>
                </c:pt>
                <c:pt idx="239">
                  <c:v>578060.14500000002</c:v>
                </c:pt>
                <c:pt idx="240">
                  <c:v>584112.12299999991</c:v>
                </c:pt>
                <c:pt idx="241">
                  <c:v>585165.03800000006</c:v>
                </c:pt>
                <c:pt idx="242">
                  <c:v>585687.78799999994</c:v>
                </c:pt>
                <c:pt idx="243">
                  <c:v>587453.73300000001</c:v>
                </c:pt>
                <c:pt idx="244">
                  <c:v>588221.3189999999</c:v>
                </c:pt>
                <c:pt idx="245">
                  <c:v>593496</c:v>
                </c:pt>
                <c:pt idx="246">
                  <c:v>597127.42899999989</c:v>
                </c:pt>
                <c:pt idx="247">
                  <c:v>602394.33099999989</c:v>
                </c:pt>
                <c:pt idx="248">
                  <c:v>603358</c:v>
                </c:pt>
                <c:pt idx="249">
                  <c:v>615631.31599999988</c:v>
                </c:pt>
                <c:pt idx="250">
                  <c:v>625499.70600000001</c:v>
                </c:pt>
                <c:pt idx="251">
                  <c:v>626653.58299999998</c:v>
                </c:pt>
                <c:pt idx="252">
                  <c:v>630234</c:v>
                </c:pt>
                <c:pt idx="253">
                  <c:v>630613.75900000019</c:v>
                </c:pt>
                <c:pt idx="254">
                  <c:v>631264.64899999998</c:v>
                </c:pt>
                <c:pt idx="255">
                  <c:v>633154.89500000002</c:v>
                </c:pt>
                <c:pt idx="256">
                  <c:v>635664.50199999998</c:v>
                </c:pt>
                <c:pt idx="257">
                  <c:v>640054.79300000006</c:v>
                </c:pt>
                <c:pt idx="258">
                  <c:v>645553.07299999997</c:v>
                </c:pt>
                <c:pt idx="259">
                  <c:v>646233.97499999998</c:v>
                </c:pt>
                <c:pt idx="260">
                  <c:v>646566.76699999988</c:v>
                </c:pt>
                <c:pt idx="261">
                  <c:v>646741.29700000002</c:v>
                </c:pt>
                <c:pt idx="262">
                  <c:v>650108.09700000007</c:v>
                </c:pt>
                <c:pt idx="263">
                  <c:v>652910.58200000005</c:v>
                </c:pt>
                <c:pt idx="264">
                  <c:v>658753.83199999994</c:v>
                </c:pt>
                <c:pt idx="265">
                  <c:v>658912.77299999993</c:v>
                </c:pt>
                <c:pt idx="266">
                  <c:v>660830.15299999993</c:v>
                </c:pt>
                <c:pt idx="267">
                  <c:v>663114.52300000004</c:v>
                </c:pt>
                <c:pt idx="268">
                  <c:v>676447.65800000017</c:v>
                </c:pt>
                <c:pt idx="269">
                  <c:v>681119.78700000001</c:v>
                </c:pt>
                <c:pt idx="270">
                  <c:v>682272.35899999994</c:v>
                </c:pt>
                <c:pt idx="271">
                  <c:v>691207.10999999987</c:v>
                </c:pt>
                <c:pt idx="272">
                  <c:v>694607.6050000001</c:v>
                </c:pt>
                <c:pt idx="273">
                  <c:v>698534.66</c:v>
                </c:pt>
                <c:pt idx="274">
                  <c:v>704685.95099999977</c:v>
                </c:pt>
                <c:pt idx="275">
                  <c:v>704912</c:v>
                </c:pt>
                <c:pt idx="276">
                  <c:v>708682</c:v>
                </c:pt>
                <c:pt idx="277">
                  <c:v>716292.64900000009</c:v>
                </c:pt>
                <c:pt idx="278">
                  <c:v>718972</c:v>
                </c:pt>
                <c:pt idx="279">
                  <c:v>725211.61400000006</c:v>
                </c:pt>
                <c:pt idx="280">
                  <c:v>731775.99</c:v>
                </c:pt>
                <c:pt idx="281">
                  <c:v>732434.82399999979</c:v>
                </c:pt>
                <c:pt idx="282">
                  <c:v>734077.25</c:v>
                </c:pt>
                <c:pt idx="283">
                  <c:v>735473.98900000006</c:v>
                </c:pt>
                <c:pt idx="284">
                  <c:v>739565.81500000018</c:v>
                </c:pt>
                <c:pt idx="285">
                  <c:v>755978.68199999991</c:v>
                </c:pt>
                <c:pt idx="286">
                  <c:v>758541.45</c:v>
                </c:pt>
                <c:pt idx="287">
                  <c:v>759626.01</c:v>
                </c:pt>
                <c:pt idx="288">
                  <c:v>760943.25699999975</c:v>
                </c:pt>
                <c:pt idx="289">
                  <c:v>762738.05900000001</c:v>
                </c:pt>
                <c:pt idx="290">
                  <c:v>763556</c:v>
                </c:pt>
                <c:pt idx="291">
                  <c:v>775931.8679999999</c:v>
                </c:pt>
                <c:pt idx="292">
                  <c:v>777185.89800000004</c:v>
                </c:pt>
                <c:pt idx="293">
                  <c:v>781795.87599999981</c:v>
                </c:pt>
                <c:pt idx="294">
                  <c:v>783294.78299999994</c:v>
                </c:pt>
                <c:pt idx="295">
                  <c:v>783543.45</c:v>
                </c:pt>
                <c:pt idx="296">
                  <c:v>784837.31100000022</c:v>
                </c:pt>
                <c:pt idx="297">
                  <c:v>785779.61600000015</c:v>
                </c:pt>
                <c:pt idx="298">
                  <c:v>787729.6669999999</c:v>
                </c:pt>
                <c:pt idx="299">
                  <c:v>790427.19900000002</c:v>
                </c:pt>
                <c:pt idx="300">
                  <c:v>793184.00699999998</c:v>
                </c:pt>
                <c:pt idx="301">
                  <c:v>798511.38199999998</c:v>
                </c:pt>
                <c:pt idx="302">
                  <c:v>800749.3330000001</c:v>
                </c:pt>
                <c:pt idx="303">
                  <c:v>804321.07799999998</c:v>
                </c:pt>
                <c:pt idx="304">
                  <c:v>804861.67200000002</c:v>
                </c:pt>
                <c:pt idx="305">
                  <c:v>806687.31300000008</c:v>
                </c:pt>
                <c:pt idx="306">
                  <c:v>808171.1860000001</c:v>
                </c:pt>
                <c:pt idx="307">
                  <c:v>812120.12800000003</c:v>
                </c:pt>
                <c:pt idx="308">
                  <c:v>814059.98300000001</c:v>
                </c:pt>
                <c:pt idx="309">
                  <c:v>816663.20599999989</c:v>
                </c:pt>
                <c:pt idx="310">
                  <c:v>823717.59400000004</c:v>
                </c:pt>
                <c:pt idx="311">
                  <c:v>824155.60700000019</c:v>
                </c:pt>
                <c:pt idx="312">
                  <c:v>825205.03</c:v>
                </c:pt>
                <c:pt idx="313">
                  <c:v>825861.8409999999</c:v>
                </c:pt>
                <c:pt idx="314">
                  <c:v>828327.45899999992</c:v>
                </c:pt>
                <c:pt idx="315">
                  <c:v>829080.01099999994</c:v>
                </c:pt>
                <c:pt idx="316">
                  <c:v>831783.47499999998</c:v>
                </c:pt>
                <c:pt idx="317">
                  <c:v>834823.33599999989</c:v>
                </c:pt>
                <c:pt idx="318">
                  <c:v>836474</c:v>
                </c:pt>
                <c:pt idx="319">
                  <c:v>837523.50599999982</c:v>
                </c:pt>
                <c:pt idx="320">
                  <c:v>840256</c:v>
                </c:pt>
                <c:pt idx="321">
                  <c:v>842364.81000000017</c:v>
                </c:pt>
                <c:pt idx="322">
                  <c:v>853456</c:v>
                </c:pt>
                <c:pt idx="323">
                  <c:v>853889.93599999999</c:v>
                </c:pt>
                <c:pt idx="324">
                  <c:v>861565.52899999998</c:v>
                </c:pt>
                <c:pt idx="325">
                  <c:v>868998.38300000003</c:v>
                </c:pt>
                <c:pt idx="326">
                  <c:v>874616.72600000002</c:v>
                </c:pt>
                <c:pt idx="327">
                  <c:v>877981.15399999998</c:v>
                </c:pt>
                <c:pt idx="328">
                  <c:v>880555.99</c:v>
                </c:pt>
                <c:pt idx="329">
                  <c:v>882429.25600000005</c:v>
                </c:pt>
                <c:pt idx="330">
                  <c:v>882567.52399999998</c:v>
                </c:pt>
                <c:pt idx="331">
                  <c:v>885362.53499999992</c:v>
                </c:pt>
                <c:pt idx="332">
                  <c:v>893450.61699999997</c:v>
                </c:pt>
                <c:pt idx="333">
                  <c:v>894689.74699999997</c:v>
                </c:pt>
                <c:pt idx="334">
                  <c:v>899364.598</c:v>
                </c:pt>
                <c:pt idx="335">
                  <c:v>899722.09500000009</c:v>
                </c:pt>
                <c:pt idx="336">
                  <c:v>904009.32600000012</c:v>
                </c:pt>
                <c:pt idx="337">
                  <c:v>907637.69800000009</c:v>
                </c:pt>
                <c:pt idx="338">
                  <c:v>909459.38199999998</c:v>
                </c:pt>
                <c:pt idx="339">
                  <c:v>911489.16</c:v>
                </c:pt>
                <c:pt idx="340">
                  <c:v>923550.38300000015</c:v>
                </c:pt>
                <c:pt idx="341">
                  <c:v>926012.55200000003</c:v>
                </c:pt>
                <c:pt idx="342">
                  <c:v>936193.76</c:v>
                </c:pt>
                <c:pt idx="343">
                  <c:v>945022</c:v>
                </c:pt>
                <c:pt idx="344">
                  <c:v>945526</c:v>
                </c:pt>
                <c:pt idx="345">
                  <c:v>946956.31000000029</c:v>
                </c:pt>
                <c:pt idx="346">
                  <c:v>954046.81700000004</c:v>
                </c:pt>
                <c:pt idx="347">
                  <c:v>956077.02700000023</c:v>
                </c:pt>
                <c:pt idx="348">
                  <c:v>961041.04499999993</c:v>
                </c:pt>
                <c:pt idx="349">
                  <c:v>963464.16300000006</c:v>
                </c:pt>
                <c:pt idx="350">
                  <c:v>966924.26</c:v>
                </c:pt>
                <c:pt idx="351">
                  <c:v>967608.60899999994</c:v>
                </c:pt>
                <c:pt idx="352">
                  <c:v>980267.26599999995</c:v>
                </c:pt>
                <c:pt idx="353">
                  <c:v>985975.45500000007</c:v>
                </c:pt>
                <c:pt idx="354">
                  <c:v>993653</c:v>
                </c:pt>
                <c:pt idx="355">
                  <c:v>1006558.85</c:v>
                </c:pt>
                <c:pt idx="356">
                  <c:v>1008600.1310000003</c:v>
                </c:pt>
                <c:pt idx="357">
                  <c:v>1009586.7609999999</c:v>
                </c:pt>
                <c:pt idx="358">
                  <c:v>1016590.853</c:v>
                </c:pt>
                <c:pt idx="359">
                  <c:v>1031984.4929999999</c:v>
                </c:pt>
                <c:pt idx="360">
                  <c:v>1046381</c:v>
                </c:pt>
                <c:pt idx="361">
                  <c:v>1053524.9489999998</c:v>
                </c:pt>
                <c:pt idx="362">
                  <c:v>1057441.9479999996</c:v>
                </c:pt>
                <c:pt idx="363">
                  <c:v>1069157.409</c:v>
                </c:pt>
                <c:pt idx="364">
                  <c:v>1092768</c:v>
                </c:pt>
                <c:pt idx="365">
                  <c:v>1103977</c:v>
                </c:pt>
                <c:pt idx="366">
                  <c:v>1111357.6170000001</c:v>
                </c:pt>
                <c:pt idx="367">
                  <c:v>1138331.9239999999</c:v>
                </c:pt>
                <c:pt idx="368">
                  <c:v>1141421.0089999998</c:v>
                </c:pt>
                <c:pt idx="369">
                  <c:v>1155586.2860000001</c:v>
                </c:pt>
                <c:pt idx="370">
                  <c:v>1157781.852</c:v>
                </c:pt>
                <c:pt idx="371">
                  <c:v>1159517.1460000002</c:v>
                </c:pt>
                <c:pt idx="372">
                  <c:v>1173040.6780000001</c:v>
                </c:pt>
                <c:pt idx="373">
                  <c:v>1176965.2209999999</c:v>
                </c:pt>
                <c:pt idx="374">
                  <c:v>1198409.213</c:v>
                </c:pt>
                <c:pt idx="375">
                  <c:v>1205983</c:v>
                </c:pt>
                <c:pt idx="376">
                  <c:v>1206652.0049999999</c:v>
                </c:pt>
                <c:pt idx="377">
                  <c:v>1221817.905</c:v>
                </c:pt>
                <c:pt idx="378">
                  <c:v>1247956.8370000003</c:v>
                </c:pt>
                <c:pt idx="379">
                  <c:v>1256398.2780000002</c:v>
                </c:pt>
                <c:pt idx="380">
                  <c:v>1268148.017</c:v>
                </c:pt>
                <c:pt idx="381">
                  <c:v>1279769.193</c:v>
                </c:pt>
                <c:pt idx="382">
                  <c:v>1283330.4540000001</c:v>
                </c:pt>
                <c:pt idx="383">
                  <c:v>1301696.476</c:v>
                </c:pt>
                <c:pt idx="384">
                  <c:v>1313897.5009999997</c:v>
                </c:pt>
                <c:pt idx="385">
                  <c:v>1318754.4659999998</c:v>
                </c:pt>
                <c:pt idx="386">
                  <c:v>1328703.915</c:v>
                </c:pt>
                <c:pt idx="387">
                  <c:v>1346663.3399999999</c:v>
                </c:pt>
                <c:pt idx="388">
                  <c:v>1350675.243</c:v>
                </c:pt>
                <c:pt idx="389">
                  <c:v>1353999</c:v>
                </c:pt>
                <c:pt idx="390">
                  <c:v>1364868.6679999996</c:v>
                </c:pt>
                <c:pt idx="391">
                  <c:v>1408438.206</c:v>
                </c:pt>
                <c:pt idx="392">
                  <c:v>1434828.6469999999</c:v>
                </c:pt>
                <c:pt idx="393">
                  <c:v>1456664.4040000001</c:v>
                </c:pt>
                <c:pt idx="394">
                  <c:v>1468938</c:v>
                </c:pt>
                <c:pt idx="395">
                  <c:v>1498955</c:v>
                </c:pt>
                <c:pt idx="396">
                  <c:v>1550386.41</c:v>
                </c:pt>
                <c:pt idx="397">
                  <c:v>1557096.3600000006</c:v>
                </c:pt>
                <c:pt idx="398">
                  <c:v>1557289.4500000002</c:v>
                </c:pt>
                <c:pt idx="399">
                  <c:v>1559477.9669999997</c:v>
                </c:pt>
                <c:pt idx="400">
                  <c:v>1572984.825</c:v>
                </c:pt>
                <c:pt idx="401">
                  <c:v>1588845.9699999995</c:v>
                </c:pt>
                <c:pt idx="402">
                  <c:v>1604998.439</c:v>
                </c:pt>
                <c:pt idx="403">
                  <c:v>1605206.1460000002</c:v>
                </c:pt>
                <c:pt idx="404">
                  <c:v>1606483.5589999999</c:v>
                </c:pt>
                <c:pt idx="405">
                  <c:v>1617638.649</c:v>
                </c:pt>
                <c:pt idx="406">
                  <c:v>1630657.6530000002</c:v>
                </c:pt>
                <c:pt idx="407">
                  <c:v>1654410.2649999999</c:v>
                </c:pt>
                <c:pt idx="408">
                  <c:v>1668609.1229999997</c:v>
                </c:pt>
                <c:pt idx="409">
                  <c:v>1679880.517</c:v>
                </c:pt>
                <c:pt idx="410">
                  <c:v>1733106.0239999995</c:v>
                </c:pt>
                <c:pt idx="411">
                  <c:v>1743832.139</c:v>
                </c:pt>
                <c:pt idx="412">
                  <c:v>1768506</c:v>
                </c:pt>
                <c:pt idx="413">
                  <c:v>1774818</c:v>
                </c:pt>
                <c:pt idx="414">
                  <c:v>1915505.121</c:v>
                </c:pt>
                <c:pt idx="415">
                  <c:v>1917257.3539999994</c:v>
                </c:pt>
                <c:pt idx="416">
                  <c:v>1919785.4130000002</c:v>
                </c:pt>
                <c:pt idx="417">
                  <c:v>1959631.0050000001</c:v>
                </c:pt>
                <c:pt idx="418">
                  <c:v>1975978.1990000005</c:v>
                </c:pt>
                <c:pt idx="419">
                  <c:v>2002052.8029999998</c:v>
                </c:pt>
                <c:pt idx="420">
                  <c:v>2013012.6869999999</c:v>
                </c:pt>
                <c:pt idx="421">
                  <c:v>2115135.0360000003</c:v>
                </c:pt>
                <c:pt idx="422">
                  <c:v>2173864</c:v>
                </c:pt>
                <c:pt idx="423">
                  <c:v>2387470.1730000004</c:v>
                </c:pt>
                <c:pt idx="424">
                  <c:v>2429968.4679999999</c:v>
                </c:pt>
                <c:pt idx="425">
                  <c:v>2512051.5670000007</c:v>
                </c:pt>
                <c:pt idx="426">
                  <c:v>2556539.7110000001</c:v>
                </c:pt>
                <c:pt idx="427">
                  <c:v>2562311.1</c:v>
                </c:pt>
                <c:pt idx="428">
                  <c:v>2574039.7019999996</c:v>
                </c:pt>
                <c:pt idx="429">
                  <c:v>2580781.6690000007</c:v>
                </c:pt>
                <c:pt idx="430">
                  <c:v>2599968.2570000007</c:v>
                </c:pt>
                <c:pt idx="431">
                  <c:v>2672081.3800000004</c:v>
                </c:pt>
                <c:pt idx="432">
                  <c:v>2689526.4440000001</c:v>
                </c:pt>
                <c:pt idx="433">
                  <c:v>2740574.2779999999</c:v>
                </c:pt>
                <c:pt idx="434">
                  <c:v>2774887.5189999994</c:v>
                </c:pt>
                <c:pt idx="435">
                  <c:v>2793290.3169999998</c:v>
                </c:pt>
                <c:pt idx="436">
                  <c:v>2805860.0710000005</c:v>
                </c:pt>
                <c:pt idx="437">
                  <c:v>2886003.7030000002</c:v>
                </c:pt>
                <c:pt idx="438">
                  <c:v>2953997.6300000008</c:v>
                </c:pt>
                <c:pt idx="439">
                  <c:v>2982059</c:v>
                </c:pt>
                <c:pt idx="440">
                  <c:v>3071464.932</c:v>
                </c:pt>
                <c:pt idx="441">
                  <c:v>3085924</c:v>
                </c:pt>
                <c:pt idx="442">
                  <c:v>3131378.4180000001</c:v>
                </c:pt>
                <c:pt idx="443">
                  <c:v>3194972.6180000007</c:v>
                </c:pt>
                <c:pt idx="444">
                  <c:v>3260885.5200000005</c:v>
                </c:pt>
                <c:pt idx="445">
                  <c:v>3314912.8160000006</c:v>
                </c:pt>
                <c:pt idx="446">
                  <c:v>3462341.6090000002</c:v>
                </c:pt>
                <c:pt idx="447">
                  <c:v>3598096.8979999991</c:v>
                </c:pt>
                <c:pt idx="448">
                  <c:v>3784303.37</c:v>
                </c:pt>
                <c:pt idx="449">
                  <c:v>3897333</c:v>
                </c:pt>
                <c:pt idx="450">
                  <c:v>3971643.6099999994</c:v>
                </c:pt>
                <c:pt idx="451">
                  <c:v>4020743.9559999993</c:v>
                </c:pt>
                <c:pt idx="452">
                  <c:v>4181694.9990000003</c:v>
                </c:pt>
                <c:pt idx="453">
                  <c:v>4308475.4270000001</c:v>
                </c:pt>
                <c:pt idx="454">
                  <c:v>4436118.4850000003</c:v>
                </c:pt>
                <c:pt idx="455">
                  <c:v>4604697.6270000003</c:v>
                </c:pt>
                <c:pt idx="456">
                  <c:v>4783055.0280000009</c:v>
                </c:pt>
                <c:pt idx="457">
                  <c:v>4969417.6789999995</c:v>
                </c:pt>
                <c:pt idx="458">
                  <c:v>5076786</c:v>
                </c:pt>
              </c:numCache>
            </c:numRef>
          </c:val>
          <c:extLst>
            <c:ext xmlns:c16="http://schemas.microsoft.com/office/drawing/2014/chart" uri="{C3380CC4-5D6E-409C-BE32-E72D297353CC}">
              <c16:uniqueId val="{00000000-9E41-463F-AD65-B5597D51D196}"/>
            </c:ext>
          </c:extLst>
        </c:ser>
        <c:dLbls>
          <c:showLegendKey val="0"/>
          <c:showVal val="0"/>
          <c:showCatName val="0"/>
          <c:showSerName val="0"/>
          <c:showPercent val="0"/>
          <c:showBubbleSize val="0"/>
        </c:dLbls>
        <c:gapWidth val="219"/>
        <c:overlap val="-27"/>
        <c:axId val="1862214207"/>
        <c:axId val="1789879951"/>
      </c:barChart>
      <c:catAx>
        <c:axId val="186221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879951"/>
        <c:crosses val="autoZero"/>
        <c:auto val="1"/>
        <c:lblAlgn val="ctr"/>
        <c:lblOffset val="100"/>
        <c:noMultiLvlLbl val="0"/>
      </c:catAx>
      <c:valAx>
        <c:axId val="178987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21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[Statistical Data Analysis.xlsx]Population graph!PivotTable4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 graph'!$N$3</c:f>
              <c:strCache>
                <c:ptCount val="1"/>
                <c:pt idx="0">
                  <c:v>Total</c:v>
                </c:pt>
              </c:strCache>
            </c:strRef>
          </c:tx>
          <c:spPr>
            <a:solidFill>
              <a:schemeClr val="accent1"/>
            </a:solidFill>
            <a:ln>
              <a:noFill/>
            </a:ln>
            <a:effectLst/>
          </c:spPr>
          <c:invertIfNegative val="0"/>
          <c:cat>
            <c:strRef>
              <c:f>'Population graph'!$M$4:$M$463</c:f>
              <c:strCache>
                <c:ptCount val="459"/>
                <c:pt idx="0">
                  <c:v>490089</c:v>
                </c:pt>
                <c:pt idx="1">
                  <c:v>498694</c:v>
                </c:pt>
                <c:pt idx="2">
                  <c:v>501504</c:v>
                </c:pt>
                <c:pt idx="3">
                  <c:v>501553</c:v>
                </c:pt>
                <c:pt idx="4">
                  <c:v>509765</c:v>
                </c:pt>
                <c:pt idx="5">
                  <c:v>519426</c:v>
                </c:pt>
                <c:pt idx="6">
                  <c:v>530679</c:v>
                </c:pt>
                <c:pt idx="7">
                  <c:v>532677</c:v>
                </c:pt>
                <c:pt idx="8">
                  <c:v>537671</c:v>
                </c:pt>
                <c:pt idx="9">
                  <c:v>541224</c:v>
                </c:pt>
                <c:pt idx="10">
                  <c:v>541268</c:v>
                </c:pt>
                <c:pt idx="11">
                  <c:v>556411</c:v>
                </c:pt>
                <c:pt idx="12">
                  <c:v>557726</c:v>
                </c:pt>
                <c:pt idx="13">
                  <c:v>558570</c:v>
                </c:pt>
                <c:pt idx="14">
                  <c:v>566173</c:v>
                </c:pt>
                <c:pt idx="15">
                  <c:v>566582</c:v>
                </c:pt>
                <c:pt idx="16">
                  <c:v>572962</c:v>
                </c:pt>
                <c:pt idx="17">
                  <c:v>584400</c:v>
                </c:pt>
                <c:pt idx="18">
                  <c:v>588418</c:v>
                </c:pt>
                <c:pt idx="19">
                  <c:v>588433</c:v>
                </c:pt>
                <c:pt idx="20">
                  <c:v>593955</c:v>
                </c:pt>
                <c:pt idx="21">
                  <c:v>595556</c:v>
                </c:pt>
                <c:pt idx="22">
                  <c:v>605759</c:v>
                </c:pt>
                <c:pt idx="23">
                  <c:v>614109</c:v>
                </c:pt>
                <c:pt idx="24">
                  <c:v>619371</c:v>
                </c:pt>
                <c:pt idx="25">
                  <c:v>620040</c:v>
                </c:pt>
                <c:pt idx="26">
                  <c:v>620414</c:v>
                </c:pt>
                <c:pt idx="27">
                  <c:v>624920</c:v>
                </c:pt>
                <c:pt idx="28">
                  <c:v>625854</c:v>
                </c:pt>
                <c:pt idx="29">
                  <c:v>627018</c:v>
                </c:pt>
                <c:pt idx="30">
                  <c:v>633736</c:v>
                </c:pt>
                <c:pt idx="31">
                  <c:v>636437</c:v>
                </c:pt>
                <c:pt idx="32">
                  <c:v>643974</c:v>
                </c:pt>
                <c:pt idx="33">
                  <c:v>645644</c:v>
                </c:pt>
                <c:pt idx="34">
                  <c:v>647484</c:v>
                </c:pt>
                <c:pt idx="35">
                  <c:v>650926</c:v>
                </c:pt>
                <c:pt idx="36">
                  <c:v>659009</c:v>
                </c:pt>
                <c:pt idx="37">
                  <c:v>664657</c:v>
                </c:pt>
                <c:pt idx="38">
                  <c:v>665600</c:v>
                </c:pt>
                <c:pt idx="39">
                  <c:v>672391</c:v>
                </c:pt>
                <c:pt idx="40">
                  <c:v>673548</c:v>
                </c:pt>
                <c:pt idx="41">
                  <c:v>676485</c:v>
                </c:pt>
                <c:pt idx="42">
                  <c:v>679049</c:v>
                </c:pt>
                <c:pt idx="43">
                  <c:v>683142</c:v>
                </c:pt>
                <c:pt idx="44">
                  <c:v>689764</c:v>
                </c:pt>
                <c:pt idx="45">
                  <c:v>693815</c:v>
                </c:pt>
                <c:pt idx="46">
                  <c:v>696103</c:v>
                </c:pt>
                <c:pt idx="47">
                  <c:v>696391</c:v>
                </c:pt>
                <c:pt idx="48">
                  <c:v>699828</c:v>
                </c:pt>
                <c:pt idx="49">
                  <c:v>716407</c:v>
                </c:pt>
                <c:pt idx="50">
                  <c:v>718336</c:v>
                </c:pt>
                <c:pt idx="51">
                  <c:v>729597</c:v>
                </c:pt>
                <c:pt idx="52">
                  <c:v>764433</c:v>
                </c:pt>
                <c:pt idx="53">
                  <c:v>786961</c:v>
                </c:pt>
                <c:pt idx="54">
                  <c:v>804613</c:v>
                </c:pt>
                <c:pt idx="55">
                  <c:v>863832</c:v>
                </c:pt>
                <c:pt idx="56">
                  <c:v>881278</c:v>
                </c:pt>
                <c:pt idx="57">
                  <c:v>886117</c:v>
                </c:pt>
                <c:pt idx="58">
                  <c:v>890856</c:v>
                </c:pt>
                <c:pt idx="59">
                  <c:v>891498</c:v>
                </c:pt>
                <c:pt idx="60">
                  <c:v>900131</c:v>
                </c:pt>
                <c:pt idx="61">
                  <c:v>908446</c:v>
                </c:pt>
                <c:pt idx="62">
                  <c:v>915978</c:v>
                </c:pt>
                <c:pt idx="63">
                  <c:v>917060</c:v>
                </c:pt>
                <c:pt idx="64">
                  <c:v>921083</c:v>
                </c:pt>
                <c:pt idx="65">
                  <c:v>926454</c:v>
                </c:pt>
                <c:pt idx="66">
                  <c:v>934695</c:v>
                </c:pt>
                <c:pt idx="67">
                  <c:v>937821</c:v>
                </c:pt>
                <c:pt idx="68">
                  <c:v>937916</c:v>
                </c:pt>
                <c:pt idx="69">
                  <c:v>943732</c:v>
                </c:pt>
                <c:pt idx="70">
                  <c:v>945864</c:v>
                </c:pt>
                <c:pt idx="71">
                  <c:v>947144</c:v>
                </c:pt>
                <c:pt idx="72">
                  <c:v>1051695</c:v>
                </c:pt>
                <c:pt idx="73">
                  <c:v>1052471</c:v>
                </c:pt>
                <c:pt idx="74">
                  <c:v>1053252</c:v>
                </c:pt>
                <c:pt idx="75">
                  <c:v>1053661</c:v>
                </c:pt>
                <c:pt idx="76">
                  <c:v>1053959</c:v>
                </c:pt>
                <c:pt idx="77">
                  <c:v>1054491</c:v>
                </c:pt>
                <c:pt idx="78">
                  <c:v>1056138</c:v>
                </c:pt>
                <c:pt idx="79">
                  <c:v>1056389</c:v>
                </c:pt>
                <c:pt idx="80">
                  <c:v>1057381</c:v>
                </c:pt>
                <c:pt idx="81">
                  <c:v>1241582</c:v>
                </c:pt>
                <c:pt idx="82">
                  <c:v>1244818</c:v>
                </c:pt>
                <c:pt idx="83">
                  <c:v>1255618</c:v>
                </c:pt>
                <c:pt idx="84">
                  <c:v>1262864</c:v>
                </c:pt>
                <c:pt idx="85">
                  <c:v>1277778</c:v>
                </c:pt>
                <c:pt idx="86">
                  <c:v>1280241</c:v>
                </c:pt>
                <c:pt idx="87">
                  <c:v>1293764</c:v>
                </c:pt>
                <c:pt idx="88">
                  <c:v>1311652</c:v>
                </c:pt>
                <c:pt idx="89">
                  <c:v>1313939</c:v>
                </c:pt>
                <c:pt idx="90">
                  <c:v>1315419</c:v>
                </c:pt>
                <c:pt idx="91">
                  <c:v>1316380</c:v>
                </c:pt>
                <c:pt idx="92">
                  <c:v>1317474</c:v>
                </c:pt>
                <c:pt idx="93">
                  <c:v>1319171</c:v>
                </c:pt>
                <c:pt idx="94">
                  <c:v>1327503</c:v>
                </c:pt>
                <c:pt idx="95">
                  <c:v>1327665</c:v>
                </c:pt>
                <c:pt idx="96">
                  <c:v>1328320</c:v>
                </c:pt>
                <c:pt idx="97">
                  <c:v>1328535</c:v>
                </c:pt>
                <c:pt idx="98">
                  <c:v>1328570</c:v>
                </c:pt>
                <c:pt idx="99">
                  <c:v>1331848</c:v>
                </c:pt>
                <c:pt idx="100">
                  <c:v>1333591</c:v>
                </c:pt>
                <c:pt idx="101">
                  <c:v>1346554</c:v>
                </c:pt>
                <c:pt idx="102">
                  <c:v>1362730</c:v>
                </c:pt>
                <c:pt idx="103">
                  <c:v>1376298</c:v>
                </c:pt>
                <c:pt idx="104">
                  <c:v>1391072</c:v>
                </c:pt>
                <c:pt idx="105">
                  <c:v>1406214</c:v>
                </c:pt>
                <c:pt idx="106">
                  <c:v>1413673</c:v>
                </c:pt>
                <c:pt idx="107">
                  <c:v>1421646</c:v>
                </c:pt>
                <c:pt idx="108">
                  <c:v>1444261</c:v>
                </c:pt>
                <c:pt idx="109">
                  <c:v>1473057</c:v>
                </c:pt>
                <c:pt idx="110">
                  <c:v>1476616</c:v>
                </c:pt>
                <c:pt idx="111">
                  <c:v>1488444</c:v>
                </c:pt>
                <c:pt idx="112">
                  <c:v>1496560</c:v>
                </c:pt>
                <c:pt idx="113">
                  <c:v>1500717</c:v>
                </c:pt>
                <c:pt idx="114">
                  <c:v>1527676</c:v>
                </c:pt>
                <c:pt idx="115">
                  <c:v>1533209</c:v>
                </c:pt>
                <c:pt idx="116">
                  <c:v>1536377</c:v>
                </c:pt>
                <c:pt idx="117">
                  <c:v>1548501</c:v>
                </c:pt>
                <c:pt idx="118">
                  <c:v>1553760</c:v>
                </c:pt>
                <c:pt idx="119">
                  <c:v>1646353</c:v>
                </c:pt>
                <c:pt idx="120">
                  <c:v>1647419</c:v>
                </c:pt>
                <c:pt idx="121">
                  <c:v>1664135</c:v>
                </c:pt>
                <c:pt idx="122">
                  <c:v>1666863</c:v>
                </c:pt>
                <c:pt idx="123">
                  <c:v>1683216</c:v>
                </c:pt>
                <c:pt idx="124">
                  <c:v>1704734</c:v>
                </c:pt>
                <c:pt idx="125">
                  <c:v>1704803</c:v>
                </c:pt>
                <c:pt idx="126">
                  <c:v>1709544</c:v>
                </c:pt>
                <c:pt idx="127">
                  <c:v>1713552</c:v>
                </c:pt>
                <c:pt idx="128">
                  <c:v>1724249</c:v>
                </c:pt>
                <c:pt idx="129">
                  <c:v>1735825</c:v>
                </c:pt>
                <c:pt idx="130">
                  <c:v>1736643</c:v>
                </c:pt>
                <c:pt idx="131">
                  <c:v>1738457</c:v>
                </c:pt>
                <c:pt idx="132">
                  <c:v>1771651</c:v>
                </c:pt>
                <c:pt idx="133">
                  <c:v>1771937</c:v>
                </c:pt>
                <c:pt idx="134">
                  <c:v>1793993</c:v>
                </c:pt>
                <c:pt idx="135">
                  <c:v>1938740</c:v>
                </c:pt>
                <c:pt idx="136">
                  <c:v>1964860</c:v>
                </c:pt>
                <c:pt idx="137">
                  <c:v>1978918</c:v>
                </c:pt>
                <c:pt idx="138">
                  <c:v>1983190</c:v>
                </c:pt>
                <c:pt idx="139">
                  <c:v>1983997</c:v>
                </c:pt>
                <c:pt idx="140">
                  <c:v>2000606</c:v>
                </c:pt>
                <c:pt idx="141">
                  <c:v>2004554</c:v>
                </c:pt>
                <c:pt idx="142">
                  <c:v>2011033</c:v>
                </c:pt>
                <c:pt idx="143">
                  <c:v>2021782</c:v>
                </c:pt>
                <c:pt idx="144">
                  <c:v>2349815</c:v>
                </c:pt>
                <c:pt idx="145">
                  <c:v>2534911</c:v>
                </c:pt>
                <c:pt idx="146">
                  <c:v>2601795</c:v>
                </c:pt>
                <c:pt idx="147">
                  <c:v>2621707</c:v>
                </c:pt>
                <c:pt idx="148">
                  <c:v>2632280</c:v>
                </c:pt>
                <c:pt idx="149">
                  <c:v>2633331</c:v>
                </c:pt>
                <c:pt idx="150">
                  <c:v>2633633</c:v>
                </c:pt>
                <c:pt idx="151">
                  <c:v>2655575</c:v>
                </c:pt>
                <c:pt idx="152">
                  <c:v>2659402</c:v>
                </c:pt>
                <c:pt idx="153">
                  <c:v>2667322</c:v>
                </c:pt>
                <c:pt idx="154">
                  <c:v>2668768</c:v>
                </c:pt>
                <c:pt idx="155">
                  <c:v>2669454</c:v>
                </c:pt>
                <c:pt idx="156">
                  <c:v>2681888</c:v>
                </c:pt>
                <c:pt idx="157">
                  <c:v>2709917</c:v>
                </c:pt>
                <c:pt idx="158">
                  <c:v>2710681</c:v>
                </c:pt>
                <c:pt idx="159">
                  <c:v>2714239</c:v>
                </c:pt>
                <c:pt idx="160">
                  <c:v>2722400</c:v>
                </c:pt>
                <c:pt idx="161">
                  <c:v>2724400</c:v>
                </c:pt>
                <c:pt idx="162">
                  <c:v>2726652</c:v>
                </c:pt>
                <c:pt idx="163">
                  <c:v>2728357</c:v>
                </c:pt>
                <c:pt idx="164">
                  <c:v>2729329</c:v>
                </c:pt>
                <c:pt idx="165">
                  <c:v>2733165</c:v>
                </c:pt>
                <c:pt idx="166">
                  <c:v>2737618</c:v>
                </c:pt>
                <c:pt idx="167">
                  <c:v>2740312</c:v>
                </c:pt>
                <c:pt idx="168">
                  <c:v>2745691</c:v>
                </c:pt>
                <c:pt idx="169">
                  <c:v>2745765</c:v>
                </c:pt>
                <c:pt idx="170">
                  <c:v>2748236</c:v>
                </c:pt>
                <c:pt idx="171">
                  <c:v>2750524</c:v>
                </c:pt>
                <c:pt idx="172">
                  <c:v>2765788</c:v>
                </c:pt>
                <c:pt idx="173">
                  <c:v>2766812</c:v>
                </c:pt>
                <c:pt idx="174">
                  <c:v>2773626</c:v>
                </c:pt>
                <c:pt idx="175">
                  <c:v>2781671</c:v>
                </c:pt>
                <c:pt idx="176">
                  <c:v>2785450</c:v>
                </c:pt>
                <c:pt idx="177">
                  <c:v>2787027</c:v>
                </c:pt>
                <c:pt idx="178">
                  <c:v>2801188</c:v>
                </c:pt>
                <c:pt idx="179">
                  <c:v>2801464</c:v>
                </c:pt>
                <c:pt idx="180">
                  <c:v>2807318</c:v>
                </c:pt>
                <c:pt idx="181">
                  <c:v>2811387</c:v>
                </c:pt>
                <c:pt idx="182">
                  <c:v>2817966</c:v>
                </c:pt>
                <c:pt idx="183">
                  <c:v>2821018</c:v>
                </c:pt>
                <c:pt idx="184">
                  <c:v>2821136</c:v>
                </c:pt>
                <c:pt idx="185">
                  <c:v>2826806</c:v>
                </c:pt>
                <c:pt idx="186">
                  <c:v>2831391</c:v>
                </c:pt>
                <c:pt idx="187">
                  <c:v>2838143</c:v>
                </c:pt>
                <c:pt idx="188">
                  <c:v>2839460</c:v>
                </c:pt>
                <c:pt idx="189">
                  <c:v>2850143</c:v>
                </c:pt>
                <c:pt idx="190">
                  <c:v>2857370</c:v>
                </c:pt>
                <c:pt idx="191">
                  <c:v>2868621</c:v>
                </c:pt>
                <c:pt idx="192">
                  <c:v>2875876</c:v>
                </c:pt>
                <c:pt idx="193">
                  <c:v>2883735</c:v>
                </c:pt>
                <c:pt idx="194">
                  <c:v>2898151</c:v>
                </c:pt>
                <c:pt idx="195">
                  <c:v>2922240</c:v>
                </c:pt>
                <c:pt idx="196">
                  <c:v>2939403</c:v>
                </c:pt>
                <c:pt idx="197">
                  <c:v>2959857</c:v>
                </c:pt>
                <c:pt idx="198">
                  <c:v>3494487</c:v>
                </c:pt>
                <c:pt idx="199">
                  <c:v>3516036</c:v>
                </c:pt>
                <c:pt idx="200">
                  <c:v>3545837</c:v>
                </c:pt>
                <c:pt idx="201">
                  <c:v>3555575</c:v>
                </c:pt>
                <c:pt idx="202">
                  <c:v>3558102</c:v>
                </c:pt>
                <c:pt idx="203">
                  <c:v>3558172</c:v>
                </c:pt>
                <c:pt idx="204">
                  <c:v>3572213</c:v>
                </c:pt>
                <c:pt idx="205">
                  <c:v>3583560</c:v>
                </c:pt>
                <c:pt idx="206">
                  <c:v>3583561</c:v>
                </c:pt>
                <c:pt idx="207">
                  <c:v>3585543</c:v>
                </c:pt>
                <c:pt idx="208">
                  <c:v>3588570</c:v>
                </c:pt>
                <c:pt idx="209">
                  <c:v>3592053</c:v>
                </c:pt>
                <c:pt idx="210">
                  <c:v>3593222</c:v>
                </c:pt>
                <c:pt idx="211">
                  <c:v>3594478</c:v>
                </c:pt>
                <c:pt idx="212">
                  <c:v>3615036</c:v>
                </c:pt>
                <c:pt idx="213">
                  <c:v>3650258</c:v>
                </c:pt>
                <c:pt idx="214">
                  <c:v>3651269</c:v>
                </c:pt>
                <c:pt idx="215">
                  <c:v>3681815</c:v>
                </c:pt>
                <c:pt idx="216">
                  <c:v>3694697</c:v>
                </c:pt>
                <c:pt idx="217">
                  <c:v>3700111</c:v>
                </c:pt>
                <c:pt idx="218">
                  <c:v>3745417</c:v>
                </c:pt>
                <c:pt idx="219">
                  <c:v>3754561</c:v>
                </c:pt>
                <c:pt idx="220">
                  <c:v>3766111</c:v>
                </c:pt>
                <c:pt idx="221">
                  <c:v>3777730</c:v>
                </c:pt>
                <c:pt idx="222">
                  <c:v>3794507</c:v>
                </c:pt>
                <c:pt idx="223">
                  <c:v>3882320</c:v>
                </c:pt>
                <c:pt idx="224">
                  <c:v>3916507</c:v>
                </c:pt>
                <c:pt idx="225">
                  <c:v>3966871</c:v>
                </c:pt>
                <c:pt idx="226">
                  <c:v>4025542</c:v>
                </c:pt>
                <c:pt idx="227">
                  <c:v>4031352</c:v>
                </c:pt>
                <c:pt idx="228">
                  <c:v>4052262</c:v>
                </c:pt>
                <c:pt idx="229">
                  <c:v>4077379</c:v>
                </c:pt>
                <c:pt idx="230">
                  <c:v>4093856</c:v>
                </c:pt>
                <c:pt idx="231">
                  <c:v>4131633</c:v>
                </c:pt>
                <c:pt idx="232">
                  <c:v>4188540</c:v>
                </c:pt>
                <c:pt idx="233">
                  <c:v>4238868</c:v>
                </c:pt>
                <c:pt idx="234">
                  <c:v>4324933</c:v>
                </c:pt>
                <c:pt idx="235">
                  <c:v>4332996</c:v>
                </c:pt>
                <c:pt idx="236">
                  <c:v>4364211</c:v>
                </c:pt>
                <c:pt idx="237">
                  <c:v>4385141</c:v>
                </c:pt>
                <c:pt idx="238">
                  <c:v>4386090</c:v>
                </c:pt>
                <c:pt idx="239">
                  <c:v>4387292</c:v>
                </c:pt>
                <c:pt idx="240">
                  <c:v>4387762</c:v>
                </c:pt>
                <c:pt idx="241">
                  <c:v>4411546</c:v>
                </c:pt>
                <c:pt idx="242">
                  <c:v>4421318</c:v>
                </c:pt>
                <c:pt idx="243">
                  <c:v>4459450</c:v>
                </c:pt>
                <c:pt idx="244">
                  <c:v>4464937</c:v>
                </c:pt>
                <c:pt idx="245">
                  <c:v>4465332</c:v>
                </c:pt>
                <c:pt idx="246">
                  <c:v>4470714</c:v>
                </c:pt>
                <c:pt idx="247">
                  <c:v>4505293</c:v>
                </c:pt>
                <c:pt idx="248">
                  <c:v>4528633</c:v>
                </c:pt>
                <c:pt idx="249">
                  <c:v>4540957</c:v>
                </c:pt>
                <c:pt idx="250">
                  <c:v>4550435</c:v>
                </c:pt>
                <c:pt idx="251">
                  <c:v>4560820</c:v>
                </c:pt>
                <c:pt idx="252">
                  <c:v>4592069</c:v>
                </c:pt>
                <c:pt idx="253">
                  <c:v>4629197</c:v>
                </c:pt>
                <c:pt idx="254">
                  <c:v>4633360</c:v>
                </c:pt>
                <c:pt idx="255">
                  <c:v>4642560</c:v>
                </c:pt>
                <c:pt idx="256">
                  <c:v>4690384</c:v>
                </c:pt>
                <c:pt idx="257">
                  <c:v>4724083</c:v>
                </c:pt>
                <c:pt idx="258">
                  <c:v>4730255</c:v>
                </c:pt>
                <c:pt idx="259">
                  <c:v>4735081</c:v>
                </c:pt>
                <c:pt idx="260">
                  <c:v>4750085</c:v>
                </c:pt>
                <c:pt idx="261">
                  <c:v>4843211</c:v>
                </c:pt>
                <c:pt idx="262">
                  <c:v>4846647</c:v>
                </c:pt>
                <c:pt idx="263">
                  <c:v>4917237</c:v>
                </c:pt>
                <c:pt idx="264">
                  <c:v>4924620</c:v>
                </c:pt>
                <c:pt idx="265">
                  <c:v>4941253</c:v>
                </c:pt>
                <c:pt idx="266">
                  <c:v>5031344</c:v>
                </c:pt>
                <c:pt idx="267">
                  <c:v>5038267</c:v>
                </c:pt>
                <c:pt idx="268">
                  <c:v>5049092</c:v>
                </c:pt>
                <c:pt idx="269">
                  <c:v>5066348</c:v>
                </c:pt>
                <c:pt idx="270">
                  <c:v>5137271</c:v>
                </c:pt>
                <c:pt idx="271">
                  <c:v>5149322</c:v>
                </c:pt>
                <c:pt idx="272">
                  <c:v>5165548</c:v>
                </c:pt>
                <c:pt idx="273">
                  <c:v>5168946</c:v>
                </c:pt>
                <c:pt idx="274">
                  <c:v>5189198</c:v>
                </c:pt>
                <c:pt idx="275">
                  <c:v>5193351</c:v>
                </c:pt>
                <c:pt idx="276">
                  <c:v>5222707</c:v>
                </c:pt>
                <c:pt idx="277">
                  <c:v>5228413</c:v>
                </c:pt>
                <c:pt idx="278">
                  <c:v>5272299</c:v>
                </c:pt>
                <c:pt idx="279">
                  <c:v>5421788</c:v>
                </c:pt>
                <c:pt idx="280">
                  <c:v>5429722</c:v>
                </c:pt>
                <c:pt idx="281">
                  <c:v>5436550</c:v>
                </c:pt>
                <c:pt idx="282">
                  <c:v>5441918</c:v>
                </c:pt>
                <c:pt idx="283">
                  <c:v>5493340</c:v>
                </c:pt>
                <c:pt idx="284">
                  <c:v>5526493</c:v>
                </c:pt>
                <c:pt idx="285">
                  <c:v>5546893</c:v>
                </c:pt>
                <c:pt idx="286">
                  <c:v>5548705</c:v>
                </c:pt>
                <c:pt idx="287">
                  <c:v>5558527</c:v>
                </c:pt>
                <c:pt idx="288">
                  <c:v>5566095</c:v>
                </c:pt>
                <c:pt idx="289">
                  <c:v>5580638</c:v>
                </c:pt>
                <c:pt idx="290">
                  <c:v>5599420</c:v>
                </c:pt>
                <c:pt idx="291">
                  <c:v>5637418</c:v>
                </c:pt>
                <c:pt idx="292">
                  <c:v>5696345</c:v>
                </c:pt>
                <c:pt idx="293">
                  <c:v>5703250</c:v>
                </c:pt>
                <c:pt idx="294">
                  <c:v>5730149</c:v>
                </c:pt>
                <c:pt idx="295">
                  <c:v>5750348</c:v>
                </c:pt>
                <c:pt idx="296">
                  <c:v>5764696</c:v>
                </c:pt>
                <c:pt idx="297">
                  <c:v>5771545</c:v>
                </c:pt>
                <c:pt idx="298">
                  <c:v>5775976</c:v>
                </c:pt>
                <c:pt idx="299">
                  <c:v>5784755</c:v>
                </c:pt>
                <c:pt idx="300">
                  <c:v>5785496</c:v>
                </c:pt>
                <c:pt idx="301">
                  <c:v>5801682</c:v>
                </c:pt>
                <c:pt idx="302">
                  <c:v>5878403</c:v>
                </c:pt>
                <c:pt idx="303">
                  <c:v>5885916</c:v>
                </c:pt>
                <c:pt idx="304">
                  <c:v>5921207</c:v>
                </c:pt>
                <c:pt idx="305">
                  <c:v>5930100</c:v>
                </c:pt>
                <c:pt idx="306">
                  <c:v>6009329</c:v>
                </c:pt>
                <c:pt idx="307">
                  <c:v>6056214</c:v>
                </c:pt>
                <c:pt idx="308">
                  <c:v>6065024</c:v>
                </c:pt>
                <c:pt idx="309">
                  <c:v>6121443</c:v>
                </c:pt>
                <c:pt idx="310">
                  <c:v>6136827</c:v>
                </c:pt>
                <c:pt idx="311">
                  <c:v>6143729</c:v>
                </c:pt>
                <c:pt idx="312">
                  <c:v>6147255</c:v>
                </c:pt>
                <c:pt idx="313">
                  <c:v>6156485</c:v>
                </c:pt>
                <c:pt idx="314">
                  <c:v>6195181</c:v>
                </c:pt>
                <c:pt idx="315">
                  <c:v>6205644</c:v>
                </c:pt>
                <c:pt idx="316">
                  <c:v>6222980</c:v>
                </c:pt>
                <c:pt idx="317">
                  <c:v>6228132</c:v>
                </c:pt>
                <c:pt idx="318">
                  <c:v>6229678</c:v>
                </c:pt>
                <c:pt idx="319">
                  <c:v>6246322</c:v>
                </c:pt>
                <c:pt idx="320">
                  <c:v>6257319</c:v>
                </c:pt>
                <c:pt idx="321">
                  <c:v>6292707</c:v>
                </c:pt>
                <c:pt idx="322">
                  <c:v>6294713</c:v>
                </c:pt>
                <c:pt idx="323">
                  <c:v>6324865</c:v>
                </c:pt>
                <c:pt idx="324">
                  <c:v>6342469</c:v>
                </c:pt>
                <c:pt idx="325">
                  <c:v>6409393</c:v>
                </c:pt>
                <c:pt idx="326">
                  <c:v>6416681</c:v>
                </c:pt>
                <c:pt idx="327">
                  <c:v>6420759</c:v>
                </c:pt>
                <c:pt idx="328">
                  <c:v>6465755</c:v>
                </c:pt>
                <c:pt idx="329">
                  <c:v>6470959</c:v>
                </c:pt>
                <c:pt idx="330">
                  <c:v>6476616</c:v>
                </c:pt>
                <c:pt idx="331">
                  <c:v>6508490</c:v>
                </c:pt>
                <c:pt idx="332">
                  <c:v>6511176</c:v>
                </c:pt>
                <c:pt idx="333">
                  <c:v>6511549</c:v>
                </c:pt>
                <c:pt idx="334">
                  <c:v>6522731</c:v>
                </c:pt>
                <c:pt idx="335">
                  <c:v>6523128</c:v>
                </c:pt>
                <c:pt idx="336">
                  <c:v>6541242</c:v>
                </c:pt>
                <c:pt idx="337">
                  <c:v>6544014</c:v>
                </c:pt>
                <c:pt idx="338">
                  <c:v>6605028</c:v>
                </c:pt>
                <c:pt idx="339">
                  <c:v>6628098</c:v>
                </c:pt>
                <c:pt idx="340">
                  <c:v>6657101</c:v>
                </c:pt>
                <c:pt idx="341">
                  <c:v>6661778</c:v>
                </c:pt>
                <c:pt idx="342">
                  <c:v>6688538</c:v>
                </c:pt>
                <c:pt idx="343">
                  <c:v>6707406</c:v>
                </c:pt>
                <c:pt idx="344">
                  <c:v>6741921</c:v>
                </c:pt>
                <c:pt idx="345">
                  <c:v>6742401</c:v>
                </c:pt>
                <c:pt idx="346">
                  <c:v>6771326</c:v>
                </c:pt>
                <c:pt idx="347">
                  <c:v>6778098</c:v>
                </c:pt>
                <c:pt idx="348">
                  <c:v>6894493</c:v>
                </c:pt>
                <c:pt idx="349">
                  <c:v>6962621</c:v>
                </c:pt>
                <c:pt idx="350">
                  <c:v>6975440</c:v>
                </c:pt>
                <c:pt idx="351">
                  <c:v>7435969</c:v>
                </c:pt>
                <c:pt idx="352">
                  <c:v>7511258</c:v>
                </c:pt>
                <c:pt idx="353">
                  <c:v>7601255</c:v>
                </c:pt>
                <c:pt idx="354">
                  <c:v>7635943</c:v>
                </c:pt>
                <c:pt idx="355">
                  <c:v>7678761</c:v>
                </c:pt>
                <c:pt idx="356">
                  <c:v>7752593</c:v>
                </c:pt>
                <c:pt idx="357">
                  <c:v>7827758</c:v>
                </c:pt>
                <c:pt idx="358">
                  <c:v>7853798</c:v>
                </c:pt>
                <c:pt idx="359">
                  <c:v>7939291</c:v>
                </c:pt>
                <c:pt idx="360">
                  <c:v>8650548</c:v>
                </c:pt>
                <c:pt idx="361">
                  <c:v>8721577</c:v>
                </c:pt>
                <c:pt idx="362">
                  <c:v>8753064</c:v>
                </c:pt>
                <c:pt idx="363">
                  <c:v>8793888</c:v>
                </c:pt>
                <c:pt idx="364">
                  <c:v>8832406</c:v>
                </c:pt>
                <c:pt idx="365">
                  <c:v>8850952</c:v>
                </c:pt>
                <c:pt idx="366">
                  <c:v>8874374</c:v>
                </c:pt>
                <c:pt idx="367">
                  <c:v>8904413</c:v>
                </c:pt>
                <c:pt idx="368">
                  <c:v>8960161</c:v>
                </c:pt>
                <c:pt idx="369">
                  <c:v>8979738</c:v>
                </c:pt>
                <c:pt idx="370">
                  <c:v>9097651</c:v>
                </c:pt>
                <c:pt idx="371">
                  <c:v>9227899</c:v>
                </c:pt>
                <c:pt idx="372">
                  <c:v>9277245</c:v>
                </c:pt>
                <c:pt idx="373">
                  <c:v>9333193</c:v>
                </c:pt>
                <c:pt idx="374">
                  <c:v>9410315</c:v>
                </c:pt>
                <c:pt idx="375">
                  <c:v>9433815</c:v>
                </c:pt>
                <c:pt idx="376">
                  <c:v>9445622</c:v>
                </c:pt>
                <c:pt idx="377">
                  <c:v>9449770</c:v>
                </c:pt>
                <c:pt idx="378">
                  <c:v>9474797</c:v>
                </c:pt>
                <c:pt idx="379">
                  <c:v>9483297</c:v>
                </c:pt>
                <c:pt idx="380">
                  <c:v>9497667</c:v>
                </c:pt>
                <c:pt idx="381">
                  <c:v>9547740</c:v>
                </c:pt>
                <c:pt idx="382">
                  <c:v>9573475</c:v>
                </c:pt>
                <c:pt idx="383">
                  <c:v>9579361</c:v>
                </c:pt>
                <c:pt idx="384">
                  <c:v>9585551</c:v>
                </c:pt>
                <c:pt idx="385">
                  <c:v>9599043</c:v>
                </c:pt>
                <c:pt idx="386">
                  <c:v>9623093</c:v>
                </c:pt>
                <c:pt idx="387">
                  <c:v>9623756</c:v>
                </c:pt>
                <c:pt idx="388">
                  <c:v>9635818</c:v>
                </c:pt>
                <c:pt idx="389">
                  <c:v>9711424</c:v>
                </c:pt>
                <c:pt idx="390">
                  <c:v>9747730</c:v>
                </c:pt>
                <c:pt idx="391">
                  <c:v>9777785</c:v>
                </c:pt>
                <c:pt idx="392">
                  <c:v>9856081</c:v>
                </c:pt>
                <c:pt idx="393">
                  <c:v>9857020</c:v>
                </c:pt>
                <c:pt idx="394">
                  <c:v>9937232</c:v>
                </c:pt>
                <c:pt idx="395">
                  <c:v>10008213</c:v>
                </c:pt>
                <c:pt idx="396">
                  <c:v>10950051</c:v>
                </c:pt>
                <c:pt idx="397">
                  <c:v>11149719</c:v>
                </c:pt>
                <c:pt idx="398">
                  <c:v>11150800</c:v>
                </c:pt>
                <c:pt idx="399">
                  <c:v>11158982</c:v>
                </c:pt>
                <c:pt idx="400">
                  <c:v>11411140</c:v>
                </c:pt>
                <c:pt idx="401">
                  <c:v>11417770</c:v>
                </c:pt>
                <c:pt idx="402">
                  <c:v>11423648</c:v>
                </c:pt>
                <c:pt idx="403">
                  <c:v>11437087</c:v>
                </c:pt>
                <c:pt idx="404">
                  <c:v>11448785</c:v>
                </c:pt>
                <c:pt idx="405">
                  <c:v>12416042</c:v>
                </c:pt>
                <c:pt idx="406">
                  <c:v>12488122</c:v>
                </c:pt>
                <c:pt idx="407">
                  <c:v>12505449</c:v>
                </c:pt>
                <c:pt idx="408">
                  <c:v>12509111</c:v>
                </c:pt>
                <c:pt idx="409">
                  <c:v>12512172</c:v>
                </c:pt>
                <c:pt idx="410">
                  <c:v>12516596</c:v>
                </c:pt>
                <c:pt idx="411">
                  <c:v>12554832</c:v>
                </c:pt>
                <c:pt idx="412">
                  <c:v>12557745</c:v>
                </c:pt>
                <c:pt idx="413">
                  <c:v>12579352</c:v>
                </c:pt>
                <c:pt idx="414">
                  <c:v>12581967</c:v>
                </c:pt>
                <c:pt idx="415">
                  <c:v>12596826</c:v>
                </c:pt>
                <c:pt idx="416">
                  <c:v>12610524</c:v>
                </c:pt>
                <c:pt idx="417">
                  <c:v>12620483</c:v>
                </c:pt>
                <c:pt idx="418">
                  <c:v>12694526</c:v>
                </c:pt>
                <c:pt idx="419">
                  <c:v>12694677</c:v>
                </c:pt>
                <c:pt idx="420">
                  <c:v>12697753</c:v>
                </c:pt>
                <c:pt idx="421">
                  <c:v>12745277</c:v>
                </c:pt>
                <c:pt idx="422">
                  <c:v>12785043</c:v>
                </c:pt>
                <c:pt idx="423">
                  <c:v>18222420</c:v>
                </c:pt>
                <c:pt idx="424">
                  <c:v>18498754</c:v>
                </c:pt>
                <c:pt idx="425">
                  <c:v>18587753</c:v>
                </c:pt>
                <c:pt idx="426">
                  <c:v>18612782</c:v>
                </c:pt>
                <c:pt idx="427">
                  <c:v>18717019</c:v>
                </c:pt>
                <c:pt idx="428">
                  <c:v>19138363</c:v>
                </c:pt>
                <c:pt idx="429">
                  <c:v>19157970</c:v>
                </c:pt>
                <c:pt idx="430">
                  <c:v>19219235</c:v>
                </c:pt>
                <c:pt idx="431">
                  <c:v>19229752</c:v>
                </c:pt>
                <c:pt idx="432">
                  <c:v>19265023</c:v>
                </c:pt>
                <c:pt idx="433">
                  <c:v>19423896</c:v>
                </c:pt>
                <c:pt idx="434">
                  <c:v>19427394</c:v>
                </c:pt>
                <c:pt idx="435">
                  <c:v>19501973</c:v>
                </c:pt>
                <c:pt idx="436">
                  <c:v>19540557</c:v>
                </c:pt>
                <c:pt idx="437">
                  <c:v>19649831</c:v>
                </c:pt>
                <c:pt idx="438">
                  <c:v>19681403</c:v>
                </c:pt>
                <c:pt idx="439">
                  <c:v>19860389</c:v>
                </c:pt>
                <c:pt idx="440">
                  <c:v>20174060</c:v>
                </c:pt>
                <c:pt idx="441">
                  <c:v>23721521</c:v>
                </c:pt>
                <c:pt idx="442">
                  <c:v>24013692</c:v>
                </c:pt>
                <c:pt idx="443">
                  <c:v>24555737</c:v>
                </c:pt>
                <c:pt idx="444">
                  <c:v>24739172</c:v>
                </c:pt>
                <c:pt idx="445">
                  <c:v>25225730</c:v>
                </c:pt>
                <c:pt idx="446">
                  <c:v>25408028</c:v>
                </c:pt>
                <c:pt idx="447">
                  <c:v>25604557</c:v>
                </c:pt>
                <c:pt idx="448">
                  <c:v>26027552</c:v>
                </c:pt>
                <c:pt idx="449">
                  <c:v>26454103</c:v>
                </c:pt>
                <c:pt idx="450">
                  <c:v>36308527</c:v>
                </c:pt>
                <c:pt idx="451">
                  <c:v>36388689</c:v>
                </c:pt>
                <c:pt idx="452">
                  <c:v>36968289</c:v>
                </c:pt>
                <c:pt idx="453">
                  <c:v>37285502</c:v>
                </c:pt>
                <c:pt idx="454">
                  <c:v>37571447</c:v>
                </c:pt>
                <c:pt idx="455">
                  <c:v>38025535</c:v>
                </c:pt>
                <c:pt idx="456">
                  <c:v>38394073</c:v>
                </c:pt>
                <c:pt idx="457">
                  <c:v>38519257</c:v>
                </c:pt>
                <c:pt idx="458">
                  <c:v>38553251</c:v>
                </c:pt>
              </c:strCache>
            </c:strRef>
          </c:cat>
          <c:val>
            <c:numRef>
              <c:f>'Population graph'!$N$4:$N$463</c:f>
              <c:numCache>
                <c:formatCode>General</c:formatCode>
                <c:ptCount val="459"/>
                <c:pt idx="0">
                  <c:v>490089</c:v>
                </c:pt>
                <c:pt idx="1">
                  <c:v>498694</c:v>
                </c:pt>
                <c:pt idx="2">
                  <c:v>501504</c:v>
                </c:pt>
                <c:pt idx="3">
                  <c:v>501553</c:v>
                </c:pt>
                <c:pt idx="4">
                  <c:v>509765</c:v>
                </c:pt>
                <c:pt idx="5">
                  <c:v>519426</c:v>
                </c:pt>
                <c:pt idx="6">
                  <c:v>530679</c:v>
                </c:pt>
                <c:pt idx="7">
                  <c:v>532677</c:v>
                </c:pt>
                <c:pt idx="8">
                  <c:v>537671</c:v>
                </c:pt>
                <c:pt idx="9">
                  <c:v>541224</c:v>
                </c:pt>
                <c:pt idx="10">
                  <c:v>541268</c:v>
                </c:pt>
                <c:pt idx="11">
                  <c:v>556411</c:v>
                </c:pt>
                <c:pt idx="12">
                  <c:v>557726</c:v>
                </c:pt>
                <c:pt idx="13">
                  <c:v>558570</c:v>
                </c:pt>
                <c:pt idx="14">
                  <c:v>566173</c:v>
                </c:pt>
                <c:pt idx="15">
                  <c:v>566582</c:v>
                </c:pt>
                <c:pt idx="16">
                  <c:v>572962</c:v>
                </c:pt>
                <c:pt idx="17">
                  <c:v>584400</c:v>
                </c:pt>
                <c:pt idx="18">
                  <c:v>588418</c:v>
                </c:pt>
                <c:pt idx="19">
                  <c:v>588433</c:v>
                </c:pt>
                <c:pt idx="20">
                  <c:v>593955</c:v>
                </c:pt>
                <c:pt idx="21">
                  <c:v>595556</c:v>
                </c:pt>
                <c:pt idx="22">
                  <c:v>605759</c:v>
                </c:pt>
                <c:pt idx="23">
                  <c:v>614109</c:v>
                </c:pt>
                <c:pt idx="24">
                  <c:v>619371</c:v>
                </c:pt>
                <c:pt idx="25">
                  <c:v>620040</c:v>
                </c:pt>
                <c:pt idx="26">
                  <c:v>620414</c:v>
                </c:pt>
                <c:pt idx="27">
                  <c:v>624920</c:v>
                </c:pt>
                <c:pt idx="28">
                  <c:v>625854</c:v>
                </c:pt>
                <c:pt idx="29">
                  <c:v>627018</c:v>
                </c:pt>
                <c:pt idx="30">
                  <c:v>633736</c:v>
                </c:pt>
                <c:pt idx="31">
                  <c:v>636437</c:v>
                </c:pt>
                <c:pt idx="32">
                  <c:v>643974</c:v>
                </c:pt>
                <c:pt idx="33">
                  <c:v>645644</c:v>
                </c:pt>
                <c:pt idx="34">
                  <c:v>647484</c:v>
                </c:pt>
                <c:pt idx="35">
                  <c:v>650926</c:v>
                </c:pt>
                <c:pt idx="36">
                  <c:v>659009</c:v>
                </c:pt>
                <c:pt idx="37">
                  <c:v>664657</c:v>
                </c:pt>
                <c:pt idx="38">
                  <c:v>665600</c:v>
                </c:pt>
                <c:pt idx="39">
                  <c:v>672391</c:v>
                </c:pt>
                <c:pt idx="40">
                  <c:v>673548</c:v>
                </c:pt>
                <c:pt idx="41">
                  <c:v>676485</c:v>
                </c:pt>
                <c:pt idx="42">
                  <c:v>679049</c:v>
                </c:pt>
                <c:pt idx="43">
                  <c:v>683142</c:v>
                </c:pt>
                <c:pt idx="44">
                  <c:v>689764</c:v>
                </c:pt>
                <c:pt idx="45">
                  <c:v>693815</c:v>
                </c:pt>
                <c:pt idx="46">
                  <c:v>696103</c:v>
                </c:pt>
                <c:pt idx="47">
                  <c:v>696391</c:v>
                </c:pt>
                <c:pt idx="48">
                  <c:v>699828</c:v>
                </c:pt>
                <c:pt idx="49">
                  <c:v>716407</c:v>
                </c:pt>
                <c:pt idx="50">
                  <c:v>718336</c:v>
                </c:pt>
                <c:pt idx="51">
                  <c:v>729597</c:v>
                </c:pt>
                <c:pt idx="52">
                  <c:v>764433</c:v>
                </c:pt>
                <c:pt idx="53">
                  <c:v>786961</c:v>
                </c:pt>
                <c:pt idx="54">
                  <c:v>804613</c:v>
                </c:pt>
                <c:pt idx="55">
                  <c:v>863832</c:v>
                </c:pt>
                <c:pt idx="56">
                  <c:v>881278</c:v>
                </c:pt>
                <c:pt idx="57">
                  <c:v>886117</c:v>
                </c:pt>
                <c:pt idx="58">
                  <c:v>890856</c:v>
                </c:pt>
                <c:pt idx="59">
                  <c:v>891498</c:v>
                </c:pt>
                <c:pt idx="60">
                  <c:v>900131</c:v>
                </c:pt>
                <c:pt idx="61">
                  <c:v>908446</c:v>
                </c:pt>
                <c:pt idx="62">
                  <c:v>915978</c:v>
                </c:pt>
                <c:pt idx="63">
                  <c:v>917060</c:v>
                </c:pt>
                <c:pt idx="64">
                  <c:v>921083</c:v>
                </c:pt>
                <c:pt idx="65">
                  <c:v>926454</c:v>
                </c:pt>
                <c:pt idx="66">
                  <c:v>934695</c:v>
                </c:pt>
                <c:pt idx="67">
                  <c:v>937821</c:v>
                </c:pt>
                <c:pt idx="68">
                  <c:v>937916</c:v>
                </c:pt>
                <c:pt idx="69">
                  <c:v>943732</c:v>
                </c:pt>
                <c:pt idx="70">
                  <c:v>945864</c:v>
                </c:pt>
                <c:pt idx="71">
                  <c:v>947144</c:v>
                </c:pt>
                <c:pt idx="72">
                  <c:v>1051695</c:v>
                </c:pt>
                <c:pt idx="73">
                  <c:v>1052471</c:v>
                </c:pt>
                <c:pt idx="74">
                  <c:v>1053252</c:v>
                </c:pt>
                <c:pt idx="75">
                  <c:v>1053661</c:v>
                </c:pt>
                <c:pt idx="76">
                  <c:v>1053959</c:v>
                </c:pt>
                <c:pt idx="77">
                  <c:v>1054491</c:v>
                </c:pt>
                <c:pt idx="78">
                  <c:v>1056138</c:v>
                </c:pt>
                <c:pt idx="79">
                  <c:v>1056389</c:v>
                </c:pt>
                <c:pt idx="80">
                  <c:v>1057381</c:v>
                </c:pt>
                <c:pt idx="81">
                  <c:v>1241582</c:v>
                </c:pt>
                <c:pt idx="82">
                  <c:v>1244818</c:v>
                </c:pt>
                <c:pt idx="83">
                  <c:v>1255618</c:v>
                </c:pt>
                <c:pt idx="84">
                  <c:v>1262864</c:v>
                </c:pt>
                <c:pt idx="85">
                  <c:v>1277778</c:v>
                </c:pt>
                <c:pt idx="86">
                  <c:v>1280241</c:v>
                </c:pt>
                <c:pt idx="87">
                  <c:v>1293764</c:v>
                </c:pt>
                <c:pt idx="88">
                  <c:v>1311652</c:v>
                </c:pt>
                <c:pt idx="89">
                  <c:v>1313939</c:v>
                </c:pt>
                <c:pt idx="90">
                  <c:v>1315419</c:v>
                </c:pt>
                <c:pt idx="91">
                  <c:v>1316380</c:v>
                </c:pt>
                <c:pt idx="92">
                  <c:v>1317474</c:v>
                </c:pt>
                <c:pt idx="93">
                  <c:v>1319171</c:v>
                </c:pt>
                <c:pt idx="94">
                  <c:v>1327503</c:v>
                </c:pt>
                <c:pt idx="95">
                  <c:v>1327665</c:v>
                </c:pt>
                <c:pt idx="96">
                  <c:v>1328320</c:v>
                </c:pt>
                <c:pt idx="97">
                  <c:v>1328535</c:v>
                </c:pt>
                <c:pt idx="98">
                  <c:v>1328570</c:v>
                </c:pt>
                <c:pt idx="99">
                  <c:v>1331848</c:v>
                </c:pt>
                <c:pt idx="100">
                  <c:v>1333591</c:v>
                </c:pt>
                <c:pt idx="101">
                  <c:v>1346554</c:v>
                </c:pt>
                <c:pt idx="102">
                  <c:v>1362730</c:v>
                </c:pt>
                <c:pt idx="103">
                  <c:v>1376298</c:v>
                </c:pt>
                <c:pt idx="104">
                  <c:v>1391072</c:v>
                </c:pt>
                <c:pt idx="105">
                  <c:v>1406214</c:v>
                </c:pt>
                <c:pt idx="106">
                  <c:v>1413673</c:v>
                </c:pt>
                <c:pt idx="107">
                  <c:v>1421646</c:v>
                </c:pt>
                <c:pt idx="108">
                  <c:v>1444261</c:v>
                </c:pt>
                <c:pt idx="109">
                  <c:v>1473057</c:v>
                </c:pt>
                <c:pt idx="110">
                  <c:v>1476616</c:v>
                </c:pt>
                <c:pt idx="111">
                  <c:v>1488444</c:v>
                </c:pt>
                <c:pt idx="112">
                  <c:v>1496560</c:v>
                </c:pt>
                <c:pt idx="113">
                  <c:v>1500717</c:v>
                </c:pt>
                <c:pt idx="114">
                  <c:v>1527676</c:v>
                </c:pt>
                <c:pt idx="115">
                  <c:v>1533209</c:v>
                </c:pt>
                <c:pt idx="116">
                  <c:v>1536377</c:v>
                </c:pt>
                <c:pt idx="117">
                  <c:v>1548501</c:v>
                </c:pt>
                <c:pt idx="118">
                  <c:v>1553760</c:v>
                </c:pt>
                <c:pt idx="119">
                  <c:v>1646353</c:v>
                </c:pt>
                <c:pt idx="120">
                  <c:v>1647419</c:v>
                </c:pt>
                <c:pt idx="121">
                  <c:v>1664135</c:v>
                </c:pt>
                <c:pt idx="122">
                  <c:v>1666863</c:v>
                </c:pt>
                <c:pt idx="123">
                  <c:v>1683216</c:v>
                </c:pt>
                <c:pt idx="124">
                  <c:v>1704734</c:v>
                </c:pt>
                <c:pt idx="125">
                  <c:v>1704803</c:v>
                </c:pt>
                <c:pt idx="126">
                  <c:v>1709544</c:v>
                </c:pt>
                <c:pt idx="127">
                  <c:v>1713552</c:v>
                </c:pt>
                <c:pt idx="128">
                  <c:v>1724249</c:v>
                </c:pt>
                <c:pt idx="129">
                  <c:v>1735825</c:v>
                </c:pt>
                <c:pt idx="130">
                  <c:v>1736643</c:v>
                </c:pt>
                <c:pt idx="131">
                  <c:v>1738457</c:v>
                </c:pt>
                <c:pt idx="132">
                  <c:v>1771651</c:v>
                </c:pt>
                <c:pt idx="133">
                  <c:v>1771937</c:v>
                </c:pt>
                <c:pt idx="134">
                  <c:v>1793993</c:v>
                </c:pt>
                <c:pt idx="135">
                  <c:v>1938740</c:v>
                </c:pt>
                <c:pt idx="136">
                  <c:v>1964860</c:v>
                </c:pt>
                <c:pt idx="137">
                  <c:v>1978918</c:v>
                </c:pt>
                <c:pt idx="138">
                  <c:v>1983190</c:v>
                </c:pt>
                <c:pt idx="139">
                  <c:v>1983997</c:v>
                </c:pt>
                <c:pt idx="140">
                  <c:v>2000606</c:v>
                </c:pt>
                <c:pt idx="141">
                  <c:v>2004554</c:v>
                </c:pt>
                <c:pt idx="142">
                  <c:v>2011033</c:v>
                </c:pt>
                <c:pt idx="143">
                  <c:v>2021782</c:v>
                </c:pt>
                <c:pt idx="144">
                  <c:v>2349815</c:v>
                </c:pt>
                <c:pt idx="145">
                  <c:v>2534911</c:v>
                </c:pt>
                <c:pt idx="146">
                  <c:v>2601795</c:v>
                </c:pt>
                <c:pt idx="147">
                  <c:v>2621707</c:v>
                </c:pt>
                <c:pt idx="148">
                  <c:v>2632280</c:v>
                </c:pt>
                <c:pt idx="149">
                  <c:v>2633331</c:v>
                </c:pt>
                <c:pt idx="150">
                  <c:v>2633633</c:v>
                </c:pt>
                <c:pt idx="151">
                  <c:v>2655575</c:v>
                </c:pt>
                <c:pt idx="152">
                  <c:v>2659402</c:v>
                </c:pt>
                <c:pt idx="153">
                  <c:v>2667322</c:v>
                </c:pt>
                <c:pt idx="154">
                  <c:v>2668768</c:v>
                </c:pt>
                <c:pt idx="155">
                  <c:v>2669454</c:v>
                </c:pt>
                <c:pt idx="156">
                  <c:v>2681888</c:v>
                </c:pt>
                <c:pt idx="157">
                  <c:v>2709917</c:v>
                </c:pt>
                <c:pt idx="158">
                  <c:v>2710681</c:v>
                </c:pt>
                <c:pt idx="159">
                  <c:v>2714239</c:v>
                </c:pt>
                <c:pt idx="160">
                  <c:v>2722400</c:v>
                </c:pt>
                <c:pt idx="161">
                  <c:v>2724400</c:v>
                </c:pt>
                <c:pt idx="162">
                  <c:v>2726652</c:v>
                </c:pt>
                <c:pt idx="163">
                  <c:v>2728357</c:v>
                </c:pt>
                <c:pt idx="164">
                  <c:v>2729329</c:v>
                </c:pt>
                <c:pt idx="165">
                  <c:v>2733165</c:v>
                </c:pt>
                <c:pt idx="166">
                  <c:v>2737618</c:v>
                </c:pt>
                <c:pt idx="167">
                  <c:v>2740312</c:v>
                </c:pt>
                <c:pt idx="168">
                  <c:v>2745691</c:v>
                </c:pt>
                <c:pt idx="169">
                  <c:v>2745765</c:v>
                </c:pt>
                <c:pt idx="170">
                  <c:v>2748236</c:v>
                </c:pt>
                <c:pt idx="171">
                  <c:v>2750524</c:v>
                </c:pt>
                <c:pt idx="172">
                  <c:v>2765788</c:v>
                </c:pt>
                <c:pt idx="173">
                  <c:v>2766812</c:v>
                </c:pt>
                <c:pt idx="174">
                  <c:v>2773626</c:v>
                </c:pt>
                <c:pt idx="175">
                  <c:v>2781671</c:v>
                </c:pt>
                <c:pt idx="176">
                  <c:v>2785450</c:v>
                </c:pt>
                <c:pt idx="177">
                  <c:v>2787027</c:v>
                </c:pt>
                <c:pt idx="178">
                  <c:v>2801188</c:v>
                </c:pt>
                <c:pt idx="179">
                  <c:v>2801464</c:v>
                </c:pt>
                <c:pt idx="180">
                  <c:v>2807318</c:v>
                </c:pt>
                <c:pt idx="181">
                  <c:v>2811387</c:v>
                </c:pt>
                <c:pt idx="182">
                  <c:v>2817966</c:v>
                </c:pt>
                <c:pt idx="183">
                  <c:v>2821018</c:v>
                </c:pt>
                <c:pt idx="184">
                  <c:v>2821136</c:v>
                </c:pt>
                <c:pt idx="185">
                  <c:v>2826806</c:v>
                </c:pt>
                <c:pt idx="186">
                  <c:v>2831391</c:v>
                </c:pt>
                <c:pt idx="187">
                  <c:v>2838143</c:v>
                </c:pt>
                <c:pt idx="188">
                  <c:v>2839460</c:v>
                </c:pt>
                <c:pt idx="189">
                  <c:v>2850143</c:v>
                </c:pt>
                <c:pt idx="190">
                  <c:v>2857370</c:v>
                </c:pt>
                <c:pt idx="191">
                  <c:v>2868621</c:v>
                </c:pt>
                <c:pt idx="192">
                  <c:v>2875876</c:v>
                </c:pt>
                <c:pt idx="193">
                  <c:v>2883735</c:v>
                </c:pt>
                <c:pt idx="194">
                  <c:v>2898151</c:v>
                </c:pt>
                <c:pt idx="195">
                  <c:v>2922240</c:v>
                </c:pt>
                <c:pt idx="196">
                  <c:v>2939403</c:v>
                </c:pt>
                <c:pt idx="197">
                  <c:v>2959857</c:v>
                </c:pt>
                <c:pt idx="198">
                  <c:v>3494487</c:v>
                </c:pt>
                <c:pt idx="199">
                  <c:v>3516036</c:v>
                </c:pt>
                <c:pt idx="200">
                  <c:v>3545837</c:v>
                </c:pt>
                <c:pt idx="201">
                  <c:v>3555575</c:v>
                </c:pt>
                <c:pt idx="202">
                  <c:v>3558102</c:v>
                </c:pt>
                <c:pt idx="203">
                  <c:v>3558172</c:v>
                </c:pt>
                <c:pt idx="204">
                  <c:v>3572213</c:v>
                </c:pt>
                <c:pt idx="205">
                  <c:v>3583560</c:v>
                </c:pt>
                <c:pt idx="206">
                  <c:v>3583561</c:v>
                </c:pt>
                <c:pt idx="207">
                  <c:v>3585543</c:v>
                </c:pt>
                <c:pt idx="208">
                  <c:v>3588570</c:v>
                </c:pt>
                <c:pt idx="209">
                  <c:v>3592053</c:v>
                </c:pt>
                <c:pt idx="210">
                  <c:v>3593222</c:v>
                </c:pt>
                <c:pt idx="211">
                  <c:v>3594478</c:v>
                </c:pt>
                <c:pt idx="212">
                  <c:v>3615036</c:v>
                </c:pt>
                <c:pt idx="213">
                  <c:v>3650258</c:v>
                </c:pt>
                <c:pt idx="214">
                  <c:v>3651269</c:v>
                </c:pt>
                <c:pt idx="215">
                  <c:v>3681815</c:v>
                </c:pt>
                <c:pt idx="216">
                  <c:v>3694697</c:v>
                </c:pt>
                <c:pt idx="217">
                  <c:v>3700111</c:v>
                </c:pt>
                <c:pt idx="218">
                  <c:v>3745417</c:v>
                </c:pt>
                <c:pt idx="219">
                  <c:v>3754561</c:v>
                </c:pt>
                <c:pt idx="220">
                  <c:v>3766111</c:v>
                </c:pt>
                <c:pt idx="221">
                  <c:v>3777730</c:v>
                </c:pt>
                <c:pt idx="222">
                  <c:v>3794507</c:v>
                </c:pt>
                <c:pt idx="223">
                  <c:v>3882320</c:v>
                </c:pt>
                <c:pt idx="224">
                  <c:v>3916507</c:v>
                </c:pt>
                <c:pt idx="225">
                  <c:v>3966871</c:v>
                </c:pt>
                <c:pt idx="226">
                  <c:v>4025542</c:v>
                </c:pt>
                <c:pt idx="227">
                  <c:v>4031352</c:v>
                </c:pt>
                <c:pt idx="228">
                  <c:v>4052262</c:v>
                </c:pt>
                <c:pt idx="229">
                  <c:v>4077379</c:v>
                </c:pt>
                <c:pt idx="230">
                  <c:v>4093856</c:v>
                </c:pt>
                <c:pt idx="231">
                  <c:v>4131633</c:v>
                </c:pt>
                <c:pt idx="232">
                  <c:v>4188540</c:v>
                </c:pt>
                <c:pt idx="233">
                  <c:v>4238868</c:v>
                </c:pt>
                <c:pt idx="234">
                  <c:v>4324933</c:v>
                </c:pt>
                <c:pt idx="235">
                  <c:v>4332996</c:v>
                </c:pt>
                <c:pt idx="236">
                  <c:v>4364211</c:v>
                </c:pt>
                <c:pt idx="237">
                  <c:v>4385141</c:v>
                </c:pt>
                <c:pt idx="238">
                  <c:v>4386090</c:v>
                </c:pt>
                <c:pt idx="239">
                  <c:v>4387292</c:v>
                </c:pt>
                <c:pt idx="240">
                  <c:v>4387762</c:v>
                </c:pt>
                <c:pt idx="241">
                  <c:v>4411546</c:v>
                </c:pt>
                <c:pt idx="242">
                  <c:v>4421318</c:v>
                </c:pt>
                <c:pt idx="243">
                  <c:v>4459450</c:v>
                </c:pt>
                <c:pt idx="244">
                  <c:v>4464937</c:v>
                </c:pt>
                <c:pt idx="245">
                  <c:v>4465332</c:v>
                </c:pt>
                <c:pt idx="246">
                  <c:v>4470714</c:v>
                </c:pt>
                <c:pt idx="247">
                  <c:v>4505293</c:v>
                </c:pt>
                <c:pt idx="248">
                  <c:v>4528633</c:v>
                </c:pt>
                <c:pt idx="249">
                  <c:v>4540957</c:v>
                </c:pt>
                <c:pt idx="250">
                  <c:v>4550435</c:v>
                </c:pt>
                <c:pt idx="251">
                  <c:v>4560820</c:v>
                </c:pt>
                <c:pt idx="252">
                  <c:v>4592069</c:v>
                </c:pt>
                <c:pt idx="253">
                  <c:v>4629197</c:v>
                </c:pt>
                <c:pt idx="254">
                  <c:v>4633360</c:v>
                </c:pt>
                <c:pt idx="255">
                  <c:v>4642560</c:v>
                </c:pt>
                <c:pt idx="256">
                  <c:v>4690384</c:v>
                </c:pt>
                <c:pt idx="257">
                  <c:v>4724083</c:v>
                </c:pt>
                <c:pt idx="258">
                  <c:v>4730255</c:v>
                </c:pt>
                <c:pt idx="259">
                  <c:v>4735081</c:v>
                </c:pt>
                <c:pt idx="260">
                  <c:v>4750085</c:v>
                </c:pt>
                <c:pt idx="261">
                  <c:v>4843211</c:v>
                </c:pt>
                <c:pt idx="262">
                  <c:v>4846647</c:v>
                </c:pt>
                <c:pt idx="263">
                  <c:v>4917237</c:v>
                </c:pt>
                <c:pt idx="264">
                  <c:v>4924620</c:v>
                </c:pt>
                <c:pt idx="265">
                  <c:v>4941253</c:v>
                </c:pt>
                <c:pt idx="266">
                  <c:v>5031344</c:v>
                </c:pt>
                <c:pt idx="267">
                  <c:v>5038267</c:v>
                </c:pt>
                <c:pt idx="268">
                  <c:v>5049092</c:v>
                </c:pt>
                <c:pt idx="269">
                  <c:v>5066348</c:v>
                </c:pt>
                <c:pt idx="270">
                  <c:v>5137271</c:v>
                </c:pt>
                <c:pt idx="271">
                  <c:v>5149322</c:v>
                </c:pt>
                <c:pt idx="272">
                  <c:v>5165548</c:v>
                </c:pt>
                <c:pt idx="273">
                  <c:v>5168946</c:v>
                </c:pt>
                <c:pt idx="274">
                  <c:v>5189198</c:v>
                </c:pt>
                <c:pt idx="275">
                  <c:v>5193351</c:v>
                </c:pt>
                <c:pt idx="276">
                  <c:v>5222707</c:v>
                </c:pt>
                <c:pt idx="277">
                  <c:v>5228413</c:v>
                </c:pt>
                <c:pt idx="278">
                  <c:v>5272299</c:v>
                </c:pt>
                <c:pt idx="279">
                  <c:v>5421788</c:v>
                </c:pt>
                <c:pt idx="280">
                  <c:v>5429722</c:v>
                </c:pt>
                <c:pt idx="281">
                  <c:v>5436550</c:v>
                </c:pt>
                <c:pt idx="282">
                  <c:v>5441918</c:v>
                </c:pt>
                <c:pt idx="283">
                  <c:v>5493340</c:v>
                </c:pt>
                <c:pt idx="284">
                  <c:v>5526493</c:v>
                </c:pt>
                <c:pt idx="285">
                  <c:v>5546893</c:v>
                </c:pt>
                <c:pt idx="286">
                  <c:v>5548705</c:v>
                </c:pt>
                <c:pt idx="287">
                  <c:v>5558527</c:v>
                </c:pt>
                <c:pt idx="288">
                  <c:v>5566095</c:v>
                </c:pt>
                <c:pt idx="289">
                  <c:v>5580638</c:v>
                </c:pt>
                <c:pt idx="290">
                  <c:v>5599420</c:v>
                </c:pt>
                <c:pt idx="291">
                  <c:v>5637418</c:v>
                </c:pt>
                <c:pt idx="292">
                  <c:v>5696345</c:v>
                </c:pt>
                <c:pt idx="293">
                  <c:v>5703250</c:v>
                </c:pt>
                <c:pt idx="294">
                  <c:v>5730149</c:v>
                </c:pt>
                <c:pt idx="295">
                  <c:v>5750348</c:v>
                </c:pt>
                <c:pt idx="296">
                  <c:v>5764696</c:v>
                </c:pt>
                <c:pt idx="297">
                  <c:v>5771545</c:v>
                </c:pt>
                <c:pt idx="298">
                  <c:v>5775976</c:v>
                </c:pt>
                <c:pt idx="299">
                  <c:v>5784755</c:v>
                </c:pt>
                <c:pt idx="300">
                  <c:v>5785496</c:v>
                </c:pt>
                <c:pt idx="301">
                  <c:v>5801682</c:v>
                </c:pt>
                <c:pt idx="302">
                  <c:v>5878403</c:v>
                </c:pt>
                <c:pt idx="303">
                  <c:v>5885916</c:v>
                </c:pt>
                <c:pt idx="304">
                  <c:v>5921207</c:v>
                </c:pt>
                <c:pt idx="305">
                  <c:v>5930100</c:v>
                </c:pt>
                <c:pt idx="306">
                  <c:v>6009329</c:v>
                </c:pt>
                <c:pt idx="307">
                  <c:v>6056214</c:v>
                </c:pt>
                <c:pt idx="308">
                  <c:v>6065024</c:v>
                </c:pt>
                <c:pt idx="309">
                  <c:v>6121443</c:v>
                </c:pt>
                <c:pt idx="310">
                  <c:v>6136827</c:v>
                </c:pt>
                <c:pt idx="311">
                  <c:v>6143729</c:v>
                </c:pt>
                <c:pt idx="312">
                  <c:v>6147255</c:v>
                </c:pt>
                <c:pt idx="313">
                  <c:v>6156485</c:v>
                </c:pt>
                <c:pt idx="314">
                  <c:v>6195181</c:v>
                </c:pt>
                <c:pt idx="315">
                  <c:v>6205644</c:v>
                </c:pt>
                <c:pt idx="316">
                  <c:v>6222980</c:v>
                </c:pt>
                <c:pt idx="317">
                  <c:v>6228132</c:v>
                </c:pt>
                <c:pt idx="318">
                  <c:v>6229678</c:v>
                </c:pt>
                <c:pt idx="319">
                  <c:v>6246322</c:v>
                </c:pt>
                <c:pt idx="320">
                  <c:v>6257319</c:v>
                </c:pt>
                <c:pt idx="321">
                  <c:v>6292707</c:v>
                </c:pt>
                <c:pt idx="322">
                  <c:v>6294713</c:v>
                </c:pt>
                <c:pt idx="323">
                  <c:v>6324865</c:v>
                </c:pt>
                <c:pt idx="324">
                  <c:v>6342469</c:v>
                </c:pt>
                <c:pt idx="325">
                  <c:v>6409393</c:v>
                </c:pt>
                <c:pt idx="326">
                  <c:v>6416681</c:v>
                </c:pt>
                <c:pt idx="327">
                  <c:v>6420759</c:v>
                </c:pt>
                <c:pt idx="328">
                  <c:v>6465755</c:v>
                </c:pt>
                <c:pt idx="329">
                  <c:v>6470959</c:v>
                </c:pt>
                <c:pt idx="330">
                  <c:v>6476616</c:v>
                </c:pt>
                <c:pt idx="331">
                  <c:v>6508490</c:v>
                </c:pt>
                <c:pt idx="332">
                  <c:v>6511176</c:v>
                </c:pt>
                <c:pt idx="333">
                  <c:v>6511549</c:v>
                </c:pt>
                <c:pt idx="334">
                  <c:v>6522731</c:v>
                </c:pt>
                <c:pt idx="335">
                  <c:v>6523128</c:v>
                </c:pt>
                <c:pt idx="336">
                  <c:v>6541242</c:v>
                </c:pt>
                <c:pt idx="337">
                  <c:v>6544014</c:v>
                </c:pt>
                <c:pt idx="338">
                  <c:v>6605028</c:v>
                </c:pt>
                <c:pt idx="339">
                  <c:v>6628098</c:v>
                </c:pt>
                <c:pt idx="340">
                  <c:v>6657101</c:v>
                </c:pt>
                <c:pt idx="341">
                  <c:v>6661778</c:v>
                </c:pt>
                <c:pt idx="342">
                  <c:v>6688538</c:v>
                </c:pt>
                <c:pt idx="343">
                  <c:v>6707406</c:v>
                </c:pt>
                <c:pt idx="344">
                  <c:v>6741921</c:v>
                </c:pt>
                <c:pt idx="345">
                  <c:v>6742401</c:v>
                </c:pt>
                <c:pt idx="346">
                  <c:v>6771326</c:v>
                </c:pt>
                <c:pt idx="347">
                  <c:v>6778098</c:v>
                </c:pt>
                <c:pt idx="348">
                  <c:v>6894493</c:v>
                </c:pt>
                <c:pt idx="349">
                  <c:v>6962621</c:v>
                </c:pt>
                <c:pt idx="350">
                  <c:v>6975440</c:v>
                </c:pt>
                <c:pt idx="351">
                  <c:v>7435969</c:v>
                </c:pt>
                <c:pt idx="352">
                  <c:v>7511258</c:v>
                </c:pt>
                <c:pt idx="353">
                  <c:v>7601255</c:v>
                </c:pt>
                <c:pt idx="354">
                  <c:v>7635943</c:v>
                </c:pt>
                <c:pt idx="355">
                  <c:v>7678761</c:v>
                </c:pt>
                <c:pt idx="356">
                  <c:v>7752593</c:v>
                </c:pt>
                <c:pt idx="357">
                  <c:v>7827758</c:v>
                </c:pt>
                <c:pt idx="358">
                  <c:v>7853798</c:v>
                </c:pt>
                <c:pt idx="359">
                  <c:v>7939291</c:v>
                </c:pt>
                <c:pt idx="360">
                  <c:v>8650548</c:v>
                </c:pt>
                <c:pt idx="361">
                  <c:v>8721577</c:v>
                </c:pt>
                <c:pt idx="362">
                  <c:v>8753064</c:v>
                </c:pt>
                <c:pt idx="363">
                  <c:v>8793888</c:v>
                </c:pt>
                <c:pt idx="364">
                  <c:v>8832406</c:v>
                </c:pt>
                <c:pt idx="365">
                  <c:v>8850952</c:v>
                </c:pt>
                <c:pt idx="366">
                  <c:v>8874374</c:v>
                </c:pt>
                <c:pt idx="367">
                  <c:v>8904413</c:v>
                </c:pt>
                <c:pt idx="368">
                  <c:v>8960161</c:v>
                </c:pt>
                <c:pt idx="369">
                  <c:v>8979738</c:v>
                </c:pt>
                <c:pt idx="370">
                  <c:v>9097651</c:v>
                </c:pt>
                <c:pt idx="371">
                  <c:v>9227899</c:v>
                </c:pt>
                <c:pt idx="372">
                  <c:v>9277245</c:v>
                </c:pt>
                <c:pt idx="373">
                  <c:v>9333193</c:v>
                </c:pt>
                <c:pt idx="374">
                  <c:v>9410315</c:v>
                </c:pt>
                <c:pt idx="375">
                  <c:v>9433815</c:v>
                </c:pt>
                <c:pt idx="376">
                  <c:v>9445622</c:v>
                </c:pt>
                <c:pt idx="377">
                  <c:v>9449770</c:v>
                </c:pt>
                <c:pt idx="378">
                  <c:v>9474797</c:v>
                </c:pt>
                <c:pt idx="379">
                  <c:v>9483297</c:v>
                </c:pt>
                <c:pt idx="380">
                  <c:v>9497667</c:v>
                </c:pt>
                <c:pt idx="381">
                  <c:v>9547740</c:v>
                </c:pt>
                <c:pt idx="382">
                  <c:v>9573475</c:v>
                </c:pt>
                <c:pt idx="383">
                  <c:v>9579361</c:v>
                </c:pt>
                <c:pt idx="384">
                  <c:v>9585551</c:v>
                </c:pt>
                <c:pt idx="385">
                  <c:v>9599043</c:v>
                </c:pt>
                <c:pt idx="386">
                  <c:v>9623093</c:v>
                </c:pt>
                <c:pt idx="387">
                  <c:v>9623756</c:v>
                </c:pt>
                <c:pt idx="388">
                  <c:v>9635818</c:v>
                </c:pt>
                <c:pt idx="389">
                  <c:v>9711424</c:v>
                </c:pt>
                <c:pt idx="390">
                  <c:v>9747730</c:v>
                </c:pt>
                <c:pt idx="391">
                  <c:v>9777785</c:v>
                </c:pt>
                <c:pt idx="392">
                  <c:v>9856081</c:v>
                </c:pt>
                <c:pt idx="393">
                  <c:v>9857020</c:v>
                </c:pt>
                <c:pt idx="394">
                  <c:v>9937232</c:v>
                </c:pt>
                <c:pt idx="395">
                  <c:v>10008213</c:v>
                </c:pt>
                <c:pt idx="396">
                  <c:v>10950051</c:v>
                </c:pt>
                <c:pt idx="397">
                  <c:v>11149719</c:v>
                </c:pt>
                <c:pt idx="398">
                  <c:v>11150800</c:v>
                </c:pt>
                <c:pt idx="399">
                  <c:v>11158982</c:v>
                </c:pt>
                <c:pt idx="400">
                  <c:v>11411140</c:v>
                </c:pt>
                <c:pt idx="401">
                  <c:v>11417770</c:v>
                </c:pt>
                <c:pt idx="402">
                  <c:v>11423648</c:v>
                </c:pt>
                <c:pt idx="403">
                  <c:v>11437087</c:v>
                </c:pt>
                <c:pt idx="404">
                  <c:v>11448785</c:v>
                </c:pt>
                <c:pt idx="405">
                  <c:v>12416042</c:v>
                </c:pt>
                <c:pt idx="406">
                  <c:v>12488122</c:v>
                </c:pt>
                <c:pt idx="407">
                  <c:v>12505449</c:v>
                </c:pt>
                <c:pt idx="408">
                  <c:v>12509111</c:v>
                </c:pt>
                <c:pt idx="409">
                  <c:v>12512172</c:v>
                </c:pt>
                <c:pt idx="410">
                  <c:v>12516596</c:v>
                </c:pt>
                <c:pt idx="411">
                  <c:v>12554832</c:v>
                </c:pt>
                <c:pt idx="412">
                  <c:v>12557745</c:v>
                </c:pt>
                <c:pt idx="413">
                  <c:v>12579352</c:v>
                </c:pt>
                <c:pt idx="414">
                  <c:v>12581967</c:v>
                </c:pt>
                <c:pt idx="415">
                  <c:v>12596826</c:v>
                </c:pt>
                <c:pt idx="416">
                  <c:v>12610524</c:v>
                </c:pt>
                <c:pt idx="417">
                  <c:v>12620483</c:v>
                </c:pt>
                <c:pt idx="418">
                  <c:v>12694526</c:v>
                </c:pt>
                <c:pt idx="419">
                  <c:v>12694677</c:v>
                </c:pt>
                <c:pt idx="420">
                  <c:v>12697753</c:v>
                </c:pt>
                <c:pt idx="421">
                  <c:v>12745277</c:v>
                </c:pt>
                <c:pt idx="422">
                  <c:v>12785043</c:v>
                </c:pt>
                <c:pt idx="423">
                  <c:v>18222420</c:v>
                </c:pt>
                <c:pt idx="424">
                  <c:v>18498754</c:v>
                </c:pt>
                <c:pt idx="425">
                  <c:v>18587753</c:v>
                </c:pt>
                <c:pt idx="426">
                  <c:v>18612782</c:v>
                </c:pt>
                <c:pt idx="427">
                  <c:v>18717019</c:v>
                </c:pt>
                <c:pt idx="428">
                  <c:v>19138363</c:v>
                </c:pt>
                <c:pt idx="429">
                  <c:v>19157970</c:v>
                </c:pt>
                <c:pt idx="430">
                  <c:v>19219235</c:v>
                </c:pt>
                <c:pt idx="431">
                  <c:v>19229752</c:v>
                </c:pt>
                <c:pt idx="432">
                  <c:v>19265023</c:v>
                </c:pt>
                <c:pt idx="433">
                  <c:v>19423896</c:v>
                </c:pt>
                <c:pt idx="434">
                  <c:v>19427394</c:v>
                </c:pt>
                <c:pt idx="435">
                  <c:v>19501973</c:v>
                </c:pt>
                <c:pt idx="436">
                  <c:v>19540557</c:v>
                </c:pt>
                <c:pt idx="437">
                  <c:v>19649831</c:v>
                </c:pt>
                <c:pt idx="438">
                  <c:v>19681403</c:v>
                </c:pt>
                <c:pt idx="439">
                  <c:v>19860389</c:v>
                </c:pt>
                <c:pt idx="440">
                  <c:v>20174060</c:v>
                </c:pt>
                <c:pt idx="441">
                  <c:v>23721521</c:v>
                </c:pt>
                <c:pt idx="442">
                  <c:v>24013692</c:v>
                </c:pt>
                <c:pt idx="443">
                  <c:v>24555737</c:v>
                </c:pt>
                <c:pt idx="444">
                  <c:v>24739172</c:v>
                </c:pt>
                <c:pt idx="445">
                  <c:v>25225730</c:v>
                </c:pt>
                <c:pt idx="446">
                  <c:v>25408028</c:v>
                </c:pt>
                <c:pt idx="447">
                  <c:v>25604557</c:v>
                </c:pt>
                <c:pt idx="448">
                  <c:v>26027552</c:v>
                </c:pt>
                <c:pt idx="449">
                  <c:v>26454103</c:v>
                </c:pt>
                <c:pt idx="450">
                  <c:v>36308527</c:v>
                </c:pt>
                <c:pt idx="451">
                  <c:v>36388689</c:v>
                </c:pt>
                <c:pt idx="452">
                  <c:v>36968289</c:v>
                </c:pt>
                <c:pt idx="453">
                  <c:v>37285502</c:v>
                </c:pt>
                <c:pt idx="454">
                  <c:v>37571447</c:v>
                </c:pt>
                <c:pt idx="455">
                  <c:v>38025535</c:v>
                </c:pt>
                <c:pt idx="456">
                  <c:v>38394073</c:v>
                </c:pt>
                <c:pt idx="457">
                  <c:v>38519257</c:v>
                </c:pt>
                <c:pt idx="458">
                  <c:v>38553251</c:v>
                </c:pt>
              </c:numCache>
            </c:numRef>
          </c:val>
          <c:extLst>
            <c:ext xmlns:c16="http://schemas.microsoft.com/office/drawing/2014/chart" uri="{C3380CC4-5D6E-409C-BE32-E72D297353CC}">
              <c16:uniqueId val="{00000000-A136-4107-B2B4-EB6277526AF9}"/>
            </c:ext>
          </c:extLst>
        </c:ser>
        <c:dLbls>
          <c:showLegendKey val="0"/>
          <c:showVal val="0"/>
          <c:showCatName val="0"/>
          <c:showSerName val="0"/>
          <c:showPercent val="0"/>
          <c:showBubbleSize val="0"/>
        </c:dLbls>
        <c:gapWidth val="219"/>
        <c:overlap val="-27"/>
        <c:axId val="634126223"/>
        <c:axId val="1523166687"/>
      </c:barChart>
      <c:catAx>
        <c:axId val="6341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166687"/>
        <c:crosses val="autoZero"/>
        <c:auto val="1"/>
        <c:lblAlgn val="ctr"/>
        <c:lblOffset val="100"/>
        <c:noMultiLvlLbl val="0"/>
      </c:catAx>
      <c:valAx>
        <c:axId val="152316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2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76200</xdr:colOff>
      <xdr:row>2</xdr:row>
      <xdr:rowOff>156210</xdr:rowOff>
    </xdr:from>
    <xdr:to>
      <xdr:col>10</xdr:col>
      <xdr:colOff>381000</xdr:colOff>
      <xdr:row>17</xdr:row>
      <xdr:rowOff>156210</xdr:rowOff>
    </xdr:to>
    <xdr:graphicFrame macro="">
      <xdr:nvGraphicFramePr>
        <xdr:cNvPr id="3" name="Chart 2">
          <a:extLst>
            <a:ext uri="{FF2B5EF4-FFF2-40B4-BE49-F238E27FC236}">
              <a16:creationId xmlns:a16="http://schemas.microsoft.com/office/drawing/2014/main" id="{E457065C-626F-0AA4-0515-255E46983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1082040</xdr:colOff>
      <xdr:row>2</xdr:row>
      <xdr:rowOff>19050</xdr:rowOff>
    </xdr:from>
    <xdr:to>
      <xdr:col>22</xdr:col>
      <xdr:colOff>190500</xdr:colOff>
      <xdr:row>17</xdr:row>
      <xdr:rowOff>19050</xdr:rowOff>
    </xdr:to>
    <xdr:graphicFrame macro="">
      <xdr:nvGraphicFramePr>
        <xdr:cNvPr id="5" name="Chart 4">
          <a:extLst>
            <a:ext uri="{FF2B5EF4-FFF2-40B4-BE49-F238E27FC236}">
              <a16:creationId xmlns:a16="http://schemas.microsoft.com/office/drawing/2014/main" id="{A62A12B4-B84F-CF9E-2D55-72194B68C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182880</xdr:colOff>
      <xdr:row>4</xdr:row>
      <xdr:rowOff>49530</xdr:rowOff>
    </xdr:from>
    <xdr:to>
      <xdr:col>10</xdr:col>
      <xdr:colOff>487680</xdr:colOff>
      <xdr:row>19</xdr:row>
      <xdr:rowOff>49530</xdr:rowOff>
    </xdr:to>
    <xdr:graphicFrame macro="">
      <xdr:nvGraphicFramePr>
        <xdr:cNvPr id="3" name="Chart 2">
          <a:extLst>
            <a:ext uri="{FF2B5EF4-FFF2-40B4-BE49-F238E27FC236}">
              <a16:creationId xmlns:a16="http://schemas.microsoft.com/office/drawing/2014/main" id="{0AAB5D10-A57E-F76A-2EB2-B0934399F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381000</xdr:colOff>
      <xdr:row>3</xdr:row>
      <xdr:rowOff>125730</xdr:rowOff>
    </xdr:from>
    <xdr:to>
      <xdr:col>23</xdr:col>
      <xdr:colOff>76200</xdr:colOff>
      <xdr:row>18</xdr:row>
      <xdr:rowOff>125730</xdr:rowOff>
    </xdr:to>
    <xdr:graphicFrame macro="">
      <xdr:nvGraphicFramePr>
        <xdr:cNvPr id="4" name="Chart 3">
          <a:extLst>
            <a:ext uri="{FF2B5EF4-FFF2-40B4-BE49-F238E27FC236}">
              <a16:creationId xmlns:a16="http://schemas.microsoft.com/office/drawing/2014/main" id="{B7C0FB8D-E4A3-2F73-49CD-BB01AF183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mon Nitesh Devaneyan" refreshedDate="45332.125732754626" createdVersion="8" refreshedVersion="8" minRefreshableVersion="3" recordCount="459" xr:uid="{EA2755A5-FC8D-4A26-85A8-1696358DCAE6}">
  <cacheSource type="worksheet">
    <worksheetSource ref="B2:N461" sheet="Influenza data set"/>
  </cacheSource>
  <cacheFields count="14">
    <cacheField name="&lt;5 years" numFmtId="0">
      <sharedItems containsSemiMixedTypes="0" containsString="0" containsNumber="1" containsInteger="1" minValue="76" maxValue="181"/>
    </cacheField>
    <cacheField name="15-24 years" numFmtId="0">
      <sharedItems containsSemiMixedTypes="0" containsString="0" containsNumber="1" containsInteger="1" minValue="32" maxValue="100"/>
    </cacheField>
    <cacheField name="25-34 years" numFmtId="0">
      <sharedItems containsSemiMixedTypes="0" containsString="0" containsNumber="1" containsInteger="1" minValue="26" maxValue="125"/>
    </cacheField>
    <cacheField name="35-44 years" numFmtId="0">
      <sharedItems containsSemiMixedTypes="0" containsString="0" containsNumber="1" containsInteger="1" minValue="23" maxValue="185"/>
    </cacheField>
    <cacheField name="45-54 years" numFmtId="0">
      <sharedItems containsSemiMixedTypes="0" containsString="0" containsNumber="1" containsInteger="1" minValue="23" maxValue="346"/>
    </cacheField>
    <cacheField name="5-14 years" numFmtId="0">
      <sharedItems containsSemiMixedTypes="0" containsString="0" containsNumber="1" containsInteger="1" minValue="30" maxValue="93"/>
    </cacheField>
    <cacheField name="55-64 years" numFmtId="0">
      <sharedItems containsSemiMixedTypes="0" containsString="0" containsNumber="1" containsInteger="1" minValue="31" maxValue="589"/>
    </cacheField>
    <cacheField name="65-74 years" numFmtId="0">
      <sharedItems containsSemiMixedTypes="0" containsString="0" containsNumber="1" containsInteger="1" minValue="33" maxValue="930"/>
    </cacheField>
    <cacheField name="75-84 years" numFmtId="0">
      <sharedItems containsSemiMixedTypes="0" containsString="0" containsNumber="1" containsInteger="1" minValue="39" maxValue="1633"/>
    </cacheField>
    <cacheField name="85+ years" numFmtId="0">
      <sharedItems containsSemiMixedTypes="0" containsString="0" containsNumber="1" containsInteger="1" minValue="39" maxValue="3264"/>
    </cacheField>
    <cacheField name="Grand Total" numFmtId="0">
      <sharedItems containsSemiMixedTypes="0" containsString="0" containsNumber="1" containsInteger="1" minValue="592" maxValue="6775" count="384">
        <n v="1206"/>
        <n v="1289"/>
        <n v="1188"/>
        <n v="1296"/>
        <n v="1310"/>
        <n v="1359"/>
        <n v="1464"/>
        <n v="1348"/>
        <n v="1556"/>
        <n v="652"/>
        <n v="613"/>
        <n v="630"/>
        <n v="722"/>
        <n v="641"/>
        <n v="602"/>
        <n v="644"/>
        <n v="651"/>
        <n v="1327"/>
        <n v="1075"/>
        <n v="1046"/>
        <n v="1058"/>
        <n v="1168"/>
        <n v="1044"/>
        <n v="1116"/>
        <n v="1254"/>
        <n v="1209"/>
        <n v="1083"/>
        <n v="990"/>
        <n v="1108"/>
        <n v="1138"/>
        <n v="1117"/>
        <n v="1008"/>
        <n v="1053"/>
        <n v="1030"/>
        <n v="1084"/>
        <n v="6544"/>
        <n v="6145"/>
        <n v="6374"/>
        <n v="6057"/>
        <n v="6775"/>
        <n v="6184"/>
        <n v="6377"/>
        <n v="6182"/>
        <n v="6539"/>
        <n v="1035"/>
        <n v="921"/>
        <n v="933"/>
        <n v="914"/>
        <n v="881"/>
        <n v="993"/>
        <n v="996"/>
        <n v="910"/>
        <n v="934"/>
        <n v="1085"/>
        <n v="1001"/>
        <n v="1067"/>
        <n v="1000"/>
        <n v="1021"/>
        <n v="1062"/>
        <n v="1029"/>
        <n v="654"/>
        <n v="700"/>
        <n v="659"/>
        <n v="684"/>
        <n v="708"/>
        <n v="754"/>
        <n v="720"/>
        <n v="719"/>
        <n v="681"/>
        <n v="691"/>
        <n v="673"/>
        <n v="653"/>
        <n v="674"/>
        <n v="707"/>
        <n v="675"/>
        <n v="685"/>
        <n v="610"/>
        <n v="2609"/>
        <n v="2519"/>
        <n v="2731"/>
        <n v="2601"/>
        <n v="2932"/>
        <n v="2953"/>
        <n v="2924"/>
        <n v="3079"/>
        <n v="3309"/>
        <n v="1745"/>
        <n v="1731"/>
        <n v="1738"/>
        <n v="1681"/>
        <n v="1728"/>
        <n v="1758"/>
        <n v="1695"/>
        <n v="1683"/>
        <n v="1707"/>
        <n v="739"/>
        <n v="846"/>
        <n v="888"/>
        <n v="868"/>
        <n v="839"/>
        <n v="1006"/>
        <n v="857"/>
        <n v="969"/>
        <n v="592"/>
        <n v="730"/>
        <n v="695"/>
        <n v="746"/>
        <n v="645"/>
        <n v="762"/>
        <n v="2680"/>
        <n v="2501"/>
        <n v="2759"/>
        <n v="2593"/>
        <n v="2701"/>
        <n v="2754"/>
        <n v="2666"/>
        <n v="2460"/>
        <n v="2648"/>
        <n v="1498"/>
        <n v="1508"/>
        <n v="1352"/>
        <n v="1239"/>
        <n v="1441"/>
        <n v="1318"/>
        <n v="1375"/>
        <n v="1303"/>
        <n v="1388"/>
        <n v="1054"/>
        <n v="1078"/>
        <n v="1165"/>
        <n v="962"/>
        <n v="1009"/>
        <n v="1020"/>
        <n v="1057"/>
        <n v="976"/>
        <n v="971"/>
        <n v="1005"/>
        <n v="1115"/>
        <n v="968"/>
        <n v="1151"/>
        <n v="992"/>
        <n v="964"/>
        <n v="1314"/>
        <n v="1277"/>
        <n v="1377"/>
        <n v="1207"/>
        <n v="1334"/>
        <n v="1262"/>
        <n v="1171"/>
        <n v="1240"/>
        <n v="1135"/>
        <n v="1201"/>
        <n v="1072"/>
        <n v="1199"/>
        <n v="1093"/>
        <n v="1023"/>
        <n v="1052"/>
        <n v="759"/>
        <n v="697"/>
        <n v="714"/>
        <n v="706"/>
        <n v="713"/>
        <n v="745"/>
        <n v="1221"/>
        <n v="1224"/>
        <n v="1442"/>
        <n v="1489"/>
        <n v="1353"/>
        <n v="1378"/>
        <n v="1684"/>
        <n v="1669"/>
        <n v="1780"/>
        <n v="1697"/>
        <n v="1955"/>
        <n v="1680"/>
        <n v="1905"/>
        <n v="1583"/>
        <n v="1751"/>
        <n v="1867"/>
        <n v="1814"/>
        <n v="2057"/>
        <n v="2117"/>
        <n v="2161"/>
        <n v="2236"/>
        <n v="1921"/>
        <n v="2129"/>
        <n v="1013"/>
        <n v="973"/>
        <n v="1077"/>
        <n v="1082"/>
        <n v="1055"/>
        <n v="1089"/>
        <n v="905"/>
        <n v="984"/>
        <n v="879"/>
        <n v="898"/>
        <n v="1098"/>
        <n v="1166"/>
        <n v="1150"/>
        <n v="1097"/>
        <n v="1630"/>
        <n v="1551"/>
        <n v="1524"/>
        <n v="1559"/>
        <n v="1615"/>
        <n v="1650"/>
        <n v="1447"/>
        <n v="1561"/>
        <n v="672"/>
        <n v="665"/>
        <n v="715"/>
        <n v="744"/>
        <n v="717"/>
        <n v="655"/>
        <n v="683"/>
        <n v="669"/>
        <n v="770"/>
        <n v="726"/>
        <n v="769"/>
        <n v="766"/>
        <n v="777"/>
        <n v="793"/>
        <n v="810"/>
        <n v="809"/>
        <n v="807"/>
        <n v="877"/>
        <n v="804"/>
        <n v="826"/>
        <n v="1004"/>
        <n v="908"/>
        <n v="989"/>
        <n v="740"/>
        <n v="699"/>
        <n v="676"/>
        <n v="721"/>
        <n v="768"/>
        <n v="664"/>
        <n v="752"/>
        <n v="1510"/>
        <n v="1509"/>
        <n v="1515"/>
        <n v="1678"/>
        <n v="1589"/>
        <n v="1756"/>
        <n v="1580"/>
        <n v="1636"/>
        <n v="776"/>
        <n v="757"/>
        <n v="764"/>
        <n v="781"/>
        <n v="803"/>
        <n v="755"/>
        <n v="783"/>
        <n v="790"/>
        <n v="4740"/>
        <n v="4833"/>
        <n v="5149"/>
        <n v="4697"/>
        <n v="5175"/>
        <n v="4969"/>
        <n v="5126"/>
        <n v="4778"/>
        <n v="4744"/>
        <n v="2009"/>
        <n v="1962"/>
        <n v="1876"/>
        <n v="2275"/>
        <n v="2220"/>
        <n v="2197"/>
        <n v="2430"/>
        <n v="2145"/>
        <n v="2362"/>
        <n v="667"/>
        <n v="661"/>
        <n v="705"/>
        <n v="694"/>
        <n v="2313"/>
        <n v="2556"/>
        <n v="2497"/>
        <n v="2627"/>
        <n v="2736"/>
        <n v="2774"/>
        <n v="2405"/>
        <n v="2507"/>
        <n v="1196"/>
        <n v="1149"/>
        <n v="1132"/>
        <n v="945"/>
        <n v="1081"/>
        <n v="847"/>
        <n v="958"/>
        <n v="853"/>
        <n v="833"/>
        <n v="798"/>
        <n v="913"/>
        <n v="824"/>
        <n v="876"/>
        <n v="939"/>
        <n v="1002"/>
        <n v="2839"/>
        <n v="2625"/>
        <n v="3057"/>
        <n v="2656"/>
        <n v="3129"/>
        <n v="2836"/>
        <n v="3208"/>
        <n v="2800"/>
        <n v="3023"/>
        <n v="686"/>
        <n v="701"/>
        <n v="767"/>
        <n v="650"/>
        <n v="710"/>
        <n v="1119"/>
        <n v="1121"/>
        <n v="1059"/>
        <n v="1094"/>
        <n v="1065"/>
        <n v="1219"/>
        <n v="625"/>
        <n v="689"/>
        <n v="738"/>
        <n v="670"/>
        <n v="731"/>
        <n v="1647"/>
        <n v="1654"/>
        <n v="1741"/>
        <n v="1748"/>
        <n v="1884"/>
        <n v="1931"/>
        <n v="2022"/>
        <n v="1822"/>
        <n v="1985"/>
        <n v="3457"/>
        <n v="3262"/>
        <n v="3242"/>
        <n v="3210"/>
        <n v="3557"/>
        <n v="3707"/>
        <n v="3410"/>
        <n v="3071"/>
        <n v="3143"/>
        <n v="760"/>
        <n v="773"/>
        <n v="728"/>
        <n v="756"/>
        <n v="668"/>
        <n v="648"/>
        <n v="693"/>
        <n v="608"/>
        <n v="709"/>
        <n v="647"/>
        <n v="1477"/>
        <n v="1546"/>
        <n v="1775"/>
        <n v="1555"/>
        <n v="1811"/>
        <n v="1835"/>
        <n v="1704"/>
        <n v="1413"/>
        <n v="1593"/>
        <n v="1036"/>
        <n v="955"/>
        <n v="1152"/>
        <n v="1099"/>
        <n v="1012"/>
        <n v="1155"/>
        <n v="1137"/>
        <n v="1292"/>
        <n v="829"/>
        <n v="780"/>
        <n v="897"/>
        <n v="1284"/>
        <n v="1357"/>
        <n v="1355"/>
        <n v="1390"/>
        <n v="1401"/>
        <n v="1431"/>
        <n v="1242"/>
        <n v="1312"/>
        <n v="671"/>
        <n v="711"/>
        <n v="606"/>
        <n v="626"/>
      </sharedItems>
    </cacheField>
    <cacheField name="Grand Total2" numFmtId="0">
      <sharedItems containsSemiMixedTypes="0" containsString="0" containsNumber="1" containsInteger="1" minValue="592" maxValue="6775"/>
    </cacheField>
    <cacheField name="Vulnerable &gt; 65" numFmtId="0">
      <sharedItems containsSemiMixedTypes="0" containsString="0" containsNumber="1" containsInteger="1" minValue="149" maxValue="5694" count="382">
        <n v="720"/>
        <n v="765"/>
        <n v="776"/>
        <n v="760"/>
        <n v="784"/>
        <n v="888"/>
        <n v="757"/>
        <n v="940"/>
        <n v="198"/>
        <n v="149"/>
        <n v="178"/>
        <n v="194"/>
        <n v="171"/>
        <n v="182"/>
        <n v="162"/>
        <n v="164"/>
        <n v="170"/>
        <n v="791"/>
        <n v="604"/>
        <n v="568"/>
        <n v="566"/>
        <n v="626"/>
        <n v="576"/>
        <n v="641"/>
        <n v="674"/>
        <n v="694"/>
        <n v="562"/>
        <n v="511"/>
        <n v="614"/>
        <n v="607"/>
        <n v="649"/>
        <n v="544"/>
        <n v="547"/>
        <n v="534"/>
        <n v="581"/>
        <n v="5197"/>
        <n v="5229"/>
        <n v="5338"/>
        <n v="5119"/>
        <n v="5694"/>
        <n v="4888"/>
        <n v="5423"/>
        <n v="5085"/>
        <n v="5510"/>
        <n v="479"/>
        <n v="458"/>
        <n v="446"/>
        <n v="420"/>
        <n v="504"/>
        <n v="521"/>
        <n v="426"/>
        <n v="436"/>
        <n v="597"/>
        <n v="513"/>
        <n v="610"/>
        <n v="508"/>
        <n v="541"/>
        <n v="611"/>
        <n v="482"/>
        <n v="588"/>
        <n v="163"/>
        <n v="183"/>
        <n v="207"/>
        <n v="181"/>
        <n v="196"/>
        <n v="200"/>
        <n v="189"/>
        <n v="172"/>
        <n v="204"/>
        <n v="212"/>
        <n v="177"/>
        <n v="219"/>
        <n v="211"/>
        <n v="156"/>
        <n v="1861"/>
        <n v="1904"/>
        <n v="2034"/>
        <n v="1985"/>
        <n v="2136"/>
        <n v="2143"/>
        <n v="2271"/>
        <n v="2260"/>
        <n v="2554"/>
        <n v="1170"/>
        <n v="1172"/>
        <n v="1173"/>
        <n v="1120"/>
        <n v="1154"/>
        <n v="1133"/>
        <n v="1159"/>
        <n v="1068"/>
        <n v="1117"/>
        <n v="269"/>
        <n v="258"/>
        <n v="294"/>
        <n v="360"/>
        <n v="380"/>
        <n v="493"/>
        <n v="428"/>
        <n v="161"/>
        <n v="237"/>
        <n v="213"/>
        <n v="254"/>
        <n v="208"/>
        <n v="232"/>
        <n v="247"/>
        <n v="2006"/>
        <n v="1912"/>
        <n v="2049"/>
        <n v="1983"/>
        <n v="2122"/>
        <n v="2125"/>
        <n v="1997"/>
        <n v="1799"/>
        <n v="2026"/>
        <n v="946"/>
        <n v="975"/>
        <n v="810"/>
        <n v="796"/>
        <n v="916"/>
        <n v="844"/>
        <n v="892"/>
        <n v="563"/>
        <n v="501"/>
        <n v="573"/>
        <n v="583"/>
        <n v="680"/>
        <n v="527"/>
        <n v="535"/>
        <n v="462"/>
        <n v="502"/>
        <n v="536"/>
        <n v="491"/>
        <n v="545"/>
        <n v="619"/>
        <n v="520"/>
        <n v="596"/>
        <n v="471"/>
        <n v="805"/>
        <n v="768"/>
        <n v="717"/>
        <n v="746"/>
        <n v="799"/>
        <n v="801"/>
        <n v="704"/>
        <n v="743"/>
        <n v="688"/>
        <n v="663"/>
        <n v="622"/>
        <n v="605"/>
        <n v="543"/>
        <n v="590"/>
        <n v="235"/>
        <n v="257"/>
        <n v="282"/>
        <n v="252"/>
        <n v="243"/>
        <n v="209"/>
        <n v="288"/>
        <n v="216"/>
        <n v="290"/>
        <n v="748"/>
        <n v="763"/>
        <n v="871"/>
        <n v="922"/>
        <n v="809"/>
        <n v="994"/>
        <n v="849"/>
        <n v="837"/>
        <n v="1185"/>
        <n v="1156"/>
        <n v="1261"/>
        <n v="1212"/>
        <n v="1402"/>
        <n v="1193"/>
        <n v="1381"/>
        <n v="1298"/>
        <n v="1293"/>
        <n v="1270"/>
        <n v="1466"/>
        <n v="1336"/>
        <n v="1586"/>
        <n v="1553"/>
        <n v="1607"/>
        <n v="1354"/>
        <n v="1495"/>
        <n v="526"/>
        <n v="530"/>
        <n v="575"/>
        <n v="643"/>
        <n v="518"/>
        <n v="638"/>
        <n v="447"/>
        <n v="602"/>
        <n v="417"/>
        <n v="503"/>
        <n v="444"/>
        <n v="586"/>
        <n v="564"/>
        <n v="584"/>
        <n v="1123"/>
        <n v="1008"/>
        <n v="1015"/>
        <n v="1032"/>
        <n v="1137"/>
        <n v="1094"/>
        <n v="1157"/>
        <n v="956"/>
        <n v="1122"/>
        <n v="217"/>
        <n v="186"/>
        <n v="226"/>
        <n v="202"/>
        <n v="221"/>
        <n v="205"/>
        <n v="274"/>
        <n v="331"/>
        <n v="296"/>
        <n v="329"/>
        <n v="323"/>
        <n v="336"/>
        <n v="317"/>
        <n v="347"/>
        <n v="353"/>
        <n v="379"/>
        <n v="325"/>
        <n v="506"/>
        <n v="387"/>
        <n v="463"/>
        <n v="222"/>
        <n v="239"/>
        <n v="249"/>
        <n v="260"/>
        <n v="190"/>
        <n v="261"/>
        <n v="1092"/>
        <n v="953"/>
        <n v="1018"/>
        <n v="973"/>
        <n v="1164"/>
        <n v="1040"/>
        <n v="1234"/>
        <n v="1033"/>
        <n v="1142"/>
        <n v="272"/>
        <n v="289"/>
        <n v="266"/>
        <n v="304"/>
        <n v="278"/>
        <n v="251"/>
        <n v="3878"/>
        <n v="4065"/>
        <n v="4296"/>
        <n v="3869"/>
        <n v="4282"/>
        <n v="4030"/>
        <n v="4298"/>
        <n v="3903"/>
        <n v="3955"/>
        <n v="1432"/>
        <n v="1436"/>
        <n v="1344"/>
        <n v="1597"/>
        <n v="1528"/>
        <n v="1778"/>
        <n v="1550"/>
        <n v="1690"/>
        <n v="199"/>
        <n v="176"/>
        <n v="166"/>
        <n v="201"/>
        <n v="227"/>
        <n v="184"/>
        <n v="215"/>
        <n v="1640"/>
        <n v="1669"/>
        <n v="1892"/>
        <n v="1881"/>
        <n v="2005"/>
        <n v="2025"/>
        <n v="2093"/>
        <n v="1773"/>
        <n v="1888"/>
        <n v="670"/>
        <n v="630"/>
        <n v="570"/>
        <n v="523"/>
        <n v="391"/>
        <n v="499"/>
        <n v="401"/>
        <n v="358"/>
        <n v="368"/>
        <n v="337"/>
        <n v="396"/>
        <n v="369"/>
        <n v="398"/>
        <n v="468"/>
        <n v="2188"/>
        <n v="2047"/>
        <n v="2426"/>
        <n v="2112"/>
        <n v="2536"/>
        <n v="2163"/>
        <n v="2560"/>
        <n v="2171"/>
        <n v="2393"/>
        <n v="210"/>
        <n v="230"/>
        <n v="191"/>
        <n v="220"/>
        <n v="571"/>
        <n v="636"/>
        <n v="587"/>
        <n v="592"/>
        <n v="560"/>
        <n v="679"/>
        <n v="509"/>
        <n v="556"/>
        <n v="225"/>
        <n v="264"/>
        <n v="206"/>
        <n v="244"/>
        <n v="228"/>
        <n v="1093"/>
        <n v="1192"/>
        <n v="1200"/>
        <n v="1262"/>
        <n v="1248"/>
        <n v="1438"/>
        <n v="1321"/>
        <n v="2512"/>
        <n v="2435"/>
        <n v="2473"/>
        <n v="2608"/>
        <n v="2552"/>
        <n v="2575"/>
        <n v="2290"/>
        <n v="277"/>
        <n v="267"/>
        <n v="334"/>
        <n v="319"/>
        <n v="308"/>
        <n v="245"/>
        <n v="160"/>
        <n v="187"/>
        <n v="185"/>
        <n v="168"/>
        <n v="1031"/>
        <n v="1044"/>
        <n v="1204"/>
        <n v="1115"/>
        <n v="1236"/>
        <n v="1229"/>
        <n v="1206"/>
        <n v="982"/>
        <n v="1036"/>
        <n v="617"/>
        <n v="591"/>
        <n v="666"/>
        <n v="725"/>
        <n v="655"/>
        <n v="863"/>
        <n v="338"/>
        <n v="363"/>
        <n v="344"/>
        <n v="399"/>
        <n v="343"/>
        <n v="318"/>
        <n v="346"/>
        <n v="835"/>
        <n v="778"/>
        <n v="855"/>
        <n v="898"/>
        <n v="979"/>
        <n v="822"/>
        <n v="944"/>
        <n v="715"/>
        <n v="826"/>
        <n v="218"/>
        <n v="188"/>
        <n v="169"/>
        <n v="157"/>
      </sharedItems>
    </cacheField>
    <cacheField name="Not Vulnerable &lt;65" numFmtId="0">
      <sharedItems containsSemiMixedTypes="0" containsString="0" containsNumber="1" containsInteger="1" minValue="391" maxValue="1347" count="214">
        <n v="486"/>
        <n v="524"/>
        <n v="412"/>
        <n v="536"/>
        <n v="526"/>
        <n v="575"/>
        <n v="576"/>
        <n v="591"/>
        <n v="616"/>
        <n v="454"/>
        <n v="464"/>
        <n v="452"/>
        <n v="528"/>
        <n v="470"/>
        <n v="448"/>
        <n v="440"/>
        <n v="480"/>
        <n v="481"/>
        <n v="471"/>
        <n v="478"/>
        <n v="492"/>
        <n v="542"/>
        <n v="468"/>
        <n v="475"/>
        <n v="580"/>
        <n v="515"/>
        <n v="521"/>
        <n v="479"/>
        <n v="494"/>
        <n v="531"/>
        <n v="506"/>
        <n v="496"/>
        <n v="503"/>
        <n v="1347"/>
        <n v="916"/>
        <n v="1036"/>
        <n v="938"/>
        <n v="1081"/>
        <n v="1296"/>
        <n v="954"/>
        <n v="1097"/>
        <n v="1029"/>
        <n v="556"/>
        <n v="463"/>
        <n v="461"/>
        <n v="489"/>
        <n v="484"/>
        <n v="498"/>
        <n v="488"/>
        <n v="457"/>
        <n v="500"/>
        <n v="459"/>
        <n v="455"/>
        <n v="451"/>
        <n v="519"/>
        <n v="441"/>
        <n v="491"/>
        <n v="517"/>
        <n v="477"/>
        <n v="527"/>
        <n v="558"/>
        <n v="520"/>
        <n v="530"/>
        <n v="509"/>
        <n v="487"/>
        <n v="483"/>
        <n v="485"/>
        <n v="529"/>
        <n v="456"/>
        <n v="474"/>
        <n v="748"/>
        <n v="615"/>
        <n v="697"/>
        <n v="796"/>
        <n v="810"/>
        <n v="653"/>
        <n v="819"/>
        <n v="755"/>
        <n v="559"/>
        <n v="565"/>
        <n v="561"/>
        <n v="574"/>
        <n v="625"/>
        <n v="590"/>
        <n v="552"/>
        <n v="513"/>
        <n v="429"/>
        <n v="435"/>
        <n v="431"/>
        <n v="472"/>
        <n v="422"/>
        <n v="482"/>
        <n v="437"/>
        <n v="674"/>
        <n v="589"/>
        <n v="710"/>
        <n v="610"/>
        <n v="579"/>
        <n v="629"/>
        <n v="669"/>
        <n v="661"/>
        <n v="622"/>
        <n v="533"/>
        <n v="443"/>
        <n v="525"/>
        <n v="538"/>
        <n v="545"/>
        <n v="505"/>
        <n v="495"/>
        <n v="518"/>
        <n v="460"/>
        <n v="555"/>
        <n v="601"/>
        <n v="490"/>
        <n v="508"/>
        <n v="535"/>
        <n v="467"/>
        <n v="497"/>
        <n v="447"/>
        <n v="450"/>
        <n v="501"/>
        <n v="462"/>
        <n v="473"/>
        <n v="445"/>
        <n v="418"/>
        <n v="504"/>
        <n v="541"/>
        <n v="499"/>
        <n v="553"/>
        <n v="466"/>
        <n v="453"/>
        <n v="544"/>
        <n v="608"/>
        <n v="567"/>
        <n v="634"/>
        <n v="507"/>
        <n v="537"/>
        <n v="458"/>
        <n v="522"/>
        <n v="512"/>
        <n v="602"/>
        <n v="539"/>
        <n v="543"/>
        <n v="493"/>
        <n v="439"/>
        <n v="502"/>
        <n v="432"/>
        <n v="438"/>
        <n v="532"/>
        <n v="425"/>
        <n v="416"/>
        <n v="557"/>
        <n v="514"/>
        <n v="549"/>
        <n v="547"/>
        <n v="516"/>
        <n v="862"/>
        <n v="768"/>
        <n v="853"/>
        <n v="828"/>
        <n v="893"/>
        <n v="939"/>
        <n v="875"/>
        <n v="789"/>
        <n v="577"/>
        <n v="678"/>
        <n v="652"/>
        <n v="595"/>
        <n v="672"/>
        <n v="673"/>
        <n v="606"/>
        <n v="664"/>
        <n v="711"/>
        <n v="681"/>
        <n v="632"/>
        <n v="619"/>
        <n v="566"/>
        <n v="511"/>
        <n v="534"/>
        <n v="651"/>
        <n v="578"/>
        <n v="631"/>
        <n v="593"/>
        <n v="648"/>
        <n v="630"/>
        <n v="510"/>
        <n v="540"/>
        <n v="548"/>
        <n v="423"/>
        <n v="449"/>
        <n v="554"/>
        <n v="683"/>
        <n v="584"/>
        <n v="945"/>
        <n v="827"/>
        <n v="769"/>
        <n v="775"/>
        <n v="949"/>
        <n v="1155"/>
        <n v="835"/>
        <n v="811"/>
        <n v="426"/>
        <n v="408"/>
        <n v="465"/>
        <n v="420"/>
        <n v="446"/>
        <n v="571"/>
        <n v="391"/>
        <n v="430"/>
        <n v="417"/>
        <n v="427"/>
        <n v="411"/>
        <n v="546"/>
        <n v="46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lomon Nitesh Devaneyan" refreshedDate="45332.13124224537" createdVersion="8" refreshedVersion="8" minRefreshableVersion="3" recordCount="459" xr:uid="{9372E856-0A0C-455E-AC5D-38A21C0354E2}">
  <cacheSource type="worksheet">
    <worksheetSource ref="B2:N461" sheet="Population data set"/>
  </cacheSource>
  <cacheFields count="13">
    <cacheField name="&lt;5 years" numFmtId="1">
      <sharedItems containsSemiMixedTypes="0" containsString="0" containsNumber="1" minValue="24208.002999999997" maxValue="2705932.546000001"/>
    </cacheField>
    <cacheField name="15-24 years" numFmtId="1">
      <sharedItems containsSemiMixedTypes="0" containsString="0" containsNumber="1" minValue="52027.164000000004" maxValue="5120908.3169999998"/>
    </cacheField>
    <cacheField name="25-34 years" numFmtId="1">
      <sharedItems containsSemiMixedTypes="0" containsString="0" containsNumber="1" minValue="64714.718999999997" maxValue="5595672.540000001"/>
    </cacheField>
    <cacheField name="35-44 years" numFmtId="1">
      <sharedItems containsSemiMixedTypes="0" containsString="0" containsNumber="1" minValue="58527.294000000002" maxValue="5761977"/>
    </cacheField>
    <cacheField name="45-54 years" numFmtId="1">
      <sharedItems containsSemiMixedTypes="0" containsString="0" containsNumber="1" minValue="56755.221999999994" maxValue="5351066.4600000018"/>
    </cacheField>
    <cacheField name="5-14 years" numFmtId="1">
      <sharedItems containsSemiMixedTypes="0" containsString="0" containsNumber="1" minValue="62164.548999999992" maxValue="5242243.0149999987"/>
    </cacheField>
    <cacheField name="55-64 years" numFmtId="1">
      <sharedItems containsSemiMixedTypes="0" containsString="0" containsNumber="1" minValue="61507.878000000004" maxValue="4542346"/>
    </cacheField>
    <cacheField name="65-74 years" numFmtId="1">
      <sharedItems containsSemiMixedTypes="0" containsString="0" containsNumber="1" minValue="31036.262000000002" maxValue="2908628"/>
    </cacheField>
    <cacheField name="75-84 years" numFmtId="1">
      <sharedItems containsSemiMixedTypes="0" containsString="0" containsNumber="1" minValue="14286.484999999999" maxValue="1487243"/>
    </cacheField>
    <cacheField name="85+ years" numFmtId="1">
      <sharedItems containsSemiMixedTypes="0" containsString="0" containsNumber="1" minValue="4330.8010000000004" maxValue="680915"/>
    </cacheField>
    <cacheField name="Grand Total" numFmtId="1">
      <sharedItems containsSemiMixedTypes="0" containsString="0" containsNumber="1" containsInteger="1" minValue="490089" maxValue="38553251" count="459">
        <n v="4633360"/>
        <n v="4690384"/>
        <n v="4724083"/>
        <n v="4750085"/>
        <n v="4642560"/>
        <n v="4505293"/>
        <n v="4387292"/>
        <n v="4540957"/>
        <n v="4592069"/>
        <n v="683142"/>
        <n v="673548"/>
        <n v="665600"/>
        <n v="664657"/>
        <n v="689764"/>
        <n v="627018"/>
        <n v="679049"/>
        <n v="699828"/>
        <n v="696103"/>
        <n v="6324865"/>
        <n v="6246322"/>
        <n v="6257319"/>
        <n v="6409393"/>
        <n v="6470959"/>
        <n v="6523128"/>
        <n v="6522731"/>
        <n v="6508490"/>
        <n v="6742401"/>
        <n v="2838143"/>
        <n v="2850143"/>
        <n v="2826806"/>
        <n v="2801464"/>
        <n v="2811387"/>
        <n v="2601795"/>
        <n v="2737618"/>
        <n v="2621707"/>
        <n v="2801188"/>
        <n v="36308527"/>
        <n v="36388689"/>
        <n v="36968289"/>
        <n v="37285502"/>
        <n v="37571447"/>
        <n v="38025535"/>
        <n v="38394073"/>
        <n v="38553251"/>
        <n v="38519257"/>
        <n v="4843211"/>
        <n v="4846647"/>
        <n v="4941253"/>
        <n v="4917237"/>
        <n v="5066348"/>
        <n v="5038267"/>
        <n v="5137271"/>
        <n v="5222707"/>
        <n v="5272299"/>
        <n v="3494487"/>
        <n v="3545837"/>
        <n v="3558172"/>
        <n v="3572213"/>
        <n v="3583561"/>
        <n v="3592053"/>
        <n v="3593222"/>
        <n v="3588570"/>
        <n v="3594478"/>
        <n v="863832"/>
        <n v="881278"/>
        <n v="890856"/>
        <n v="900131"/>
        <n v="908446"/>
        <n v="917060"/>
        <n v="926454"/>
        <n v="934695"/>
        <n v="943732"/>
        <n v="588433"/>
        <n v="584400"/>
        <n v="593955"/>
        <n v="605759"/>
        <n v="619371"/>
        <n v="633736"/>
        <n v="647484"/>
        <n v="659009"/>
        <n v="672391"/>
        <n v="18222420"/>
        <n v="18498754"/>
        <n v="18587753"/>
        <n v="18612782"/>
        <n v="18717019"/>
        <n v="19138363"/>
        <n v="19265023"/>
        <n v="19860389"/>
        <n v="20174060"/>
        <n v="9497667"/>
        <n v="9410315"/>
        <n v="9449770"/>
        <n v="9445622"/>
        <n v="9585551"/>
        <n v="9474797"/>
        <n v="9623756"/>
        <n v="9573475"/>
        <n v="9579361"/>
        <n v="1280241"/>
        <n v="1333591"/>
        <n v="1346554"/>
        <n v="1362730"/>
        <n v="1376298"/>
        <n v="1391072"/>
        <n v="1406214"/>
        <n v="1413673"/>
        <n v="1421646"/>
        <n v="1488444"/>
        <n v="1500717"/>
        <n v="1527676"/>
        <n v="1536377"/>
        <n v="1548501"/>
        <n v="1444261"/>
        <n v="1473057"/>
        <n v="1496560"/>
        <n v="1476616"/>
        <n v="12785043"/>
        <n v="12697753"/>
        <n v="12596826"/>
        <n v="12694526"/>
        <n v="12579352"/>
        <n v="12557745"/>
        <n v="12512172"/>
        <n v="12610524"/>
        <n v="12488122"/>
        <n v="6342469"/>
        <n v="6416681"/>
        <n v="6121443"/>
        <n v="6195181"/>
        <n v="6294713"/>
        <n v="6228132"/>
        <n v="6065024"/>
        <n v="6205644"/>
        <n v="6420759"/>
        <n v="2939403"/>
        <n v="2898151"/>
        <n v="2839460"/>
        <n v="2959857"/>
        <n v="2868621"/>
        <n v="2714239"/>
        <n v="2857370"/>
        <n v="2726652"/>
        <n v="2659402"/>
        <n v="2765788"/>
        <n v="2728357"/>
        <n v="2733165"/>
        <n v="2781671"/>
        <n v="2668768"/>
        <n v="2722400"/>
        <n v="2766812"/>
        <n v="2740312"/>
        <n v="2710681"/>
        <n v="4238868"/>
        <n v="4031352"/>
        <n v="4077379"/>
        <n v="4188540"/>
        <n v="4093856"/>
        <n v="4025542"/>
        <n v="4131633"/>
        <n v="4052262"/>
        <n v="3882320"/>
        <n v="4411546"/>
        <n v="4421318"/>
        <n v="4465332"/>
        <n v="4385141"/>
        <n v="4324933"/>
        <n v="4459450"/>
        <n v="4387762"/>
        <n v="4470714"/>
        <n v="4332996"/>
        <n v="1316380"/>
        <n v="1327665"/>
        <n v="1328570"/>
        <n v="1311652"/>
        <n v="1328320"/>
        <n v="1328535"/>
        <n v="1293764"/>
        <n v="1262864"/>
        <n v="1241582"/>
        <n v="5637418"/>
        <n v="5696345"/>
        <n v="5703250"/>
        <n v="5785496"/>
        <n v="5801682"/>
        <n v="5885916"/>
        <n v="5930100"/>
        <n v="5878403"/>
        <n v="5921207"/>
        <n v="6511176"/>
        <n v="6476616"/>
        <n v="6511549"/>
        <n v="6544014"/>
        <n v="6605028"/>
        <n v="6657101"/>
        <n v="6688538"/>
        <n v="6741921"/>
        <n v="6771326"/>
        <n v="10008213"/>
        <n v="9937232"/>
        <n v="9857020"/>
        <n v="9777785"/>
        <n v="9711424"/>
        <n v="9747730"/>
        <n v="9635818"/>
        <n v="9623093"/>
        <n v="9547740"/>
        <n v="5168946"/>
        <n v="5228413"/>
        <n v="5049092"/>
        <n v="5031344"/>
        <n v="5189198"/>
        <n v="5165548"/>
        <n v="5149322"/>
        <n v="5193351"/>
        <n v="4924620"/>
        <n v="2922240"/>
        <n v="2821136"/>
        <n v="2750524"/>
        <n v="2787027"/>
        <n v="2807318"/>
        <n v="2681888"/>
        <n v="2745691"/>
        <n v="2729329"/>
        <n v="2349815"/>
        <n v="5784755"/>
        <n v="5730149"/>
        <n v="5750348"/>
        <n v="5771545"/>
        <n v="5558527"/>
        <n v="5764696"/>
        <n v="5580638"/>
        <n v="5775976"/>
        <n v="5566095"/>
        <n v="937916"/>
        <n v="937821"/>
        <n v="921083"/>
        <n v="915978"/>
        <n v="891498"/>
        <n v="886117"/>
        <n v="947144"/>
        <n v="945864"/>
        <n v="804613"/>
        <n v="1736643"/>
        <n v="1735825"/>
        <n v="1738457"/>
        <n v="1704734"/>
        <n v="1724249"/>
        <n v="1666863"/>
        <n v="1647419"/>
        <n v="1793993"/>
        <n v="1704803"/>
        <n v="2534911"/>
        <n v="2633331"/>
        <n v="2667322"/>
        <n v="2669454"/>
        <n v="2724400"/>
        <n v="2709917"/>
        <n v="2785450"/>
        <n v="2821018"/>
        <n v="2817966"/>
        <n v="1315419"/>
        <n v="1313939"/>
        <n v="1255618"/>
        <n v="1317474"/>
        <n v="1319171"/>
        <n v="1277778"/>
        <n v="1244818"/>
        <n v="1327503"/>
        <n v="1331848"/>
        <n v="8650548"/>
        <n v="8721577"/>
        <n v="8753064"/>
        <n v="8793888"/>
        <n v="8832406"/>
        <n v="8874374"/>
        <n v="8904413"/>
        <n v="8850952"/>
        <n v="8960161"/>
        <n v="1964860"/>
        <n v="1978918"/>
        <n v="2004554"/>
        <n v="2000606"/>
        <n v="2011033"/>
        <n v="1983190"/>
        <n v="1938740"/>
        <n v="1983997"/>
        <n v="2021782"/>
        <n v="19423896"/>
        <n v="19229752"/>
        <n v="19219235"/>
        <n v="19157970"/>
        <n v="19427394"/>
        <n v="19501973"/>
        <n v="19540557"/>
        <n v="19649831"/>
        <n v="19681403"/>
        <n v="8979738"/>
        <n v="9227899"/>
        <n v="9277245"/>
        <n v="9333193"/>
        <n v="9483297"/>
        <n v="9599043"/>
        <n v="9097651"/>
        <n v="9433815"/>
        <n v="9856081"/>
        <n v="614109"/>
        <n v="557726"/>
        <n v="645644"/>
        <n v="643974"/>
        <n v="636437"/>
        <n v="625854"/>
        <n v="650926"/>
        <n v="566582"/>
        <n v="693815"/>
        <n v="11448785"/>
        <n v="11437087"/>
        <n v="11423648"/>
        <n v="11411140"/>
        <n v="11150800"/>
        <n v="11417770"/>
        <n v="10950051"/>
        <n v="11158982"/>
        <n v="11149719"/>
        <n v="3585543"/>
        <n v="3615036"/>
        <n v="3516036"/>
        <n v="3700111"/>
        <n v="3650258"/>
        <n v="3583560"/>
        <n v="3651269"/>
        <n v="3555575"/>
        <n v="3558102"/>
        <n v="3694697"/>
        <n v="3754561"/>
        <n v="3745417"/>
        <n v="3681815"/>
        <n v="3766111"/>
        <n v="3794507"/>
        <n v="3777730"/>
        <n v="3966871"/>
        <n v="3916507"/>
        <n v="12516596"/>
        <n v="12554832"/>
        <n v="12505449"/>
        <n v="12620483"/>
        <n v="12581967"/>
        <n v="12509111"/>
        <n v="12416042"/>
        <n v="12694677"/>
        <n v="12745277"/>
        <n v="1057381"/>
        <n v="1056389"/>
        <n v="1053959"/>
        <n v="1052471"/>
        <n v="1051695"/>
        <n v="1053252"/>
        <n v="1053661"/>
        <n v="1054491"/>
        <n v="1056138"/>
        <n v="4386090"/>
        <n v="4464937"/>
        <n v="4364211"/>
        <n v="4528633"/>
        <n v="4550435"/>
        <n v="4629197"/>
        <n v="4560820"/>
        <n v="4730255"/>
        <n v="4735081"/>
        <n v="786961"/>
        <n v="696391"/>
        <n v="764433"/>
        <n v="729597"/>
        <n v="676485"/>
        <n v="595556"/>
        <n v="566173"/>
        <n v="716407"/>
        <n v="718336"/>
        <n v="6056214"/>
        <n v="6136827"/>
        <n v="6222980"/>
        <n v="6143729"/>
        <n v="6009329"/>
        <n v="6156485"/>
        <n v="6229678"/>
        <n v="6147255"/>
        <n v="6292707"/>
        <n v="23721521"/>
        <n v="24013692"/>
        <n v="24555737"/>
        <n v="24739172"/>
        <n v="25225730"/>
        <n v="25604557"/>
        <n v="25408028"/>
        <n v="26027552"/>
        <n v="26454103"/>
        <n v="2632280"/>
        <n v="2655575"/>
        <n v="2633633"/>
        <n v="2745765"/>
        <n v="2748236"/>
        <n v="2773626"/>
        <n v="2831391"/>
        <n v="2875876"/>
        <n v="2883735"/>
        <n v="620414"/>
        <n v="572962"/>
        <n v="624920"/>
        <n v="556411"/>
        <n v="532677"/>
        <n v="501553"/>
        <n v="620040"/>
        <n v="501504"/>
        <n v="588418"/>
        <n v="7678761"/>
        <n v="7511258"/>
        <n v="7752593"/>
        <n v="7435969"/>
        <n v="7635943"/>
        <n v="7601255"/>
        <n v="7827758"/>
        <n v="7853798"/>
        <n v="7939291"/>
        <n v="6465755"/>
        <n v="6541242"/>
        <n v="6628098"/>
        <n v="6707406"/>
        <n v="6778098"/>
        <n v="6894493"/>
        <n v="6661778"/>
        <n v="6962621"/>
        <n v="6975440"/>
        <n v="1771937"/>
        <n v="1771651"/>
        <n v="1713552"/>
        <n v="1664135"/>
        <n v="1709544"/>
        <n v="1646353"/>
        <n v="1533209"/>
        <n v="1683216"/>
        <n v="1553760"/>
        <n v="5599420"/>
        <n v="5526493"/>
        <n v="5429722"/>
        <n v="5548705"/>
        <n v="5493340"/>
        <n v="5546893"/>
        <n v="5421788"/>
        <n v="5436550"/>
        <n v="5441918"/>
        <n v="519426"/>
        <n v="537671"/>
        <n v="530679"/>
        <n v="558570"/>
        <n v="498694"/>
        <n v="541268"/>
        <n v="509765"/>
        <n v="490089"/>
        <n v="541224"/>
      </sharedItems>
    </cacheField>
    <cacheField name="Vulnerable &gt;65" numFmtId="1">
      <sharedItems containsSemiMixedTypes="0" containsString="0" containsNumber="1" minValue="50666.895000000004" maxValue="5076786" count="459">
        <n v="625499.70600000001"/>
        <n v="631264.64899999998"/>
        <n v="645553.07299999997"/>
        <n v="658912.77299999993"/>
        <n v="660830.15299999993"/>
        <n v="646233.97499999998"/>
        <n v="646566.76699999988"/>
        <n v="698534.66"/>
        <n v="718972"/>
        <n v="50666.895000000004"/>
        <n v="50913.151000000005"/>
        <n v="52420.615999999995"/>
        <n v="51684.737999999998"/>
        <n v="59537.743000000002"/>
        <n v="55283.353000000003"/>
        <n v="65956.356"/>
        <n v="69564.436000000002"/>
        <n v="74023"/>
        <n v="814059.98300000001"/>
        <n v="828327.45899999992"/>
        <n v="853889.93599999999"/>
        <n v="882429.25600000005"/>
        <n v="926012.55200000003"/>
        <n v="966924.26"/>
        <n v="1009586.7609999999"/>
        <n v="1006558.85"/>
        <n v="1092768"/>
        <n v="399231.50799999991"/>
        <n v="402431.8"/>
        <n v="395784.94799999997"/>
        <n v="403598.783"/>
        <n v="403076.55200000003"/>
        <n v="379667.84900000005"/>
        <n v="417730.61700000003"/>
        <n v="395848.071"/>
        <n v="435415"/>
        <n v="3971643.6099999994"/>
        <n v="4020743.9559999993"/>
        <n v="4181694.9990000003"/>
        <n v="4308475.4270000001"/>
        <n v="4436118.4850000003"/>
        <n v="4604697.6270000003"/>
        <n v="4783055.0280000009"/>
        <n v="4969417.6789999995"/>
        <n v="5076786"/>
        <n v="496090.05099999998"/>
        <n v="510625.7629999998"/>
        <n v="532334.16799999995"/>
        <n v="549059.23200000008"/>
        <n v="578060.14500000002"/>
        <n v="588221.3189999999"/>
        <n v="615631.31599999988"/>
        <n v="658753.83199999994"/>
        <n v="708682"/>
        <n v="476175.16600000003"/>
        <n v="491649.24900000001"/>
        <n v="499633.78200000001"/>
        <n v="510276.24400000001"/>
        <n v="519807.239"/>
        <n v="531465.28399999999"/>
        <n v="542415.62"/>
        <n v="553638.56299999997"/>
        <n v="575757"/>
        <n v="119147.20599999999"/>
        <n v="122781.06600000001"/>
        <n v="126582.414"/>
        <n v="130733.015"/>
        <n v="135397.79"/>
        <n v="141084.97"/>
        <n v="147549.38700000002"/>
        <n v="153659.04"/>
        <n v="160565"/>
        <n v="70023.527000000002"/>
        <n v="67206"/>
        <n v="67116.915000000008"/>
        <n v="69662.285000000003"/>
        <n v="69988.922999999995"/>
        <n v="71612.168000000005"/>
        <n v="73813.175999999992"/>
        <n v="75127.025999999998"/>
        <n v="79769"/>
        <n v="3071464.932"/>
        <n v="3131378.4180000001"/>
        <n v="3194972.6180000007"/>
        <n v="3260885.5200000005"/>
        <n v="3314912.8160000006"/>
        <n v="3462341.6090000002"/>
        <n v="3598096.8979999991"/>
        <n v="3784303.37"/>
        <n v="3897333"/>
        <n v="946956.31000000029"/>
        <n v="963464.16300000006"/>
        <n v="985975.45500000007"/>
        <n v="1008600.1310000003"/>
        <n v="1057441.9479999996"/>
        <n v="1069157.409"/>
        <n v="1138331.9239999999"/>
        <n v="1157781.852"/>
        <n v="1205983"/>
        <n v="180646.57"/>
        <n v="185908.43599999999"/>
        <n v="191821.69"/>
        <n v="197109.54499999998"/>
        <n v="202208.25300000003"/>
        <n v="212874.065"/>
        <n v="219910.652"/>
        <n v="228155.08799999999"/>
        <n v="238132"/>
        <n v="175007.37400000001"/>
        <n v="179292.79399999997"/>
        <n v="189280.478"/>
        <n v="192227.46"/>
        <n v="201534.64399999997"/>
        <n v="195245.16899999999"/>
        <n v="195743.42599999998"/>
        <n v="213364.42499999999"/>
        <n v="214073"/>
        <n v="1550386.41"/>
        <n v="1557096.3600000006"/>
        <n v="1559477.9669999997"/>
        <n v="1606483.5589999999"/>
        <n v="1604998.439"/>
        <n v="1630657.6530000002"/>
        <n v="1668609.1229999997"/>
        <n v="1743832.139"/>
        <n v="1774818"/>
        <n v="798511.38199999998"/>
        <n v="816663.20599999989"/>
        <n v="781795.87599999981"/>
        <n v="808171.1860000001"/>
        <n v="829080.01099999994"/>
        <n v="842364.81000000017"/>
        <n v="834823.33599999989"/>
        <n v="882567.52399999998"/>
        <n v="945022"/>
        <n v="431457.27399999998"/>
        <n v="425623.75399999996"/>
        <n v="414528.27800000005"/>
        <n v="437524.49899999995"/>
        <n v="423249.4659999999"/>
        <n v="405507.42799999996"/>
        <n v="438694.85600000003"/>
        <n v="418631.75300000003"/>
        <n v="414064"/>
        <n v="357114.58600000001"/>
        <n v="355425.04700000002"/>
        <n v="357121.35599999997"/>
        <n v="364635.19199999998"/>
        <n v="359064.08999999991"/>
        <n v="367749.70699999999"/>
        <n v="385522.95900000003"/>
        <n v="386172.97499999998"/>
        <n v="399209"/>
        <n v="548420.64700000011"/>
        <n v="524919.20099999988"/>
        <n v="541370.42700000014"/>
        <n v="565434.63199999987"/>
        <n v="560215.88399999996"/>
        <n v="564138.51800000004"/>
        <n v="597127.42899999989"/>
        <n v="602394.33099999989"/>
        <n v="593496"/>
        <n v="535200.45400000003"/>
        <n v="536388.598"/>
        <n v="548649.40499999991"/>
        <n v="541897.98499999999"/>
        <n v="546989.17700000003"/>
        <n v="585687.78799999994"/>
        <n v="584112.12299999991"/>
        <n v="650108.09700000007"/>
        <n v="603358"/>
        <n v="197784.86699999997"/>
        <n v="203415.772"/>
        <n v="204754.83000000002"/>
        <n v="209726.864"/>
        <n v="220400.67299999998"/>
        <n v="226674.226"/>
        <n v="226323.83199999999"/>
        <n v="228419.64400000003"/>
        <n v="229962"/>
        <n v="663114.52300000004"/>
        <n v="676447.65800000017"/>
        <n v="691207.10999999987"/>
        <n v="716292.64900000009"/>
        <n v="734077.25"/>
        <n v="759626.01"/>
        <n v="787729.6669999999"/>
        <n v="804321.07799999998"/>
        <n v="836474"/>
        <n v="868998.38300000003"/>
        <n v="874616.72600000002"/>
        <n v="894689.74699999997"/>
        <n v="909459.38199999998"/>
        <n v="936193.76"/>
        <n v="961041.04499999993"/>
        <n v="980267.26599999995"/>
        <n v="1016590.853"/>
        <n v="1046381"/>
        <n v="1283330.4540000001"/>
        <n v="1313897.5009999997"/>
        <n v="1328703.915"/>
        <n v="1346663.3399999999"/>
        <n v="1364868.6679999996"/>
        <n v="1408438.206"/>
        <n v="1434828.6469999999"/>
        <n v="1456664.4040000001"/>
        <n v="1498955"/>
        <n v="640054.79300000006"/>
        <n v="652910.58200000005"/>
        <n v="630613.75900000019"/>
        <n v="635664.50199999998"/>
        <n v="725211.61400000006"/>
        <n v="682272.35899999994"/>
        <n v="704685.95099999977"/>
        <n v="732434.82399999979"/>
        <n v="704912"/>
        <n v="366826.83900000004"/>
        <n v="350795.66600000003"/>
        <n v="347162.39199999993"/>
        <n v="357945.31699999992"/>
        <n v="372421.39900000003"/>
        <n v="366974.54300000006"/>
        <n v="380436.27899999992"/>
        <n v="387015.17200000002"/>
        <n v="355212"/>
        <n v="777185.89800000004"/>
        <n v="784837.31100000022"/>
        <n v="785779.61600000015"/>
        <n v="806687.31300000008"/>
        <n v="783294.78299999994"/>
        <n v="837523.50599999982"/>
        <n v="823717.59400000004"/>
        <n v="877981.15399999998"/>
        <n v="853456"/>
        <n v="131711.913"/>
        <n v="134086.67199999999"/>
        <n v="131693.88600000003"/>
        <n v="138761.79999999999"/>
        <n v="133831.394"/>
        <n v="136104.82900000003"/>
        <n v="154689.68100000001"/>
        <n v="155443.913"/>
        <n v="132689"/>
        <n v="231419.05900000004"/>
        <n v="231168.87799999997"/>
        <n v="231336.67300000004"/>
        <n v="225641.88200000004"/>
        <n v="230503.875"/>
        <n v="225604.40699999995"/>
        <n v="226215.03700000001"/>
        <n v="254495.84499999997"/>
        <n v="241968"/>
        <n v="287539.783"/>
        <n v="301759.87199999997"/>
        <n v="314800.72699999996"/>
        <n v="326218.55100000004"/>
        <n v="343784.549"/>
        <n v="352183.80999999994"/>
        <n v="378456.23700000008"/>
        <n v="401523.28199999995"/>
        <n v="412698"/>
        <n v="169178.11799999999"/>
        <n v="170318.71800000002"/>
        <n v="164747.16700000002"/>
        <n v="181157.38500000001"/>
        <n v="186859.56200000003"/>
        <n v="186227.503"/>
        <n v="184193.99400000001"/>
        <n v="210513.984"/>
        <n v="219293"/>
        <n v="1141421.0089999998"/>
        <n v="1155586.2860000001"/>
        <n v="1173040.6780000001"/>
        <n v="1198409.213"/>
        <n v="1221817.905"/>
        <n v="1247956.8370000003"/>
        <n v="1279769.193"/>
        <n v="1301696.476"/>
        <n v="1353999"/>
        <n v="248670.01199999993"/>
        <n v="252379.367"/>
        <n v="258483.72400000002"/>
        <n v="261788.28"/>
        <n v="273717.81499999994"/>
        <n v="279559.04499999998"/>
        <n v="281054.47100000002"/>
        <n v="298712.13399999996"/>
        <n v="310719"/>
        <n v="2562311.1"/>
        <n v="2556539.7110000001"/>
        <n v="2580781.6690000007"/>
        <n v="2599968.2570000007"/>
        <n v="2689526.4440000001"/>
        <n v="2740574.2779999999"/>
        <n v="2793290.3169999998"/>
        <n v="2886003.7030000002"/>
        <n v="2982059"/>
        <n v="1111357.6170000001"/>
        <n v="1159517.1460000002"/>
        <n v="1176965.2209999999"/>
        <n v="1206652.0049999999"/>
        <n v="1256398.2780000002"/>
        <n v="1318754.4659999998"/>
        <n v="1268148.017"/>
        <n v="1350675.243"/>
        <n v="1468938"/>
        <n v="88890.442999999985"/>
        <n v="81591.764999999985"/>
        <n v="104835.459"/>
        <n v="93038.46100000001"/>
        <n v="90435.069999999992"/>
        <n v="85706.03899999999"/>
        <n v="92842.323999999993"/>
        <n v="82055.278000000006"/>
        <n v="102025"/>
        <n v="1557289.4500000002"/>
        <n v="1572984.825"/>
        <n v="1588845.9699999995"/>
        <n v="1617638.649"/>
        <n v="1605206.1460000002"/>
        <n v="1679880.517"/>
        <n v="1654410.2649999999"/>
        <n v="1733106.0239999995"/>
        <n v="1768506"/>
        <n v="477591.51600000006"/>
        <n v="479476.05200000003"/>
        <n v="466927.03800000006"/>
        <n v="501146.01400000002"/>
        <n v="501538.09000000008"/>
        <n v="493063.22699999996"/>
        <n v="516695.61600000004"/>
        <n v="508710.81700000004"/>
        <n v="513698"/>
        <n v="488309.08600000001"/>
        <n v="506871.60800000007"/>
        <n v="509652.783"/>
        <n v="496717.49800000002"/>
        <n v="538891.07799999998"/>
        <n v="557628.64"/>
        <n v="571629.86600000004"/>
        <n v="633154.89500000002"/>
        <n v="630234"/>
        <n v="1915505.121"/>
        <n v="1919785.4130000002"/>
        <n v="1917257.3539999994"/>
        <n v="1959631.0050000001"/>
        <n v="1975978.1990000005"/>
        <n v="2002052.8029999998"/>
        <n v="2013012.6869999999"/>
        <n v="2115135.0360000003"/>
        <n v="2173864"/>
        <n v="149383.14499999999"/>
        <n v="149863.109"/>
        <n v="151001.52800000002"/>
        <n v="152633.95199999999"/>
        <n v="155903.367"/>
        <n v="158893.87600000002"/>
        <n v="162598.88700000002"/>
        <n v="165583.03999999998"/>
        <n v="170144"/>
        <n v="575792.90800000017"/>
        <n v="585165.03800000006"/>
        <n v="587453.73300000001"/>
        <n v="626653.58299999998"/>
        <n v="646741.29700000002"/>
        <n v="681119.78700000001"/>
        <n v="694607.6050000001"/>
        <n v="755978.68199999991"/>
        <n v="763556"/>
        <n v="112907.211"/>
        <n v="95716.051000000007"/>
        <n v="106304.14"/>
        <n v="105992.769"/>
        <n v="100873.393"/>
        <n v="87628.799000000014"/>
        <n v="86456.846000000005"/>
        <n v="106291.20299999999"/>
        <n v="109881"/>
        <n v="783543.45"/>
        <n v="800749.3330000001"/>
        <n v="825861.8409999999"/>
        <n v="825205.03"/>
        <n v="824155.60700000019"/>
        <n v="885362.53499999992"/>
        <n v="904009.32600000012"/>
        <n v="911489.16"/>
        <n v="945526"/>
        <n v="2387470.1730000004"/>
        <n v="2429968.4679999999"/>
        <n v="2512051.5670000007"/>
        <n v="2574039.7019999996"/>
        <n v="2672081.3800000004"/>
        <n v="2774887.5189999994"/>
        <n v="2805860.0710000005"/>
        <n v="2953997.6300000008"/>
        <n v="3085924"/>
        <n v="231879.217"/>
        <n v="235612.57699999999"/>
        <n v="239460.573"/>
        <n v="249139.22500000001"/>
        <n v="269358.38899999997"/>
        <n v="266024.74599999998"/>
        <n v="278025.962"/>
        <n v="290351.79399999999"/>
        <n v="302014"/>
        <n v="85495.759000000005"/>
        <n v="80000.306000000011"/>
        <n v="88914.706000000006"/>
        <n v="81704.68299999999"/>
        <n v="79391.187000000005"/>
        <n v="76850.942999999999"/>
        <n v="100365.09599999999"/>
        <n v="85008.304000000004"/>
        <n v="102353"/>
        <n v="899364.598"/>
        <n v="880555.99"/>
        <n v="923550.38300000015"/>
        <n v="899722.09500000009"/>
        <n v="954046.81700000004"/>
        <n v="956077.02700000023"/>
        <n v="1031984.4929999999"/>
        <n v="1053524.9489999998"/>
        <n v="1103977"/>
        <n v="758541.45"/>
        <n v="775931.8679999999"/>
        <n v="804861.67200000002"/>
        <n v="831783.47499999998"/>
        <n v="861565.52899999998"/>
        <n v="907637.69800000009"/>
        <n v="893450.61699999997"/>
        <n v="967608.60899999994"/>
        <n v="993653"/>
        <n v="275638.61000000004"/>
        <n v="278721.59499999997"/>
        <n v="275543.96799999999"/>
        <n v="264245.27699999994"/>
        <n v="275219.90100000001"/>
        <n v="274504.67499999999"/>
        <n v="261250.69300000006"/>
        <n v="295106.20299999992"/>
        <n v="284396"/>
        <n v="739565.81500000018"/>
        <n v="735473.98900000006"/>
        <n v="731775.99"/>
        <n v="760943.25699999975"/>
        <n v="762738.05900000001"/>
        <n v="790427.19900000002"/>
        <n v="793184.00699999998"/>
        <n v="812120.12800000003"/>
        <n v="840256"/>
        <n v="62485.839999999989"/>
        <n v="69161.872000000003"/>
        <n v="63960.849999999991"/>
        <n v="69040.747000000003"/>
        <n v="63655.090999999986"/>
        <n v="70509.081999999995"/>
        <n v="72318.234000000011"/>
        <n v="71820.75"/>
        <n v="76718"/>
      </sharedItems>
    </cacheField>
    <cacheField name="Not Vulnerable &lt;65" numFmtId="1">
      <sharedItems containsSemiMixedTypes="0" containsString="0" containsNumber="1" minValue="416510.32099999994" maxValue="33587731.1369999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n v="79"/>
    <n v="71"/>
    <n v="64"/>
    <n v="83"/>
    <n v="62"/>
    <n v="51"/>
    <n v="76"/>
    <n v="103"/>
    <n v="261"/>
    <n v="356"/>
    <x v="0"/>
    <n v="1206"/>
    <x v="0"/>
    <x v="0"/>
  </r>
  <r>
    <n v="117"/>
    <n v="53"/>
    <n v="80"/>
    <n v="50"/>
    <n v="74"/>
    <n v="68"/>
    <n v="82"/>
    <n v="154"/>
    <n v="263"/>
    <n v="348"/>
    <x v="1"/>
    <n v="1289"/>
    <x v="1"/>
    <x v="1"/>
  </r>
  <r>
    <n v="110"/>
    <n v="63"/>
    <n v="45"/>
    <n v="44"/>
    <n v="47"/>
    <n v="53"/>
    <n v="50"/>
    <n v="136"/>
    <n v="292"/>
    <n v="348"/>
    <x v="2"/>
    <n v="1188"/>
    <x v="2"/>
    <x v="2"/>
  </r>
  <r>
    <n v="159"/>
    <n v="62"/>
    <n v="63"/>
    <n v="31"/>
    <n v="62"/>
    <n v="75"/>
    <n v="84"/>
    <n v="132"/>
    <n v="270"/>
    <n v="358"/>
    <x v="3"/>
    <n v="1296"/>
    <x v="3"/>
    <x v="3"/>
  </r>
  <r>
    <n v="135"/>
    <n v="53"/>
    <n v="71"/>
    <n v="40"/>
    <n v="59"/>
    <n v="63"/>
    <n v="105"/>
    <n v="120"/>
    <n v="283"/>
    <n v="381"/>
    <x v="4"/>
    <n v="1310"/>
    <x v="4"/>
    <x v="4"/>
  </r>
  <r>
    <n v="110"/>
    <n v="68"/>
    <n v="69"/>
    <n v="74"/>
    <n v="85"/>
    <n v="80"/>
    <n v="89"/>
    <n v="178"/>
    <n v="261"/>
    <n v="345"/>
    <x v="5"/>
    <n v="1359"/>
    <x v="4"/>
    <x v="5"/>
  </r>
  <r>
    <n v="130"/>
    <n v="80"/>
    <n v="53"/>
    <n v="49"/>
    <n v="71"/>
    <n v="65"/>
    <n v="128"/>
    <n v="199"/>
    <n v="308"/>
    <n v="381"/>
    <x v="6"/>
    <n v="1464"/>
    <x v="5"/>
    <x v="6"/>
  </r>
  <r>
    <n v="131"/>
    <n v="51"/>
    <n v="62"/>
    <n v="73"/>
    <n v="92"/>
    <n v="64"/>
    <n v="118"/>
    <n v="191"/>
    <n v="277"/>
    <n v="289"/>
    <x v="7"/>
    <n v="1348"/>
    <x v="6"/>
    <x v="7"/>
  </r>
  <r>
    <n v="127"/>
    <n v="80"/>
    <n v="76"/>
    <n v="60"/>
    <n v="69"/>
    <n v="71"/>
    <n v="133"/>
    <n v="227"/>
    <n v="338"/>
    <n v="375"/>
    <x v="8"/>
    <n v="1556"/>
    <x v="7"/>
    <x v="8"/>
  </r>
  <r>
    <n v="116"/>
    <n v="52"/>
    <n v="56"/>
    <n v="45"/>
    <n v="60"/>
    <n v="55"/>
    <n v="70"/>
    <n v="64"/>
    <n v="66"/>
    <n v="68"/>
    <x v="9"/>
    <n v="652"/>
    <x v="8"/>
    <x v="9"/>
  </r>
  <r>
    <n v="120"/>
    <n v="77"/>
    <n v="44"/>
    <n v="62"/>
    <n v="23"/>
    <n v="68"/>
    <n v="70"/>
    <n v="61"/>
    <n v="39"/>
    <n v="49"/>
    <x v="10"/>
    <n v="613"/>
    <x v="9"/>
    <x v="10"/>
  </r>
  <r>
    <n v="117"/>
    <n v="36"/>
    <n v="45"/>
    <n v="62"/>
    <n v="52"/>
    <n v="80"/>
    <n v="60"/>
    <n v="66"/>
    <n v="63"/>
    <n v="49"/>
    <x v="11"/>
    <n v="630"/>
    <x v="10"/>
    <x v="11"/>
  </r>
  <r>
    <n v="159"/>
    <n v="82"/>
    <n v="51"/>
    <n v="45"/>
    <n v="57"/>
    <n v="73"/>
    <n v="61"/>
    <n v="56"/>
    <n v="75"/>
    <n v="63"/>
    <x v="12"/>
    <n v="722"/>
    <x v="11"/>
    <x v="12"/>
  </r>
  <r>
    <n v="115"/>
    <n v="44"/>
    <n v="40"/>
    <n v="77"/>
    <n v="61"/>
    <n v="62"/>
    <n v="71"/>
    <n v="57"/>
    <n v="69"/>
    <n v="45"/>
    <x v="13"/>
    <n v="641"/>
    <x v="12"/>
    <x v="13"/>
  </r>
  <r>
    <n v="116"/>
    <n v="47"/>
    <n v="53"/>
    <n v="65"/>
    <n v="40"/>
    <n v="69"/>
    <n v="58"/>
    <n v="58"/>
    <n v="65"/>
    <n v="59"/>
    <x v="11"/>
    <n v="630"/>
    <x v="13"/>
    <x v="14"/>
  </r>
  <r>
    <n v="90"/>
    <n v="53"/>
    <n v="65"/>
    <n v="49"/>
    <n v="64"/>
    <n v="60"/>
    <n v="59"/>
    <n v="62"/>
    <n v="61"/>
    <n v="39"/>
    <x v="14"/>
    <n v="602"/>
    <x v="14"/>
    <x v="15"/>
  </r>
  <r>
    <n v="119"/>
    <n v="75"/>
    <n v="41"/>
    <n v="65"/>
    <n v="61"/>
    <n v="57"/>
    <n v="62"/>
    <n v="34"/>
    <n v="77"/>
    <n v="53"/>
    <x v="15"/>
    <n v="644"/>
    <x v="15"/>
    <x v="16"/>
  </r>
  <r>
    <n v="131"/>
    <n v="72"/>
    <n v="57"/>
    <n v="46"/>
    <n v="45"/>
    <n v="65"/>
    <n v="65"/>
    <n v="60"/>
    <n v="61"/>
    <n v="49"/>
    <x v="16"/>
    <n v="651"/>
    <x v="16"/>
    <x v="17"/>
  </r>
  <r>
    <n v="121"/>
    <n v="71"/>
    <n v="68"/>
    <n v="64"/>
    <n v="81"/>
    <n v="63"/>
    <n v="68"/>
    <n v="163"/>
    <n v="278"/>
    <n v="350"/>
    <x v="17"/>
    <n v="1327"/>
    <x v="17"/>
    <x v="3"/>
  </r>
  <r>
    <n v="105"/>
    <n v="61"/>
    <n v="48"/>
    <n v="58"/>
    <n v="58"/>
    <n v="50"/>
    <n v="91"/>
    <n v="98"/>
    <n v="211"/>
    <n v="295"/>
    <x v="18"/>
    <n v="1075"/>
    <x v="18"/>
    <x v="18"/>
  </r>
  <r>
    <n v="114"/>
    <n v="58"/>
    <n v="75"/>
    <n v="76"/>
    <n v="52"/>
    <n v="57"/>
    <n v="46"/>
    <n v="102"/>
    <n v="197"/>
    <n v="269"/>
    <x v="19"/>
    <n v="1046"/>
    <x v="19"/>
    <x v="19"/>
  </r>
  <r>
    <n v="127"/>
    <n v="53"/>
    <n v="77"/>
    <n v="53"/>
    <n v="41"/>
    <n v="68"/>
    <n v="73"/>
    <n v="93"/>
    <n v="200"/>
    <n v="273"/>
    <x v="20"/>
    <n v="1058"/>
    <x v="20"/>
    <x v="20"/>
  </r>
  <r>
    <n v="124"/>
    <n v="70"/>
    <n v="63"/>
    <n v="75"/>
    <n v="64"/>
    <n v="85"/>
    <n v="61"/>
    <n v="80"/>
    <n v="198"/>
    <n v="348"/>
    <x v="21"/>
    <n v="1168"/>
    <x v="21"/>
    <x v="21"/>
  </r>
  <r>
    <n v="85"/>
    <n v="35"/>
    <n v="68"/>
    <n v="71"/>
    <n v="68"/>
    <n v="58"/>
    <n v="83"/>
    <n v="125"/>
    <n v="181"/>
    <n v="270"/>
    <x v="22"/>
    <n v="1044"/>
    <x v="22"/>
    <x v="22"/>
  </r>
  <r>
    <n v="126"/>
    <n v="59"/>
    <n v="53"/>
    <n v="63"/>
    <n v="55"/>
    <n v="45"/>
    <n v="74"/>
    <n v="117"/>
    <n v="203"/>
    <n v="321"/>
    <x v="23"/>
    <n v="1116"/>
    <x v="23"/>
    <x v="23"/>
  </r>
  <r>
    <n v="149"/>
    <n v="59"/>
    <n v="72"/>
    <n v="59"/>
    <n v="56"/>
    <n v="49"/>
    <n v="136"/>
    <n v="162"/>
    <n v="213"/>
    <n v="299"/>
    <x v="24"/>
    <n v="1254"/>
    <x v="24"/>
    <x v="24"/>
  </r>
  <r>
    <n v="132"/>
    <n v="55"/>
    <n v="44"/>
    <n v="54"/>
    <n v="66"/>
    <n v="82"/>
    <n v="82"/>
    <n v="143"/>
    <n v="212"/>
    <n v="339"/>
    <x v="25"/>
    <n v="1209"/>
    <x v="25"/>
    <x v="25"/>
  </r>
  <r>
    <n v="126"/>
    <n v="61"/>
    <n v="66"/>
    <n v="68"/>
    <n v="68"/>
    <n v="64"/>
    <n v="68"/>
    <n v="76"/>
    <n v="198"/>
    <n v="288"/>
    <x v="26"/>
    <n v="1083"/>
    <x v="26"/>
    <x v="26"/>
  </r>
  <r>
    <n v="132"/>
    <n v="59"/>
    <n v="43"/>
    <n v="64"/>
    <n v="60"/>
    <n v="63"/>
    <n v="58"/>
    <n v="73"/>
    <n v="175"/>
    <n v="263"/>
    <x v="27"/>
    <n v="990"/>
    <x v="27"/>
    <x v="27"/>
  </r>
  <r>
    <n v="139"/>
    <n v="48"/>
    <n v="44"/>
    <n v="57"/>
    <n v="56"/>
    <n v="69"/>
    <n v="81"/>
    <n v="81"/>
    <n v="190"/>
    <n v="343"/>
    <x v="28"/>
    <n v="1108"/>
    <x v="28"/>
    <x v="28"/>
  </r>
  <r>
    <n v="117"/>
    <n v="56"/>
    <n v="74"/>
    <n v="65"/>
    <n v="66"/>
    <n v="76"/>
    <n v="77"/>
    <n v="91"/>
    <n v="163"/>
    <n v="353"/>
    <x v="29"/>
    <n v="1138"/>
    <x v="29"/>
    <x v="29"/>
  </r>
  <r>
    <n v="115"/>
    <n v="62"/>
    <n v="63"/>
    <n v="62"/>
    <n v="46"/>
    <n v="53"/>
    <n v="67"/>
    <n v="135"/>
    <n v="179"/>
    <n v="335"/>
    <x v="30"/>
    <n v="1117"/>
    <x v="30"/>
    <x v="22"/>
  </r>
  <r>
    <n v="116"/>
    <n v="52"/>
    <n v="39"/>
    <n v="67"/>
    <n v="46"/>
    <n v="65"/>
    <n v="79"/>
    <n v="99"/>
    <n v="185"/>
    <n v="260"/>
    <x v="31"/>
    <n v="1008"/>
    <x v="31"/>
    <x v="10"/>
  </r>
  <r>
    <n v="103"/>
    <n v="59"/>
    <n v="57"/>
    <n v="77"/>
    <n v="82"/>
    <n v="68"/>
    <n v="60"/>
    <n v="97"/>
    <n v="182"/>
    <n v="268"/>
    <x v="32"/>
    <n v="1053"/>
    <x v="32"/>
    <x v="30"/>
  </r>
  <r>
    <n v="132"/>
    <n v="44"/>
    <n v="70"/>
    <n v="77"/>
    <n v="52"/>
    <n v="58"/>
    <n v="63"/>
    <n v="126"/>
    <n v="169"/>
    <n v="239"/>
    <x v="33"/>
    <n v="1030"/>
    <x v="33"/>
    <x v="31"/>
  </r>
  <r>
    <n v="115"/>
    <n v="68"/>
    <n v="61"/>
    <n v="70"/>
    <n v="75"/>
    <n v="51"/>
    <n v="63"/>
    <n v="121"/>
    <n v="220"/>
    <n v="240"/>
    <x v="34"/>
    <n v="1084"/>
    <x v="34"/>
    <x v="32"/>
  </r>
  <r>
    <n v="135"/>
    <n v="61"/>
    <n v="125"/>
    <n v="185"/>
    <n v="346"/>
    <n v="59"/>
    <n v="436"/>
    <n v="708"/>
    <n v="1633"/>
    <n v="2856"/>
    <x v="35"/>
    <n v="6544"/>
    <x v="35"/>
    <x v="33"/>
  </r>
  <r>
    <n v="124"/>
    <n v="75"/>
    <n v="68"/>
    <n v="76"/>
    <n v="154"/>
    <n v="68"/>
    <n v="351"/>
    <n v="695"/>
    <n v="1579"/>
    <n v="2955"/>
    <x v="36"/>
    <n v="6145"/>
    <x v="36"/>
    <x v="34"/>
  </r>
  <r>
    <n v="131"/>
    <n v="44"/>
    <n v="69"/>
    <n v="72"/>
    <n v="216"/>
    <n v="60"/>
    <n v="444"/>
    <n v="671"/>
    <n v="1617"/>
    <n v="3050"/>
    <x v="37"/>
    <n v="6374"/>
    <x v="37"/>
    <x v="35"/>
  </r>
  <r>
    <n v="125"/>
    <n v="55"/>
    <n v="51"/>
    <n v="76"/>
    <n v="161"/>
    <n v="58"/>
    <n v="412"/>
    <n v="738"/>
    <n v="1443"/>
    <n v="2938"/>
    <x v="38"/>
    <n v="6057"/>
    <x v="38"/>
    <x v="36"/>
  </r>
  <r>
    <n v="143"/>
    <n v="62"/>
    <n v="51"/>
    <n v="74"/>
    <n v="165"/>
    <n v="85"/>
    <n v="501"/>
    <n v="828"/>
    <n v="1602"/>
    <n v="3264"/>
    <x v="39"/>
    <n v="6775"/>
    <x v="39"/>
    <x v="37"/>
  </r>
  <r>
    <n v="109"/>
    <n v="68"/>
    <n v="87"/>
    <n v="132"/>
    <n v="254"/>
    <n v="57"/>
    <n v="589"/>
    <n v="800"/>
    <n v="1450"/>
    <n v="2638"/>
    <x v="40"/>
    <n v="6184"/>
    <x v="40"/>
    <x v="38"/>
  </r>
  <r>
    <n v="119"/>
    <n v="49"/>
    <n v="74"/>
    <n v="69"/>
    <n v="167"/>
    <n v="35"/>
    <n v="441"/>
    <n v="869"/>
    <n v="1537"/>
    <n v="3017"/>
    <x v="41"/>
    <n v="6377"/>
    <x v="41"/>
    <x v="39"/>
  </r>
  <r>
    <n v="118"/>
    <n v="46"/>
    <n v="62"/>
    <n v="88"/>
    <n v="199"/>
    <n v="73"/>
    <n v="511"/>
    <n v="921"/>
    <n v="1439"/>
    <n v="2725"/>
    <x v="42"/>
    <n v="6182"/>
    <x v="42"/>
    <x v="40"/>
  </r>
  <r>
    <n v="114"/>
    <n v="48"/>
    <n v="58"/>
    <n v="75"/>
    <n v="165"/>
    <n v="66"/>
    <n v="503"/>
    <n v="930"/>
    <n v="1595"/>
    <n v="2985"/>
    <x v="43"/>
    <n v="6539"/>
    <x v="43"/>
    <x v="41"/>
  </r>
  <r>
    <n v="125"/>
    <n v="75"/>
    <n v="63"/>
    <n v="58"/>
    <n v="67"/>
    <n v="75"/>
    <n v="93"/>
    <n v="64"/>
    <n v="149"/>
    <n v="266"/>
    <x v="44"/>
    <n v="1035"/>
    <x v="44"/>
    <x v="42"/>
  </r>
  <r>
    <n v="115"/>
    <n v="68"/>
    <n v="53"/>
    <n v="59"/>
    <n v="51"/>
    <n v="49"/>
    <n v="68"/>
    <n v="62"/>
    <n v="136"/>
    <n v="260"/>
    <x v="45"/>
    <n v="921"/>
    <x v="45"/>
    <x v="43"/>
  </r>
  <r>
    <n v="123"/>
    <n v="50"/>
    <n v="49"/>
    <n v="65"/>
    <n v="49"/>
    <n v="72"/>
    <n v="46"/>
    <n v="71"/>
    <n v="136"/>
    <n v="272"/>
    <x v="46"/>
    <n v="933"/>
    <x v="44"/>
    <x v="9"/>
  </r>
  <r>
    <n v="95"/>
    <n v="64"/>
    <n v="70"/>
    <n v="53"/>
    <n v="54"/>
    <n v="66"/>
    <n v="66"/>
    <n v="57"/>
    <n v="135"/>
    <n v="254"/>
    <x v="47"/>
    <n v="914"/>
    <x v="46"/>
    <x v="22"/>
  </r>
  <r>
    <n v="107"/>
    <n v="69"/>
    <n v="48"/>
    <n v="59"/>
    <n v="45"/>
    <n v="59"/>
    <n v="74"/>
    <n v="42"/>
    <n v="98"/>
    <n v="280"/>
    <x v="48"/>
    <n v="881"/>
    <x v="47"/>
    <x v="44"/>
  </r>
  <r>
    <n v="104"/>
    <n v="57"/>
    <n v="49"/>
    <n v="75"/>
    <n v="66"/>
    <n v="58"/>
    <n v="80"/>
    <n v="82"/>
    <n v="136"/>
    <n v="286"/>
    <x v="49"/>
    <n v="993"/>
    <x v="48"/>
    <x v="45"/>
  </r>
  <r>
    <n v="100"/>
    <n v="53"/>
    <n v="64"/>
    <n v="57"/>
    <n v="82"/>
    <n v="66"/>
    <n v="53"/>
    <n v="74"/>
    <n v="142"/>
    <n v="305"/>
    <x v="50"/>
    <n v="996"/>
    <x v="49"/>
    <x v="23"/>
  </r>
  <r>
    <n v="114"/>
    <n v="51"/>
    <n v="61"/>
    <n v="63"/>
    <n v="62"/>
    <n v="46"/>
    <n v="87"/>
    <n v="89"/>
    <n v="103"/>
    <n v="234"/>
    <x v="51"/>
    <n v="910"/>
    <x v="50"/>
    <x v="46"/>
  </r>
  <r>
    <n v="131"/>
    <n v="53"/>
    <n v="45"/>
    <n v="70"/>
    <n v="55"/>
    <n v="57"/>
    <n v="87"/>
    <n v="80"/>
    <n v="100"/>
    <n v="256"/>
    <x v="52"/>
    <n v="934"/>
    <x v="51"/>
    <x v="47"/>
  </r>
  <r>
    <n v="124"/>
    <n v="56"/>
    <n v="69"/>
    <n v="69"/>
    <n v="54"/>
    <n v="57"/>
    <n v="59"/>
    <n v="55"/>
    <n v="178"/>
    <n v="364"/>
    <x v="53"/>
    <n v="1085"/>
    <x v="52"/>
    <x v="48"/>
  </r>
  <r>
    <n v="98"/>
    <n v="69"/>
    <n v="52"/>
    <n v="64"/>
    <n v="76"/>
    <n v="49"/>
    <n v="80"/>
    <n v="62"/>
    <n v="112"/>
    <n v="339"/>
    <x v="54"/>
    <n v="1001"/>
    <x v="53"/>
    <x v="48"/>
  </r>
  <r>
    <n v="107"/>
    <n v="54"/>
    <n v="63"/>
    <n v="49"/>
    <n v="60"/>
    <n v="62"/>
    <n v="62"/>
    <n v="58"/>
    <n v="137"/>
    <n v="415"/>
    <x v="55"/>
    <n v="1067"/>
    <x v="54"/>
    <x v="49"/>
  </r>
  <r>
    <n v="114"/>
    <n v="69"/>
    <n v="56"/>
    <n v="60"/>
    <n v="67"/>
    <n v="68"/>
    <n v="66"/>
    <n v="62"/>
    <n v="129"/>
    <n v="317"/>
    <x v="31"/>
    <n v="1008"/>
    <x v="55"/>
    <x v="50"/>
  </r>
  <r>
    <n v="136"/>
    <n v="70"/>
    <n v="49"/>
    <n v="47"/>
    <n v="63"/>
    <n v="38"/>
    <n v="56"/>
    <n v="58"/>
    <n v="106"/>
    <n v="377"/>
    <x v="56"/>
    <n v="1000"/>
    <x v="56"/>
    <x v="51"/>
  </r>
  <r>
    <n v="115"/>
    <n v="70"/>
    <n v="48"/>
    <n v="54"/>
    <n v="73"/>
    <n v="49"/>
    <n v="46"/>
    <n v="76"/>
    <n v="126"/>
    <n v="364"/>
    <x v="57"/>
    <n v="1021"/>
    <x v="20"/>
    <x v="52"/>
  </r>
  <r>
    <n v="109"/>
    <n v="64"/>
    <n v="45"/>
    <n v="60"/>
    <n v="59"/>
    <n v="67"/>
    <n v="47"/>
    <n v="70"/>
    <n v="144"/>
    <n v="397"/>
    <x v="58"/>
    <n v="1062"/>
    <x v="57"/>
    <x v="53"/>
  </r>
  <r>
    <n v="133"/>
    <n v="78"/>
    <n v="51"/>
    <n v="53"/>
    <n v="68"/>
    <n v="60"/>
    <n v="76"/>
    <n v="56"/>
    <n v="119"/>
    <n v="307"/>
    <x v="54"/>
    <n v="1001"/>
    <x v="58"/>
    <x v="54"/>
  </r>
  <r>
    <n v="118"/>
    <n v="46"/>
    <n v="71"/>
    <n v="66"/>
    <n v="43"/>
    <n v="49"/>
    <n v="48"/>
    <n v="78"/>
    <n v="121"/>
    <n v="389"/>
    <x v="59"/>
    <n v="1029"/>
    <x v="59"/>
    <x v="55"/>
  </r>
  <r>
    <n v="143"/>
    <n v="85"/>
    <n v="32"/>
    <n v="58"/>
    <n v="65"/>
    <n v="64"/>
    <n v="44"/>
    <n v="52"/>
    <n v="48"/>
    <n v="63"/>
    <x v="60"/>
    <n v="654"/>
    <x v="60"/>
    <x v="56"/>
  </r>
  <r>
    <n v="145"/>
    <n v="50"/>
    <n v="81"/>
    <n v="61"/>
    <n v="61"/>
    <n v="53"/>
    <n v="66"/>
    <n v="57"/>
    <n v="53"/>
    <n v="73"/>
    <x v="61"/>
    <n v="700"/>
    <x v="61"/>
    <x v="57"/>
  </r>
  <r>
    <n v="115"/>
    <n v="49"/>
    <n v="55"/>
    <n v="66"/>
    <n v="71"/>
    <n v="62"/>
    <n v="78"/>
    <n v="51"/>
    <n v="60"/>
    <n v="52"/>
    <x v="62"/>
    <n v="659"/>
    <x v="60"/>
    <x v="31"/>
  </r>
  <r>
    <n v="93"/>
    <n v="61"/>
    <n v="69"/>
    <n v="79"/>
    <n v="62"/>
    <n v="65"/>
    <n v="48"/>
    <n v="81"/>
    <n v="64"/>
    <n v="62"/>
    <x v="63"/>
    <n v="684"/>
    <x v="62"/>
    <x v="58"/>
  </r>
  <r>
    <n v="131"/>
    <n v="70"/>
    <n v="60"/>
    <n v="64"/>
    <n v="78"/>
    <n v="58"/>
    <n v="66"/>
    <n v="55"/>
    <n v="72"/>
    <n v="54"/>
    <x v="64"/>
    <n v="708"/>
    <x v="63"/>
    <x v="59"/>
  </r>
  <r>
    <n v="159"/>
    <n v="50"/>
    <n v="62"/>
    <n v="72"/>
    <n v="73"/>
    <n v="87"/>
    <n v="55"/>
    <n v="65"/>
    <n v="63"/>
    <n v="68"/>
    <x v="65"/>
    <n v="754"/>
    <x v="64"/>
    <x v="60"/>
  </r>
  <r>
    <n v="154"/>
    <n v="80"/>
    <n v="51"/>
    <n v="55"/>
    <n v="67"/>
    <n v="55"/>
    <n v="58"/>
    <n v="54"/>
    <n v="44"/>
    <n v="102"/>
    <x v="66"/>
    <n v="720"/>
    <x v="65"/>
    <x v="61"/>
  </r>
  <r>
    <n v="118"/>
    <n v="66"/>
    <n v="68"/>
    <n v="72"/>
    <n v="76"/>
    <n v="72"/>
    <n v="58"/>
    <n v="65"/>
    <n v="66"/>
    <n v="58"/>
    <x v="67"/>
    <n v="719"/>
    <x v="66"/>
    <x v="62"/>
  </r>
  <r>
    <n v="126"/>
    <n v="78"/>
    <n v="52"/>
    <n v="64"/>
    <n v="62"/>
    <n v="61"/>
    <n v="66"/>
    <n v="38"/>
    <n v="73"/>
    <n v="61"/>
    <x v="68"/>
    <n v="681"/>
    <x v="67"/>
    <x v="63"/>
  </r>
  <r>
    <n v="114"/>
    <n v="94"/>
    <n v="55"/>
    <n v="49"/>
    <n v="58"/>
    <n v="57"/>
    <n v="60"/>
    <n v="77"/>
    <n v="54"/>
    <n v="73"/>
    <x v="69"/>
    <n v="691"/>
    <x v="68"/>
    <x v="64"/>
  </r>
  <r>
    <n v="108"/>
    <n v="50"/>
    <n v="69"/>
    <n v="54"/>
    <n v="62"/>
    <n v="52"/>
    <n v="66"/>
    <n v="65"/>
    <n v="74"/>
    <n v="73"/>
    <x v="70"/>
    <n v="673"/>
    <x v="69"/>
    <x v="44"/>
  </r>
  <r>
    <n v="126"/>
    <n v="41"/>
    <n v="61"/>
    <n v="55"/>
    <n v="62"/>
    <n v="68"/>
    <n v="70"/>
    <n v="49"/>
    <n v="51"/>
    <n v="70"/>
    <x v="71"/>
    <n v="653"/>
    <x v="16"/>
    <x v="65"/>
  </r>
  <r>
    <n v="124"/>
    <n v="38"/>
    <n v="73"/>
    <n v="67"/>
    <n v="57"/>
    <n v="54"/>
    <n v="72"/>
    <n v="53"/>
    <n v="60"/>
    <n v="76"/>
    <x v="72"/>
    <n v="674"/>
    <x v="66"/>
    <x v="66"/>
  </r>
  <r>
    <n v="151"/>
    <n v="73"/>
    <n v="75"/>
    <n v="70"/>
    <n v="54"/>
    <n v="57"/>
    <n v="49"/>
    <n v="50"/>
    <n v="68"/>
    <n v="60"/>
    <x v="73"/>
    <n v="707"/>
    <x v="10"/>
    <x v="67"/>
  </r>
  <r>
    <n v="130"/>
    <n v="53"/>
    <n v="68"/>
    <n v="42"/>
    <n v="70"/>
    <n v="81"/>
    <n v="54"/>
    <n v="63"/>
    <n v="42"/>
    <n v="72"/>
    <x v="74"/>
    <n v="675"/>
    <x v="70"/>
    <x v="47"/>
  </r>
  <r>
    <n v="101"/>
    <n v="54"/>
    <n v="53"/>
    <n v="59"/>
    <n v="56"/>
    <n v="64"/>
    <n v="69"/>
    <n v="89"/>
    <n v="61"/>
    <n v="69"/>
    <x v="74"/>
    <n v="675"/>
    <x v="71"/>
    <x v="68"/>
  </r>
  <r>
    <n v="120"/>
    <n v="48"/>
    <n v="49"/>
    <n v="73"/>
    <n v="53"/>
    <n v="76"/>
    <n v="55"/>
    <n v="66"/>
    <n v="57"/>
    <n v="88"/>
    <x v="75"/>
    <n v="685"/>
    <x v="72"/>
    <x v="69"/>
  </r>
  <r>
    <n v="92"/>
    <n v="58"/>
    <n v="50"/>
    <n v="80"/>
    <n v="51"/>
    <n v="50"/>
    <n v="73"/>
    <n v="41"/>
    <n v="49"/>
    <n v="66"/>
    <x v="76"/>
    <n v="610"/>
    <x v="73"/>
    <x v="9"/>
  </r>
  <r>
    <n v="115"/>
    <n v="55"/>
    <n v="75"/>
    <n v="62"/>
    <n v="167"/>
    <n v="73"/>
    <n v="201"/>
    <n v="284"/>
    <n v="604"/>
    <n v="973"/>
    <x v="77"/>
    <n v="2609"/>
    <x v="74"/>
    <x v="70"/>
  </r>
  <r>
    <n v="122"/>
    <n v="44"/>
    <n v="64"/>
    <n v="61"/>
    <n v="103"/>
    <n v="65"/>
    <n v="156"/>
    <n v="294"/>
    <n v="648"/>
    <n v="962"/>
    <x v="78"/>
    <n v="2519"/>
    <x v="75"/>
    <x v="71"/>
  </r>
  <r>
    <n v="129"/>
    <n v="63"/>
    <n v="64"/>
    <n v="55"/>
    <n v="104"/>
    <n v="89"/>
    <n v="193"/>
    <n v="327"/>
    <n v="629"/>
    <n v="1078"/>
    <x v="79"/>
    <n v="2731"/>
    <x v="76"/>
    <x v="72"/>
  </r>
  <r>
    <n v="105"/>
    <n v="58"/>
    <n v="73"/>
    <n v="71"/>
    <n v="58"/>
    <n v="55"/>
    <n v="196"/>
    <n v="324"/>
    <n v="606"/>
    <n v="1055"/>
    <x v="80"/>
    <n v="2601"/>
    <x v="77"/>
    <x v="8"/>
  </r>
  <r>
    <n v="117"/>
    <n v="57"/>
    <n v="74"/>
    <n v="80"/>
    <n v="136"/>
    <n v="54"/>
    <n v="278"/>
    <n v="374"/>
    <n v="609"/>
    <n v="1153"/>
    <x v="81"/>
    <n v="2932"/>
    <x v="78"/>
    <x v="73"/>
  </r>
  <r>
    <n v="126"/>
    <n v="68"/>
    <n v="64"/>
    <n v="75"/>
    <n v="161"/>
    <n v="39"/>
    <n v="277"/>
    <n v="388"/>
    <n v="671"/>
    <n v="1084"/>
    <x v="82"/>
    <n v="2953"/>
    <x v="79"/>
    <x v="74"/>
  </r>
  <r>
    <n v="115"/>
    <n v="63"/>
    <n v="49"/>
    <n v="60"/>
    <n v="95"/>
    <n v="47"/>
    <n v="224"/>
    <n v="441"/>
    <n v="733"/>
    <n v="1097"/>
    <x v="83"/>
    <n v="2924"/>
    <x v="80"/>
    <x v="75"/>
  </r>
  <r>
    <n v="132"/>
    <n v="50"/>
    <n v="74"/>
    <n v="78"/>
    <n v="146"/>
    <n v="65"/>
    <n v="274"/>
    <n v="471"/>
    <n v="701"/>
    <n v="1088"/>
    <x v="84"/>
    <n v="3079"/>
    <x v="81"/>
    <x v="76"/>
  </r>
  <r>
    <n v="124"/>
    <n v="60"/>
    <n v="70"/>
    <n v="48"/>
    <n v="98"/>
    <n v="55"/>
    <n v="300"/>
    <n v="516"/>
    <n v="744"/>
    <n v="1294"/>
    <x v="85"/>
    <n v="3309"/>
    <x v="82"/>
    <x v="77"/>
  </r>
  <r>
    <n v="82"/>
    <n v="73"/>
    <n v="53"/>
    <n v="65"/>
    <n v="97"/>
    <n v="74"/>
    <n v="131"/>
    <n v="198"/>
    <n v="410"/>
    <n v="562"/>
    <x v="86"/>
    <n v="1745"/>
    <x v="83"/>
    <x v="5"/>
  </r>
  <r>
    <n v="147"/>
    <n v="60"/>
    <n v="41"/>
    <n v="37"/>
    <n v="85"/>
    <n v="62"/>
    <n v="127"/>
    <n v="223"/>
    <n v="392"/>
    <n v="557"/>
    <x v="87"/>
    <n v="1731"/>
    <x v="84"/>
    <x v="78"/>
  </r>
  <r>
    <n v="104"/>
    <n v="55"/>
    <n v="78"/>
    <n v="64"/>
    <n v="69"/>
    <n v="55"/>
    <n v="140"/>
    <n v="253"/>
    <n v="376"/>
    <n v="544"/>
    <x v="88"/>
    <n v="1738"/>
    <x v="85"/>
    <x v="79"/>
  </r>
  <r>
    <n v="102"/>
    <n v="71"/>
    <n v="71"/>
    <n v="55"/>
    <n v="74"/>
    <n v="59"/>
    <n v="129"/>
    <n v="168"/>
    <n v="419"/>
    <n v="533"/>
    <x v="89"/>
    <n v="1681"/>
    <x v="86"/>
    <x v="80"/>
  </r>
  <r>
    <n v="113"/>
    <n v="73"/>
    <n v="47"/>
    <n v="60"/>
    <n v="89"/>
    <n v="53"/>
    <n v="139"/>
    <n v="225"/>
    <n v="398"/>
    <n v="531"/>
    <x v="90"/>
    <n v="1728"/>
    <x v="87"/>
    <x v="81"/>
  </r>
  <r>
    <n v="127"/>
    <n v="43"/>
    <n v="58"/>
    <n v="65"/>
    <n v="89"/>
    <n v="43"/>
    <n v="200"/>
    <n v="257"/>
    <n v="348"/>
    <n v="528"/>
    <x v="91"/>
    <n v="1758"/>
    <x v="88"/>
    <x v="82"/>
  </r>
  <r>
    <n v="103"/>
    <n v="45"/>
    <n v="55"/>
    <n v="65"/>
    <n v="47"/>
    <n v="50"/>
    <n v="171"/>
    <n v="241"/>
    <n v="419"/>
    <n v="499"/>
    <x v="92"/>
    <n v="1695"/>
    <x v="89"/>
    <x v="3"/>
  </r>
  <r>
    <n v="123"/>
    <n v="56"/>
    <n v="61"/>
    <n v="49"/>
    <n v="73"/>
    <n v="54"/>
    <n v="199"/>
    <n v="266"/>
    <n v="351"/>
    <n v="451"/>
    <x v="93"/>
    <n v="1683"/>
    <x v="90"/>
    <x v="71"/>
  </r>
  <r>
    <n v="136"/>
    <n v="60"/>
    <n v="55"/>
    <n v="48"/>
    <n v="66"/>
    <n v="66"/>
    <n v="159"/>
    <n v="274"/>
    <n v="391"/>
    <n v="452"/>
    <x v="94"/>
    <n v="1707"/>
    <x v="91"/>
    <x v="83"/>
  </r>
  <r>
    <n v="106"/>
    <n v="69"/>
    <n v="56"/>
    <n v="61"/>
    <n v="56"/>
    <n v="55"/>
    <n v="67"/>
    <n v="76"/>
    <n v="72"/>
    <n v="121"/>
    <x v="95"/>
    <n v="739"/>
    <x v="92"/>
    <x v="13"/>
  </r>
  <r>
    <n v="103"/>
    <n v="49"/>
    <n v="53"/>
    <n v="63"/>
    <n v="66"/>
    <n v="57"/>
    <n v="70"/>
    <n v="52"/>
    <n v="71"/>
    <n v="135"/>
    <x v="67"/>
    <n v="719"/>
    <x v="93"/>
    <x v="44"/>
  </r>
  <r>
    <n v="142"/>
    <n v="61"/>
    <n v="70"/>
    <n v="84"/>
    <n v="62"/>
    <n v="78"/>
    <n v="55"/>
    <n v="55"/>
    <n v="57"/>
    <n v="182"/>
    <x v="96"/>
    <n v="846"/>
    <x v="94"/>
    <x v="84"/>
  </r>
  <r>
    <n v="135"/>
    <n v="63"/>
    <n v="60"/>
    <n v="83"/>
    <n v="68"/>
    <n v="63"/>
    <n v="56"/>
    <n v="51"/>
    <n v="70"/>
    <n v="239"/>
    <x v="97"/>
    <n v="888"/>
    <x v="95"/>
    <x v="12"/>
  </r>
  <r>
    <n v="91"/>
    <n v="55"/>
    <n v="74"/>
    <n v="59"/>
    <n v="48"/>
    <n v="66"/>
    <n v="55"/>
    <n v="61"/>
    <n v="107"/>
    <n v="252"/>
    <x v="98"/>
    <n v="868"/>
    <x v="47"/>
    <x v="14"/>
  </r>
  <r>
    <n v="104"/>
    <n v="58"/>
    <n v="50"/>
    <n v="52"/>
    <n v="63"/>
    <n v="65"/>
    <n v="67"/>
    <n v="63"/>
    <n v="93"/>
    <n v="224"/>
    <x v="99"/>
    <n v="839"/>
    <x v="96"/>
    <x v="51"/>
  </r>
  <r>
    <n v="138"/>
    <n v="64"/>
    <n v="46"/>
    <n v="72"/>
    <n v="55"/>
    <n v="75"/>
    <n v="63"/>
    <n v="66"/>
    <n v="101"/>
    <n v="326"/>
    <x v="100"/>
    <n v="1006"/>
    <x v="97"/>
    <x v="85"/>
  </r>
  <r>
    <n v="96"/>
    <n v="56"/>
    <n v="50"/>
    <n v="57"/>
    <n v="49"/>
    <n v="58"/>
    <n v="63"/>
    <n v="33"/>
    <n v="92"/>
    <n v="303"/>
    <x v="101"/>
    <n v="857"/>
    <x v="98"/>
    <x v="86"/>
  </r>
  <r>
    <n v="127"/>
    <n v="64"/>
    <n v="69"/>
    <n v="48"/>
    <n v="33"/>
    <n v="58"/>
    <n v="36"/>
    <n v="58"/>
    <n v="94"/>
    <n v="382"/>
    <x v="102"/>
    <n v="969"/>
    <x v="33"/>
    <x v="87"/>
  </r>
  <r>
    <n v="115"/>
    <n v="48"/>
    <n v="66"/>
    <n v="39"/>
    <n v="70"/>
    <n v="40"/>
    <n v="53"/>
    <n v="48"/>
    <n v="62"/>
    <n v="51"/>
    <x v="103"/>
    <n v="592"/>
    <x v="99"/>
    <x v="88"/>
  </r>
  <r>
    <n v="130"/>
    <n v="57"/>
    <n v="43"/>
    <n v="49"/>
    <n v="72"/>
    <n v="62"/>
    <n v="59"/>
    <n v="67"/>
    <n v="78"/>
    <n v="113"/>
    <x v="104"/>
    <n v="730"/>
    <x v="93"/>
    <x v="89"/>
  </r>
  <r>
    <n v="104"/>
    <n v="59"/>
    <n v="46"/>
    <n v="53"/>
    <n v="62"/>
    <n v="36"/>
    <n v="62"/>
    <n v="60"/>
    <n v="64"/>
    <n v="113"/>
    <x v="62"/>
    <n v="659"/>
    <x v="100"/>
    <x v="90"/>
  </r>
  <r>
    <n v="112"/>
    <n v="62"/>
    <n v="62"/>
    <n v="63"/>
    <n v="54"/>
    <n v="52"/>
    <n v="77"/>
    <n v="48"/>
    <n v="66"/>
    <n v="99"/>
    <x v="105"/>
    <n v="695"/>
    <x v="101"/>
    <x v="91"/>
  </r>
  <r>
    <n v="122"/>
    <n v="55"/>
    <n v="46"/>
    <n v="71"/>
    <n v="56"/>
    <n v="86"/>
    <n v="56"/>
    <n v="63"/>
    <n v="67"/>
    <n v="124"/>
    <x v="106"/>
    <n v="746"/>
    <x v="102"/>
    <x v="20"/>
  </r>
  <r>
    <n v="95"/>
    <n v="56"/>
    <n v="49"/>
    <n v="60"/>
    <n v="64"/>
    <n v="72"/>
    <n v="41"/>
    <n v="54"/>
    <n v="62"/>
    <n v="92"/>
    <x v="107"/>
    <n v="645"/>
    <x v="103"/>
    <x v="92"/>
  </r>
  <r>
    <n v="141"/>
    <n v="56"/>
    <n v="54"/>
    <n v="58"/>
    <n v="65"/>
    <n v="45"/>
    <n v="56"/>
    <n v="62"/>
    <n v="58"/>
    <n v="112"/>
    <x v="73"/>
    <n v="707"/>
    <x v="104"/>
    <x v="23"/>
  </r>
  <r>
    <n v="137"/>
    <n v="62"/>
    <n v="57"/>
    <n v="40"/>
    <n v="79"/>
    <n v="62"/>
    <n v="50"/>
    <n v="67"/>
    <n v="65"/>
    <n v="81"/>
    <x v="61"/>
    <n v="700"/>
    <x v="101"/>
    <x v="64"/>
  </r>
  <r>
    <n v="98"/>
    <n v="82"/>
    <n v="70"/>
    <n v="82"/>
    <n v="54"/>
    <n v="60"/>
    <n v="69"/>
    <n v="53"/>
    <n v="72"/>
    <n v="122"/>
    <x v="108"/>
    <n v="762"/>
    <x v="105"/>
    <x v="25"/>
  </r>
  <r>
    <n v="132"/>
    <n v="63"/>
    <n v="41"/>
    <n v="81"/>
    <n v="111"/>
    <n v="73"/>
    <n v="173"/>
    <n v="263"/>
    <n v="589"/>
    <n v="1154"/>
    <x v="109"/>
    <n v="2680"/>
    <x v="106"/>
    <x v="93"/>
  </r>
  <r>
    <n v="134"/>
    <n v="51"/>
    <n v="53"/>
    <n v="82"/>
    <n v="51"/>
    <n v="67"/>
    <n v="151"/>
    <n v="247"/>
    <n v="597"/>
    <n v="1068"/>
    <x v="110"/>
    <n v="2501"/>
    <x v="107"/>
    <x v="94"/>
  </r>
  <r>
    <n v="142"/>
    <n v="59"/>
    <n v="75"/>
    <n v="75"/>
    <n v="87"/>
    <n v="71"/>
    <n v="201"/>
    <n v="256"/>
    <n v="625"/>
    <n v="1168"/>
    <x v="111"/>
    <n v="2759"/>
    <x v="108"/>
    <x v="95"/>
  </r>
  <r>
    <n v="120"/>
    <n v="65"/>
    <n v="59"/>
    <n v="63"/>
    <n v="60"/>
    <n v="58"/>
    <n v="185"/>
    <n v="292"/>
    <n v="559"/>
    <n v="1132"/>
    <x v="112"/>
    <n v="2593"/>
    <x v="109"/>
    <x v="96"/>
  </r>
  <r>
    <n v="119"/>
    <n v="69"/>
    <n v="53"/>
    <n v="51"/>
    <n v="59"/>
    <n v="52"/>
    <n v="176"/>
    <n v="315"/>
    <n v="600"/>
    <n v="1207"/>
    <x v="113"/>
    <n v="2701"/>
    <x v="110"/>
    <x v="97"/>
  </r>
  <r>
    <n v="117"/>
    <n v="69"/>
    <n v="43"/>
    <n v="65"/>
    <n v="86"/>
    <n v="61"/>
    <n v="188"/>
    <n v="333"/>
    <n v="577"/>
    <n v="1215"/>
    <x v="114"/>
    <n v="2754"/>
    <x v="111"/>
    <x v="98"/>
  </r>
  <r>
    <n v="128"/>
    <n v="77"/>
    <n v="66"/>
    <n v="67"/>
    <n v="69"/>
    <n v="69"/>
    <n v="193"/>
    <n v="315"/>
    <n v="541"/>
    <n v="1141"/>
    <x v="115"/>
    <n v="2666"/>
    <x v="112"/>
    <x v="99"/>
  </r>
  <r>
    <n v="122"/>
    <n v="53"/>
    <n v="59"/>
    <n v="48"/>
    <n v="85"/>
    <n v="71"/>
    <n v="223"/>
    <n v="333"/>
    <n v="519"/>
    <n v="947"/>
    <x v="116"/>
    <n v="2460"/>
    <x v="113"/>
    <x v="100"/>
  </r>
  <r>
    <n v="126"/>
    <n v="34"/>
    <n v="75"/>
    <n v="68"/>
    <n v="69"/>
    <n v="46"/>
    <n v="204"/>
    <n v="370"/>
    <n v="587"/>
    <n v="1069"/>
    <x v="117"/>
    <n v="2648"/>
    <x v="114"/>
    <x v="101"/>
  </r>
  <r>
    <n v="128"/>
    <n v="66"/>
    <n v="62"/>
    <n v="63"/>
    <n v="66"/>
    <n v="67"/>
    <n v="100"/>
    <n v="113"/>
    <n v="296"/>
    <n v="537"/>
    <x v="118"/>
    <n v="1498"/>
    <x v="115"/>
    <x v="84"/>
  </r>
  <r>
    <n v="114"/>
    <n v="59"/>
    <n v="61"/>
    <n v="68"/>
    <n v="68"/>
    <n v="80"/>
    <n v="83"/>
    <n v="115"/>
    <n v="311"/>
    <n v="549"/>
    <x v="119"/>
    <n v="1508"/>
    <x v="116"/>
    <x v="102"/>
  </r>
  <r>
    <n v="134"/>
    <n v="54"/>
    <n v="60"/>
    <n v="72"/>
    <n v="92"/>
    <n v="73"/>
    <n v="57"/>
    <n v="102"/>
    <n v="250"/>
    <n v="458"/>
    <x v="120"/>
    <n v="1352"/>
    <x v="117"/>
    <x v="21"/>
  </r>
  <r>
    <n v="113"/>
    <n v="53"/>
    <n v="67"/>
    <n v="34"/>
    <n v="58"/>
    <n v="67"/>
    <n v="51"/>
    <n v="80"/>
    <n v="244"/>
    <n v="472"/>
    <x v="121"/>
    <n v="1239"/>
    <x v="118"/>
    <x v="103"/>
  </r>
  <r>
    <n v="144"/>
    <n v="56"/>
    <n v="54"/>
    <n v="62"/>
    <n v="69"/>
    <n v="40"/>
    <n v="100"/>
    <n v="119"/>
    <n v="265"/>
    <n v="532"/>
    <x v="122"/>
    <n v="1441"/>
    <x v="119"/>
    <x v="104"/>
  </r>
  <r>
    <n v="91"/>
    <n v="62"/>
    <n v="50"/>
    <n v="64"/>
    <n v="69"/>
    <n v="34"/>
    <n v="104"/>
    <n v="139"/>
    <n v="250"/>
    <n v="455"/>
    <x v="123"/>
    <n v="1318"/>
    <x v="120"/>
    <x v="69"/>
  </r>
  <r>
    <n v="104"/>
    <n v="82"/>
    <n v="67"/>
    <n v="52"/>
    <n v="55"/>
    <n v="74"/>
    <n v="49"/>
    <n v="139"/>
    <n v="273"/>
    <n v="480"/>
    <x v="124"/>
    <n v="1375"/>
    <x v="121"/>
    <x v="65"/>
  </r>
  <r>
    <n v="156"/>
    <n v="77"/>
    <n v="54"/>
    <n v="48"/>
    <n v="48"/>
    <n v="75"/>
    <n v="80"/>
    <n v="149"/>
    <n v="229"/>
    <n v="387"/>
    <x v="125"/>
    <n v="1303"/>
    <x v="1"/>
    <x v="105"/>
  </r>
  <r>
    <n v="132"/>
    <n v="51"/>
    <n v="62"/>
    <n v="64"/>
    <n v="51"/>
    <n v="62"/>
    <n v="74"/>
    <n v="160"/>
    <n v="276"/>
    <n v="456"/>
    <x v="126"/>
    <n v="1388"/>
    <x v="121"/>
    <x v="31"/>
  </r>
  <r>
    <n v="102"/>
    <n v="73"/>
    <n v="71"/>
    <n v="70"/>
    <n v="77"/>
    <n v="76"/>
    <n v="76"/>
    <n v="58"/>
    <n v="163"/>
    <n v="342"/>
    <x v="28"/>
    <n v="1108"/>
    <x v="122"/>
    <x v="106"/>
  </r>
  <r>
    <n v="131"/>
    <n v="64"/>
    <n v="72"/>
    <n v="48"/>
    <n v="50"/>
    <n v="67"/>
    <n v="73"/>
    <n v="50"/>
    <n v="132"/>
    <n v="319"/>
    <x v="100"/>
    <n v="1006"/>
    <x v="123"/>
    <x v="107"/>
  </r>
  <r>
    <n v="106"/>
    <n v="70"/>
    <n v="56"/>
    <n v="56"/>
    <n v="81"/>
    <n v="60"/>
    <n v="52"/>
    <n v="57"/>
    <n v="128"/>
    <n v="388"/>
    <x v="127"/>
    <n v="1054"/>
    <x v="124"/>
    <x v="17"/>
  </r>
  <r>
    <n v="127"/>
    <n v="70"/>
    <n v="62"/>
    <n v="69"/>
    <n v="57"/>
    <n v="45"/>
    <n v="65"/>
    <n v="52"/>
    <n v="120"/>
    <n v="411"/>
    <x v="128"/>
    <n v="1078"/>
    <x v="125"/>
    <x v="108"/>
  </r>
  <r>
    <n v="99"/>
    <n v="63"/>
    <n v="79"/>
    <n v="72"/>
    <n v="51"/>
    <n v="51"/>
    <n v="70"/>
    <n v="63"/>
    <n v="165"/>
    <n v="452"/>
    <x v="129"/>
    <n v="1165"/>
    <x v="126"/>
    <x v="66"/>
  </r>
  <r>
    <n v="107"/>
    <n v="38"/>
    <n v="60"/>
    <n v="66"/>
    <n v="46"/>
    <n v="63"/>
    <n v="55"/>
    <n v="73"/>
    <n v="121"/>
    <n v="333"/>
    <x v="130"/>
    <n v="962"/>
    <x v="127"/>
    <x v="87"/>
  </r>
  <r>
    <n v="118"/>
    <n v="36"/>
    <n v="74"/>
    <n v="65"/>
    <n v="74"/>
    <n v="60"/>
    <n v="47"/>
    <n v="65"/>
    <n v="117"/>
    <n v="353"/>
    <x v="131"/>
    <n v="1009"/>
    <x v="128"/>
    <x v="69"/>
  </r>
  <r>
    <n v="118"/>
    <n v="77"/>
    <n v="54"/>
    <n v="56"/>
    <n v="52"/>
    <n v="58"/>
    <n v="57"/>
    <n v="68"/>
    <n v="100"/>
    <n v="294"/>
    <x v="52"/>
    <n v="934"/>
    <x v="129"/>
    <x v="89"/>
  </r>
  <r>
    <n v="128"/>
    <n v="75"/>
    <n v="57"/>
    <n v="68"/>
    <n v="73"/>
    <n v="77"/>
    <n v="40"/>
    <n v="84"/>
    <n v="91"/>
    <n v="327"/>
    <x v="132"/>
    <n v="1020"/>
    <x v="130"/>
    <x v="109"/>
  </r>
  <r>
    <n v="147"/>
    <n v="73"/>
    <n v="64"/>
    <n v="64"/>
    <n v="59"/>
    <n v="52"/>
    <n v="62"/>
    <n v="70"/>
    <n v="144"/>
    <n v="322"/>
    <x v="133"/>
    <n v="1057"/>
    <x v="131"/>
    <x v="26"/>
  </r>
  <r>
    <n v="137"/>
    <n v="55"/>
    <n v="67"/>
    <n v="44"/>
    <n v="59"/>
    <n v="55"/>
    <n v="68"/>
    <n v="61"/>
    <n v="127"/>
    <n v="303"/>
    <x v="134"/>
    <n v="976"/>
    <x v="132"/>
    <x v="66"/>
  </r>
  <r>
    <n v="94"/>
    <n v="55"/>
    <n v="40"/>
    <n v="59"/>
    <n v="61"/>
    <n v="62"/>
    <n v="66"/>
    <n v="43"/>
    <n v="117"/>
    <n v="374"/>
    <x v="135"/>
    <n v="971"/>
    <x v="33"/>
    <x v="92"/>
  </r>
  <r>
    <n v="100"/>
    <n v="71"/>
    <n v="72"/>
    <n v="41"/>
    <n v="61"/>
    <n v="64"/>
    <n v="51"/>
    <n v="46"/>
    <n v="151"/>
    <n v="348"/>
    <x v="136"/>
    <n v="1005"/>
    <x v="133"/>
    <x v="110"/>
  </r>
  <r>
    <n v="133"/>
    <n v="57"/>
    <n v="45"/>
    <n v="72"/>
    <n v="62"/>
    <n v="68"/>
    <n v="59"/>
    <n v="79"/>
    <n v="137"/>
    <n v="403"/>
    <x v="137"/>
    <n v="1115"/>
    <x v="134"/>
    <x v="31"/>
  </r>
  <r>
    <n v="96"/>
    <n v="51"/>
    <n v="47"/>
    <n v="66"/>
    <n v="51"/>
    <n v="81"/>
    <n v="56"/>
    <n v="68"/>
    <n v="145"/>
    <n v="307"/>
    <x v="138"/>
    <n v="968"/>
    <x v="135"/>
    <x v="14"/>
  </r>
  <r>
    <n v="131"/>
    <n v="54"/>
    <n v="60"/>
    <n v="71"/>
    <n v="89"/>
    <n v="74"/>
    <n v="76"/>
    <n v="90"/>
    <n v="146"/>
    <n v="360"/>
    <x v="139"/>
    <n v="1151"/>
    <x v="136"/>
    <x v="111"/>
  </r>
  <r>
    <n v="139"/>
    <n v="59"/>
    <n v="38"/>
    <n v="69"/>
    <n v="71"/>
    <n v="80"/>
    <n v="65"/>
    <n v="86"/>
    <n v="113"/>
    <n v="272"/>
    <x v="140"/>
    <n v="992"/>
    <x v="137"/>
    <x v="26"/>
  </r>
  <r>
    <n v="88"/>
    <n v="72"/>
    <n v="37"/>
    <n v="80"/>
    <n v="57"/>
    <n v="65"/>
    <n v="72"/>
    <n v="87"/>
    <n v="119"/>
    <n v="287"/>
    <x v="141"/>
    <n v="964"/>
    <x v="97"/>
    <x v="18"/>
  </r>
  <r>
    <n v="119"/>
    <n v="55"/>
    <n v="69"/>
    <n v="56"/>
    <n v="50"/>
    <n v="71"/>
    <n v="89"/>
    <n v="139"/>
    <n v="268"/>
    <n v="398"/>
    <x v="142"/>
    <n v="1314"/>
    <x v="138"/>
    <x v="63"/>
  </r>
  <r>
    <n v="114"/>
    <n v="72"/>
    <n v="69"/>
    <n v="66"/>
    <n v="51"/>
    <n v="67"/>
    <n v="70"/>
    <n v="95"/>
    <n v="266"/>
    <n v="407"/>
    <x v="143"/>
    <n v="1277"/>
    <x v="139"/>
    <x v="63"/>
  </r>
  <r>
    <n v="164"/>
    <n v="77"/>
    <n v="75"/>
    <n v="83"/>
    <n v="67"/>
    <n v="51"/>
    <n v="84"/>
    <n v="134"/>
    <n v="256"/>
    <n v="386"/>
    <x v="144"/>
    <n v="1377"/>
    <x v="2"/>
    <x v="112"/>
  </r>
  <r>
    <n v="96"/>
    <n v="74"/>
    <n v="53"/>
    <n v="64"/>
    <n v="67"/>
    <n v="66"/>
    <n v="70"/>
    <n v="116"/>
    <n v="244"/>
    <n v="357"/>
    <x v="145"/>
    <n v="1207"/>
    <x v="140"/>
    <x v="113"/>
  </r>
  <r>
    <n v="130"/>
    <n v="88"/>
    <n v="33"/>
    <n v="64"/>
    <n v="68"/>
    <n v="63"/>
    <n v="62"/>
    <n v="145"/>
    <n v="224"/>
    <n v="377"/>
    <x v="24"/>
    <n v="1254"/>
    <x v="141"/>
    <x v="114"/>
  </r>
  <r>
    <n v="133"/>
    <n v="61"/>
    <n v="47"/>
    <n v="59"/>
    <n v="79"/>
    <n v="61"/>
    <n v="95"/>
    <n v="168"/>
    <n v="257"/>
    <n v="374"/>
    <x v="146"/>
    <n v="1334"/>
    <x v="142"/>
    <x v="115"/>
  </r>
  <r>
    <n v="86"/>
    <n v="55"/>
    <n v="59"/>
    <n v="55"/>
    <n v="58"/>
    <n v="54"/>
    <n v="94"/>
    <n v="171"/>
    <n v="240"/>
    <n v="390"/>
    <x v="147"/>
    <n v="1262"/>
    <x v="143"/>
    <x v="44"/>
  </r>
  <r>
    <n v="140"/>
    <n v="55"/>
    <n v="49"/>
    <n v="40"/>
    <n v="45"/>
    <n v="43"/>
    <n v="95"/>
    <n v="164"/>
    <n v="222"/>
    <n v="318"/>
    <x v="148"/>
    <n v="1171"/>
    <x v="144"/>
    <x v="116"/>
  </r>
  <r>
    <n v="83"/>
    <n v="54"/>
    <n v="41"/>
    <n v="82"/>
    <n v="79"/>
    <n v="56"/>
    <n v="102"/>
    <n v="145"/>
    <n v="270"/>
    <n v="328"/>
    <x v="149"/>
    <n v="1240"/>
    <x v="145"/>
    <x v="117"/>
  </r>
  <r>
    <n v="112"/>
    <n v="75"/>
    <n v="49"/>
    <n v="47"/>
    <n v="53"/>
    <n v="63"/>
    <n v="48"/>
    <n v="100"/>
    <n v="243"/>
    <n v="345"/>
    <x v="150"/>
    <n v="1135"/>
    <x v="146"/>
    <x v="118"/>
  </r>
  <r>
    <n v="135"/>
    <n v="50"/>
    <n v="55"/>
    <n v="53"/>
    <n v="72"/>
    <n v="58"/>
    <n v="58"/>
    <n v="135"/>
    <n v="247"/>
    <n v="338"/>
    <x v="151"/>
    <n v="1201"/>
    <x v="0"/>
    <x v="17"/>
  </r>
  <r>
    <n v="115"/>
    <n v="56"/>
    <n v="71"/>
    <n v="75"/>
    <n v="57"/>
    <n v="54"/>
    <n v="97"/>
    <n v="80"/>
    <n v="242"/>
    <n v="341"/>
    <x v="2"/>
    <n v="1188"/>
    <x v="147"/>
    <x v="104"/>
  </r>
  <r>
    <n v="125"/>
    <n v="70"/>
    <n v="39"/>
    <n v="52"/>
    <n v="51"/>
    <n v="53"/>
    <n v="60"/>
    <n v="96"/>
    <n v="213"/>
    <n v="313"/>
    <x v="152"/>
    <n v="1072"/>
    <x v="148"/>
    <x v="119"/>
  </r>
  <r>
    <n v="123"/>
    <n v="52"/>
    <n v="68"/>
    <n v="55"/>
    <n v="71"/>
    <n v="63"/>
    <n v="104"/>
    <n v="126"/>
    <n v="193"/>
    <n v="344"/>
    <x v="153"/>
    <n v="1199"/>
    <x v="147"/>
    <x v="3"/>
  </r>
  <r>
    <n v="85"/>
    <n v="46"/>
    <n v="56"/>
    <n v="63"/>
    <n v="71"/>
    <n v="54"/>
    <n v="113"/>
    <n v="136"/>
    <n v="177"/>
    <n v="292"/>
    <x v="154"/>
    <n v="1093"/>
    <x v="149"/>
    <x v="48"/>
  </r>
  <r>
    <n v="101"/>
    <n v="54"/>
    <n v="60"/>
    <n v="57"/>
    <n v="45"/>
    <n v="53"/>
    <n v="70"/>
    <n v="93"/>
    <n v="199"/>
    <n v="291"/>
    <x v="155"/>
    <n v="1023"/>
    <x v="125"/>
    <x v="15"/>
  </r>
  <r>
    <n v="105"/>
    <n v="89"/>
    <n v="77"/>
    <n v="40"/>
    <n v="66"/>
    <n v="64"/>
    <n v="60"/>
    <n v="110"/>
    <n v="180"/>
    <n v="253"/>
    <x v="22"/>
    <n v="1044"/>
    <x v="150"/>
    <x v="120"/>
  </r>
  <r>
    <n v="108"/>
    <n v="55"/>
    <n v="49"/>
    <n v="64"/>
    <n v="50"/>
    <n v="43"/>
    <n v="93"/>
    <n v="124"/>
    <n v="191"/>
    <n v="275"/>
    <x v="156"/>
    <n v="1052"/>
    <x v="151"/>
    <x v="121"/>
  </r>
  <r>
    <n v="115"/>
    <n v="66"/>
    <n v="64"/>
    <n v="63"/>
    <n v="62"/>
    <n v="50"/>
    <n v="64"/>
    <n v="53"/>
    <n v="62"/>
    <n v="120"/>
    <x v="67"/>
    <n v="719"/>
    <x v="152"/>
    <x v="46"/>
  </r>
  <r>
    <n v="107"/>
    <n v="48"/>
    <n v="64"/>
    <n v="62"/>
    <n v="59"/>
    <n v="72"/>
    <n v="61"/>
    <n v="67"/>
    <n v="68"/>
    <n v="122"/>
    <x v="104"/>
    <n v="730"/>
    <x v="153"/>
    <x v="122"/>
  </r>
  <r>
    <n v="114"/>
    <n v="73"/>
    <n v="53"/>
    <n v="50"/>
    <n v="80"/>
    <n v="62"/>
    <n v="45"/>
    <n v="60"/>
    <n v="78"/>
    <n v="144"/>
    <x v="157"/>
    <n v="759"/>
    <x v="154"/>
    <x v="58"/>
  </r>
  <r>
    <n v="110"/>
    <n v="51"/>
    <n v="51"/>
    <n v="57"/>
    <n v="50"/>
    <n v="59"/>
    <n v="67"/>
    <n v="82"/>
    <n v="76"/>
    <n v="94"/>
    <x v="158"/>
    <n v="697"/>
    <x v="155"/>
    <x v="123"/>
  </r>
  <r>
    <n v="125"/>
    <n v="61"/>
    <n v="58"/>
    <n v="54"/>
    <n v="62"/>
    <n v="46"/>
    <n v="65"/>
    <n v="58"/>
    <n v="69"/>
    <n v="116"/>
    <x v="159"/>
    <n v="714"/>
    <x v="156"/>
    <x v="18"/>
  </r>
  <r>
    <n v="128"/>
    <n v="71"/>
    <n v="83"/>
    <n v="56"/>
    <n v="76"/>
    <n v="42"/>
    <n v="41"/>
    <n v="50"/>
    <n v="72"/>
    <n v="87"/>
    <x v="160"/>
    <n v="706"/>
    <x v="157"/>
    <x v="117"/>
  </r>
  <r>
    <n v="92"/>
    <n v="56"/>
    <n v="65"/>
    <n v="50"/>
    <n v="65"/>
    <n v="38"/>
    <n v="52"/>
    <n v="60"/>
    <n v="77"/>
    <n v="151"/>
    <x v="160"/>
    <n v="706"/>
    <x v="158"/>
    <x v="124"/>
  </r>
  <r>
    <n v="115"/>
    <n v="42"/>
    <n v="58"/>
    <n v="60"/>
    <n v="71"/>
    <n v="86"/>
    <n v="65"/>
    <n v="48"/>
    <n v="79"/>
    <n v="89"/>
    <x v="161"/>
    <n v="713"/>
    <x v="159"/>
    <x v="117"/>
  </r>
  <r>
    <n v="89"/>
    <n v="62"/>
    <n v="40"/>
    <n v="56"/>
    <n v="61"/>
    <n v="79"/>
    <n v="68"/>
    <n v="68"/>
    <n v="75"/>
    <n v="147"/>
    <x v="162"/>
    <n v="745"/>
    <x v="160"/>
    <x v="52"/>
  </r>
  <r>
    <n v="142"/>
    <n v="51"/>
    <n v="48"/>
    <n v="49"/>
    <n v="73"/>
    <n v="40"/>
    <n v="70"/>
    <n v="66"/>
    <n v="284"/>
    <n v="398"/>
    <x v="163"/>
    <n v="1221"/>
    <x v="161"/>
    <x v="122"/>
  </r>
  <r>
    <n v="108"/>
    <n v="54"/>
    <n v="48"/>
    <n v="50"/>
    <n v="57"/>
    <n v="64"/>
    <n v="80"/>
    <n v="99"/>
    <n v="252"/>
    <n v="412"/>
    <x v="164"/>
    <n v="1224"/>
    <x v="162"/>
    <x v="44"/>
  </r>
  <r>
    <n v="124"/>
    <n v="65"/>
    <n v="55"/>
    <n v="60"/>
    <n v="53"/>
    <n v="51"/>
    <n v="69"/>
    <n v="135"/>
    <n v="279"/>
    <n v="457"/>
    <x v="7"/>
    <n v="1348"/>
    <x v="163"/>
    <x v="58"/>
  </r>
  <r>
    <n v="124"/>
    <n v="61"/>
    <n v="47"/>
    <n v="68"/>
    <n v="45"/>
    <n v="47"/>
    <n v="63"/>
    <n v="99"/>
    <n v="250"/>
    <n v="450"/>
    <x v="24"/>
    <n v="1254"/>
    <x v="142"/>
    <x v="52"/>
  </r>
  <r>
    <n v="113"/>
    <n v="61"/>
    <n v="68"/>
    <n v="55"/>
    <n v="78"/>
    <n v="63"/>
    <n v="82"/>
    <n v="134"/>
    <n v="275"/>
    <n v="513"/>
    <x v="165"/>
    <n v="1442"/>
    <x v="164"/>
    <x v="61"/>
  </r>
  <r>
    <n v="135"/>
    <n v="62"/>
    <n v="42"/>
    <n v="44"/>
    <n v="58"/>
    <n v="43"/>
    <n v="96"/>
    <n v="149"/>
    <n v="242"/>
    <n v="418"/>
    <x v="1"/>
    <n v="1289"/>
    <x v="165"/>
    <x v="16"/>
  </r>
  <r>
    <n v="125"/>
    <n v="64"/>
    <n v="48"/>
    <n v="47"/>
    <n v="64"/>
    <n v="62"/>
    <n v="85"/>
    <n v="171"/>
    <n v="305"/>
    <n v="518"/>
    <x v="166"/>
    <n v="1489"/>
    <x v="166"/>
    <x v="108"/>
  </r>
  <r>
    <n v="118"/>
    <n v="57"/>
    <n v="63"/>
    <n v="67"/>
    <n v="65"/>
    <n v="55"/>
    <n v="79"/>
    <n v="155"/>
    <n v="254"/>
    <n v="440"/>
    <x v="167"/>
    <n v="1353"/>
    <x v="167"/>
    <x v="125"/>
  </r>
  <r>
    <n v="135"/>
    <n v="57"/>
    <n v="67"/>
    <n v="69"/>
    <n v="68"/>
    <n v="67"/>
    <n v="78"/>
    <n v="160"/>
    <n v="235"/>
    <n v="442"/>
    <x v="168"/>
    <n v="1378"/>
    <x v="168"/>
    <x v="126"/>
  </r>
  <r>
    <n v="114"/>
    <n v="82"/>
    <n v="79"/>
    <n v="48"/>
    <n v="75"/>
    <n v="44"/>
    <n v="57"/>
    <n v="117"/>
    <n v="362"/>
    <n v="706"/>
    <x v="169"/>
    <n v="1684"/>
    <x v="169"/>
    <x v="127"/>
  </r>
  <r>
    <n v="142"/>
    <n v="75"/>
    <n v="76"/>
    <n v="47"/>
    <n v="56"/>
    <n v="64"/>
    <n v="53"/>
    <n v="113"/>
    <n v="340"/>
    <n v="703"/>
    <x v="170"/>
    <n v="1669"/>
    <x v="170"/>
    <x v="85"/>
  </r>
  <r>
    <n v="126"/>
    <n v="58"/>
    <n v="49"/>
    <n v="70"/>
    <n v="76"/>
    <n v="65"/>
    <n v="75"/>
    <n v="105"/>
    <n v="318"/>
    <n v="838"/>
    <x v="171"/>
    <n v="1780"/>
    <x v="171"/>
    <x v="54"/>
  </r>
  <r>
    <n v="115"/>
    <n v="67"/>
    <n v="70"/>
    <n v="41"/>
    <n v="61"/>
    <n v="55"/>
    <n v="76"/>
    <n v="121"/>
    <n v="329"/>
    <n v="762"/>
    <x v="172"/>
    <n v="1697"/>
    <x v="172"/>
    <x v="66"/>
  </r>
  <r>
    <n v="128"/>
    <n v="59"/>
    <n v="77"/>
    <n v="51"/>
    <n v="70"/>
    <n v="78"/>
    <n v="90"/>
    <n v="156"/>
    <n v="363"/>
    <n v="883"/>
    <x v="173"/>
    <n v="1955"/>
    <x v="173"/>
    <x v="128"/>
  </r>
  <r>
    <n v="132"/>
    <n v="49"/>
    <n v="49"/>
    <n v="51"/>
    <n v="76"/>
    <n v="30"/>
    <n v="100"/>
    <n v="163"/>
    <n v="310"/>
    <n v="720"/>
    <x v="174"/>
    <n v="1680"/>
    <x v="174"/>
    <x v="64"/>
  </r>
  <r>
    <n v="137"/>
    <n v="66"/>
    <n v="82"/>
    <n v="55"/>
    <n v="54"/>
    <n v="51"/>
    <n v="79"/>
    <n v="176"/>
    <n v="337"/>
    <n v="868"/>
    <x v="175"/>
    <n v="1905"/>
    <x v="175"/>
    <x v="1"/>
  </r>
  <r>
    <n v="102"/>
    <n v="70"/>
    <n v="52"/>
    <n v="54"/>
    <n v="72"/>
    <n v="57"/>
    <n v="59"/>
    <n v="171"/>
    <n v="292"/>
    <n v="654"/>
    <x v="176"/>
    <n v="1583"/>
    <x v="91"/>
    <x v="129"/>
  </r>
  <r>
    <n v="90"/>
    <n v="43"/>
    <n v="70"/>
    <n v="48"/>
    <n v="74"/>
    <n v="41"/>
    <n v="87"/>
    <n v="165"/>
    <n v="342"/>
    <n v="791"/>
    <x v="177"/>
    <n v="1751"/>
    <x v="176"/>
    <x v="130"/>
  </r>
  <r>
    <n v="119"/>
    <n v="45"/>
    <n v="80"/>
    <n v="55"/>
    <n v="86"/>
    <n v="57"/>
    <n v="132"/>
    <n v="191"/>
    <n v="417"/>
    <n v="685"/>
    <x v="178"/>
    <n v="1867"/>
    <x v="177"/>
    <x v="81"/>
  </r>
  <r>
    <n v="136"/>
    <n v="60"/>
    <n v="57"/>
    <n v="60"/>
    <n v="61"/>
    <n v="78"/>
    <n v="92"/>
    <n v="194"/>
    <n v="433"/>
    <n v="643"/>
    <x v="179"/>
    <n v="1814"/>
    <x v="178"/>
    <x v="131"/>
  </r>
  <r>
    <n v="105"/>
    <n v="59"/>
    <n v="69"/>
    <n v="80"/>
    <n v="74"/>
    <n v="66"/>
    <n v="138"/>
    <n v="222"/>
    <n v="439"/>
    <n v="805"/>
    <x v="180"/>
    <n v="2057"/>
    <x v="179"/>
    <x v="7"/>
  </r>
  <r>
    <n v="124"/>
    <n v="61"/>
    <n v="66"/>
    <n v="53"/>
    <n v="70"/>
    <n v="53"/>
    <n v="104"/>
    <n v="184"/>
    <n v="435"/>
    <n v="717"/>
    <x v="178"/>
    <n v="1867"/>
    <x v="180"/>
    <x v="29"/>
  </r>
  <r>
    <n v="119"/>
    <n v="48"/>
    <n v="49"/>
    <n v="23"/>
    <n v="79"/>
    <n v="44"/>
    <n v="169"/>
    <n v="267"/>
    <n v="472"/>
    <n v="847"/>
    <x v="181"/>
    <n v="2117"/>
    <x v="181"/>
    <x v="29"/>
  </r>
  <r>
    <n v="106"/>
    <n v="65"/>
    <n v="69"/>
    <n v="58"/>
    <n v="71"/>
    <n v="76"/>
    <n v="163"/>
    <n v="267"/>
    <n v="457"/>
    <n v="829"/>
    <x v="182"/>
    <n v="2161"/>
    <x v="182"/>
    <x v="132"/>
  </r>
  <r>
    <n v="125"/>
    <n v="66"/>
    <n v="72"/>
    <n v="59"/>
    <n v="98"/>
    <n v="51"/>
    <n v="158"/>
    <n v="269"/>
    <n v="438"/>
    <n v="900"/>
    <x v="183"/>
    <n v="2236"/>
    <x v="183"/>
    <x v="98"/>
  </r>
  <r>
    <n v="121"/>
    <n v="46"/>
    <n v="61"/>
    <n v="60"/>
    <n v="74"/>
    <n v="59"/>
    <n v="146"/>
    <n v="272"/>
    <n v="442"/>
    <n v="640"/>
    <x v="184"/>
    <n v="1921"/>
    <x v="184"/>
    <x v="133"/>
  </r>
  <r>
    <n v="138"/>
    <n v="65"/>
    <n v="69"/>
    <n v="45"/>
    <n v="72"/>
    <n v="71"/>
    <n v="174"/>
    <n v="270"/>
    <n v="441"/>
    <n v="784"/>
    <x v="185"/>
    <n v="2129"/>
    <x v="185"/>
    <x v="134"/>
  </r>
  <r>
    <n v="114"/>
    <n v="66"/>
    <n v="75"/>
    <n v="51"/>
    <n v="65"/>
    <n v="71"/>
    <n v="45"/>
    <n v="69"/>
    <n v="109"/>
    <n v="348"/>
    <x v="186"/>
    <n v="1013"/>
    <x v="186"/>
    <x v="64"/>
  </r>
  <r>
    <n v="109"/>
    <n v="56"/>
    <n v="75"/>
    <n v="57"/>
    <n v="63"/>
    <n v="39"/>
    <n v="44"/>
    <n v="61"/>
    <n v="114"/>
    <n v="355"/>
    <x v="187"/>
    <n v="973"/>
    <x v="187"/>
    <x v="103"/>
  </r>
  <r>
    <n v="129"/>
    <n v="63"/>
    <n v="66"/>
    <n v="68"/>
    <n v="72"/>
    <n v="62"/>
    <n v="36"/>
    <n v="61"/>
    <n v="126"/>
    <n v="394"/>
    <x v="188"/>
    <n v="1077"/>
    <x v="34"/>
    <x v="31"/>
  </r>
  <r>
    <n v="138"/>
    <n v="53"/>
    <n v="87"/>
    <n v="52"/>
    <n v="48"/>
    <n v="58"/>
    <n v="71"/>
    <n v="72"/>
    <n v="137"/>
    <n v="366"/>
    <x v="189"/>
    <n v="1082"/>
    <x v="188"/>
    <x v="135"/>
  </r>
  <r>
    <n v="109"/>
    <n v="46"/>
    <n v="47"/>
    <n v="89"/>
    <n v="56"/>
    <n v="69"/>
    <n v="56"/>
    <n v="66"/>
    <n v="157"/>
    <n v="420"/>
    <x v="137"/>
    <n v="1115"/>
    <x v="189"/>
    <x v="89"/>
  </r>
  <r>
    <n v="109"/>
    <n v="82"/>
    <n v="66"/>
    <n v="80"/>
    <n v="66"/>
    <n v="65"/>
    <n v="69"/>
    <n v="67"/>
    <n v="114"/>
    <n v="337"/>
    <x v="190"/>
    <n v="1055"/>
    <x v="190"/>
    <x v="136"/>
  </r>
  <r>
    <n v="110"/>
    <n v="68"/>
    <n v="62"/>
    <n v="52"/>
    <n v="44"/>
    <n v="79"/>
    <n v="36"/>
    <n v="81"/>
    <n v="142"/>
    <n v="415"/>
    <x v="191"/>
    <n v="1089"/>
    <x v="191"/>
    <x v="53"/>
  </r>
  <r>
    <n v="103"/>
    <n v="54"/>
    <n v="58"/>
    <n v="70"/>
    <n v="57"/>
    <n v="70"/>
    <n v="46"/>
    <n v="65"/>
    <n v="107"/>
    <n v="275"/>
    <x v="192"/>
    <n v="905"/>
    <x v="192"/>
    <x v="137"/>
  </r>
  <r>
    <n v="128"/>
    <n v="79"/>
    <n v="79"/>
    <n v="50"/>
    <n v="55"/>
    <n v="67"/>
    <n v="78"/>
    <n v="98"/>
    <n v="127"/>
    <n v="377"/>
    <x v="29"/>
    <n v="1138"/>
    <x v="193"/>
    <x v="3"/>
  </r>
  <r>
    <n v="118"/>
    <n v="52"/>
    <n v="77"/>
    <n v="50"/>
    <n v="83"/>
    <n v="76"/>
    <n v="66"/>
    <n v="82"/>
    <n v="161"/>
    <n v="219"/>
    <x v="193"/>
    <n v="984"/>
    <x v="129"/>
    <x v="138"/>
  </r>
  <r>
    <n v="117"/>
    <n v="69"/>
    <n v="60"/>
    <n v="70"/>
    <n v="47"/>
    <n v="37"/>
    <n v="62"/>
    <n v="74"/>
    <n v="125"/>
    <n v="218"/>
    <x v="194"/>
    <n v="879"/>
    <x v="194"/>
    <x v="121"/>
  </r>
  <r>
    <n v="115"/>
    <n v="54"/>
    <n v="60"/>
    <n v="69"/>
    <n v="68"/>
    <n v="46"/>
    <n v="49"/>
    <n v="85"/>
    <n v="201"/>
    <n v="217"/>
    <x v="141"/>
    <n v="964"/>
    <x v="195"/>
    <x v="44"/>
  </r>
  <r>
    <n v="112"/>
    <n v="42"/>
    <n v="52"/>
    <n v="58"/>
    <n v="64"/>
    <n v="84"/>
    <n v="42"/>
    <n v="92"/>
    <n v="115"/>
    <n v="237"/>
    <x v="195"/>
    <n v="898"/>
    <x v="196"/>
    <x v="9"/>
  </r>
  <r>
    <n v="133"/>
    <n v="66"/>
    <n v="51"/>
    <n v="58"/>
    <n v="81"/>
    <n v="48"/>
    <n v="75"/>
    <n v="103"/>
    <n v="201"/>
    <n v="282"/>
    <x v="196"/>
    <n v="1098"/>
    <x v="197"/>
    <x v="139"/>
  </r>
  <r>
    <n v="143"/>
    <n v="71"/>
    <n v="53"/>
    <n v="65"/>
    <n v="75"/>
    <n v="77"/>
    <n v="118"/>
    <n v="125"/>
    <n v="197"/>
    <n v="242"/>
    <x v="197"/>
    <n v="1166"/>
    <x v="198"/>
    <x v="140"/>
  </r>
  <r>
    <n v="119"/>
    <n v="71"/>
    <n v="69"/>
    <n v="43"/>
    <n v="60"/>
    <n v="46"/>
    <n v="89"/>
    <n v="138"/>
    <n v="210"/>
    <n v="290"/>
    <x v="150"/>
    <n v="1135"/>
    <x v="191"/>
    <x v="117"/>
  </r>
  <r>
    <n v="124"/>
    <n v="55"/>
    <n v="64"/>
    <n v="76"/>
    <n v="46"/>
    <n v="78"/>
    <n v="96"/>
    <n v="142"/>
    <n v="206"/>
    <n v="263"/>
    <x v="198"/>
    <n v="1150"/>
    <x v="57"/>
    <x v="141"/>
  </r>
  <r>
    <n v="124"/>
    <n v="41"/>
    <n v="53"/>
    <n v="51"/>
    <n v="76"/>
    <n v="74"/>
    <n v="94"/>
    <n v="153"/>
    <n v="212"/>
    <n v="219"/>
    <x v="199"/>
    <n v="1097"/>
    <x v="199"/>
    <x v="85"/>
  </r>
  <r>
    <n v="133"/>
    <n v="53"/>
    <n v="63"/>
    <n v="61"/>
    <n v="46"/>
    <n v="54"/>
    <n v="97"/>
    <n v="157"/>
    <n v="346"/>
    <n v="620"/>
    <x v="200"/>
    <n v="1630"/>
    <x v="200"/>
    <x v="135"/>
  </r>
  <r>
    <n v="128"/>
    <n v="84"/>
    <n v="67"/>
    <n v="64"/>
    <n v="54"/>
    <n v="64"/>
    <n v="82"/>
    <n v="128"/>
    <n v="312"/>
    <n v="568"/>
    <x v="201"/>
    <n v="1551"/>
    <x v="201"/>
    <x v="142"/>
  </r>
  <r>
    <n v="130"/>
    <n v="55"/>
    <n v="51"/>
    <n v="67"/>
    <n v="41"/>
    <n v="66"/>
    <n v="99"/>
    <n v="143"/>
    <n v="310"/>
    <n v="562"/>
    <x v="202"/>
    <n v="1524"/>
    <x v="202"/>
    <x v="63"/>
  </r>
  <r>
    <n v="137"/>
    <n v="55"/>
    <n v="67"/>
    <n v="54"/>
    <n v="73"/>
    <n v="42"/>
    <n v="99"/>
    <n v="142"/>
    <n v="317"/>
    <n v="573"/>
    <x v="203"/>
    <n v="1559"/>
    <x v="203"/>
    <x v="59"/>
  </r>
  <r>
    <n v="119"/>
    <n v="47"/>
    <n v="52"/>
    <n v="53"/>
    <n v="64"/>
    <n v="63"/>
    <n v="80"/>
    <n v="172"/>
    <n v="318"/>
    <n v="647"/>
    <x v="204"/>
    <n v="1615"/>
    <x v="204"/>
    <x v="19"/>
  </r>
  <r>
    <n v="156"/>
    <n v="76"/>
    <n v="70"/>
    <n v="54"/>
    <n v="86"/>
    <n v="54"/>
    <n v="94"/>
    <n v="153"/>
    <n v="355"/>
    <n v="586"/>
    <x v="169"/>
    <n v="1684"/>
    <x v="205"/>
    <x v="83"/>
  </r>
  <r>
    <n v="117"/>
    <n v="50"/>
    <n v="46"/>
    <n v="47"/>
    <n v="74"/>
    <n v="73"/>
    <n v="86"/>
    <n v="167"/>
    <n v="327"/>
    <n v="663"/>
    <x v="205"/>
    <n v="1650"/>
    <x v="206"/>
    <x v="143"/>
  </r>
  <r>
    <n v="104"/>
    <n v="54"/>
    <n v="62"/>
    <n v="47"/>
    <n v="57"/>
    <n v="64"/>
    <n v="103"/>
    <n v="172"/>
    <n v="292"/>
    <n v="492"/>
    <x v="206"/>
    <n v="1447"/>
    <x v="207"/>
    <x v="56"/>
  </r>
  <r>
    <n v="120"/>
    <n v="68"/>
    <n v="57"/>
    <n v="48"/>
    <n v="32"/>
    <n v="48"/>
    <n v="66"/>
    <n v="191"/>
    <n v="365"/>
    <n v="566"/>
    <x v="207"/>
    <n v="1561"/>
    <x v="208"/>
    <x v="144"/>
  </r>
  <r>
    <n v="114"/>
    <n v="62"/>
    <n v="58"/>
    <n v="58"/>
    <n v="61"/>
    <n v="60"/>
    <n v="42"/>
    <n v="47"/>
    <n v="90"/>
    <n v="80"/>
    <x v="208"/>
    <n v="672"/>
    <x v="209"/>
    <x v="52"/>
  </r>
  <r>
    <n v="112"/>
    <n v="53"/>
    <n v="72"/>
    <n v="61"/>
    <n v="49"/>
    <n v="59"/>
    <n v="73"/>
    <n v="47"/>
    <n v="54"/>
    <n v="85"/>
    <x v="209"/>
    <n v="665"/>
    <x v="210"/>
    <x v="27"/>
  </r>
  <r>
    <n v="97"/>
    <n v="82"/>
    <n v="66"/>
    <n v="85"/>
    <n v="56"/>
    <n v="65"/>
    <n v="51"/>
    <n v="66"/>
    <n v="71"/>
    <n v="76"/>
    <x v="210"/>
    <n v="715"/>
    <x v="101"/>
    <x v="145"/>
  </r>
  <r>
    <n v="120"/>
    <n v="62"/>
    <n v="63"/>
    <n v="53"/>
    <n v="75"/>
    <n v="50"/>
    <n v="78"/>
    <n v="67"/>
    <n v="80"/>
    <n v="96"/>
    <x v="211"/>
    <n v="744"/>
    <x v="156"/>
    <x v="120"/>
  </r>
  <r>
    <n v="141"/>
    <n v="71"/>
    <n v="75"/>
    <n v="50"/>
    <n v="39"/>
    <n v="73"/>
    <n v="42"/>
    <n v="51"/>
    <n v="66"/>
    <n v="109"/>
    <x v="212"/>
    <n v="717"/>
    <x v="211"/>
    <x v="56"/>
  </r>
  <r>
    <n v="121"/>
    <n v="61"/>
    <n v="59"/>
    <n v="46"/>
    <n v="48"/>
    <n v="51"/>
    <n v="67"/>
    <n v="74"/>
    <n v="63"/>
    <n v="65"/>
    <x v="213"/>
    <n v="655"/>
    <x v="212"/>
    <x v="130"/>
  </r>
  <r>
    <n v="109"/>
    <n v="65"/>
    <n v="59"/>
    <n v="36"/>
    <n v="59"/>
    <n v="69"/>
    <n v="35"/>
    <n v="59"/>
    <n v="49"/>
    <n v="113"/>
    <x v="71"/>
    <n v="653"/>
    <x v="213"/>
    <x v="146"/>
  </r>
  <r>
    <n v="101"/>
    <n v="62"/>
    <n v="65"/>
    <n v="65"/>
    <n v="65"/>
    <n v="47"/>
    <n v="73"/>
    <n v="55"/>
    <n v="71"/>
    <n v="79"/>
    <x v="214"/>
    <n v="683"/>
    <x v="214"/>
    <x v="19"/>
  </r>
  <r>
    <n v="127"/>
    <n v="61"/>
    <n v="43"/>
    <n v="44"/>
    <n v="55"/>
    <n v="58"/>
    <n v="62"/>
    <n v="68"/>
    <n v="57"/>
    <n v="94"/>
    <x v="215"/>
    <n v="669"/>
    <x v="71"/>
    <x v="119"/>
  </r>
  <r>
    <n v="122"/>
    <n v="65"/>
    <n v="46"/>
    <n v="69"/>
    <n v="91"/>
    <n v="64"/>
    <n v="39"/>
    <n v="69"/>
    <n v="67"/>
    <n v="138"/>
    <x v="216"/>
    <n v="770"/>
    <x v="215"/>
    <x v="31"/>
  </r>
  <r>
    <n v="116"/>
    <n v="51"/>
    <n v="51"/>
    <n v="60"/>
    <n v="48"/>
    <n v="69"/>
    <n v="57"/>
    <n v="69"/>
    <n v="48"/>
    <n v="157"/>
    <x v="217"/>
    <n v="726"/>
    <x v="215"/>
    <x v="11"/>
  </r>
  <r>
    <n v="99"/>
    <n v="40"/>
    <n v="73"/>
    <n v="41"/>
    <n v="65"/>
    <n v="65"/>
    <n v="55"/>
    <n v="69"/>
    <n v="66"/>
    <n v="196"/>
    <x v="218"/>
    <n v="769"/>
    <x v="216"/>
    <x v="147"/>
  </r>
  <r>
    <n v="126"/>
    <n v="67"/>
    <n v="50"/>
    <n v="65"/>
    <n v="49"/>
    <n v="60"/>
    <n v="53"/>
    <n v="63"/>
    <n v="81"/>
    <n v="152"/>
    <x v="219"/>
    <n v="766"/>
    <x v="217"/>
    <x v="13"/>
  </r>
  <r>
    <n v="139"/>
    <n v="48"/>
    <n v="62"/>
    <n v="44"/>
    <n v="60"/>
    <n v="53"/>
    <n v="42"/>
    <n v="40"/>
    <n v="80"/>
    <n v="209"/>
    <x v="220"/>
    <n v="777"/>
    <x v="218"/>
    <x v="14"/>
  </r>
  <r>
    <n v="105"/>
    <n v="56"/>
    <n v="47"/>
    <n v="75"/>
    <n v="66"/>
    <n v="53"/>
    <n v="68"/>
    <n v="83"/>
    <n v="74"/>
    <n v="166"/>
    <x v="221"/>
    <n v="793"/>
    <x v="219"/>
    <x v="13"/>
  </r>
  <r>
    <n v="145"/>
    <n v="60"/>
    <n v="68"/>
    <n v="73"/>
    <n v="78"/>
    <n v="51"/>
    <n v="57"/>
    <n v="70"/>
    <n v="68"/>
    <n v="198"/>
    <x v="98"/>
    <n v="868"/>
    <x v="220"/>
    <x v="148"/>
  </r>
  <r>
    <n v="114"/>
    <n v="87"/>
    <n v="54"/>
    <n v="58"/>
    <n v="76"/>
    <n v="51"/>
    <n v="53"/>
    <n v="63"/>
    <n v="75"/>
    <n v="179"/>
    <x v="222"/>
    <n v="810"/>
    <x v="221"/>
    <x v="143"/>
  </r>
  <r>
    <n v="121"/>
    <n v="45"/>
    <n v="45"/>
    <n v="47"/>
    <n v="65"/>
    <n v="72"/>
    <n v="67"/>
    <n v="72"/>
    <n v="63"/>
    <n v="212"/>
    <x v="223"/>
    <n v="809"/>
    <x v="222"/>
    <x v="121"/>
  </r>
  <r>
    <n v="118"/>
    <n v="56"/>
    <n v="64"/>
    <n v="55"/>
    <n v="54"/>
    <n v="50"/>
    <n v="57"/>
    <n v="66"/>
    <n v="128"/>
    <n v="159"/>
    <x v="224"/>
    <n v="807"/>
    <x v="223"/>
    <x v="9"/>
  </r>
  <r>
    <n v="135"/>
    <n v="76"/>
    <n v="74"/>
    <n v="49"/>
    <n v="67"/>
    <n v="64"/>
    <n v="65"/>
    <n v="81"/>
    <n v="140"/>
    <n v="126"/>
    <x v="225"/>
    <n v="877"/>
    <x v="222"/>
    <x v="62"/>
  </r>
  <r>
    <n v="88"/>
    <n v="32"/>
    <n v="62"/>
    <n v="64"/>
    <n v="72"/>
    <n v="56"/>
    <n v="55"/>
    <n v="94"/>
    <n v="129"/>
    <n v="94"/>
    <x v="106"/>
    <n v="746"/>
    <x v="221"/>
    <x v="86"/>
  </r>
  <r>
    <n v="113"/>
    <n v="57"/>
    <n v="44"/>
    <n v="53"/>
    <n v="50"/>
    <n v="51"/>
    <n v="57"/>
    <n v="90"/>
    <n v="155"/>
    <n v="134"/>
    <x v="226"/>
    <n v="804"/>
    <x v="224"/>
    <x v="149"/>
  </r>
  <r>
    <n v="96"/>
    <n v="64"/>
    <n v="62"/>
    <n v="72"/>
    <n v="69"/>
    <n v="72"/>
    <n v="66"/>
    <n v="89"/>
    <n v="123"/>
    <n v="113"/>
    <x v="227"/>
    <n v="826"/>
    <x v="225"/>
    <x v="120"/>
  </r>
  <r>
    <n v="119"/>
    <n v="79"/>
    <n v="43"/>
    <n v="59"/>
    <n v="66"/>
    <n v="50"/>
    <n v="82"/>
    <n v="154"/>
    <n v="179"/>
    <n v="173"/>
    <x v="228"/>
    <n v="1004"/>
    <x v="226"/>
    <x v="47"/>
  </r>
  <r>
    <n v="124"/>
    <n v="74"/>
    <n v="55"/>
    <n v="62"/>
    <n v="57"/>
    <n v="78"/>
    <n v="83"/>
    <n v="126"/>
    <n v="167"/>
    <n v="178"/>
    <x v="228"/>
    <n v="1004"/>
    <x v="137"/>
    <x v="102"/>
  </r>
  <r>
    <n v="124"/>
    <n v="52"/>
    <n v="61"/>
    <n v="72"/>
    <n v="74"/>
    <n v="56"/>
    <n v="82"/>
    <n v="110"/>
    <n v="153"/>
    <n v="124"/>
    <x v="229"/>
    <n v="908"/>
    <x v="227"/>
    <x v="26"/>
  </r>
  <r>
    <n v="127"/>
    <n v="72"/>
    <n v="59"/>
    <n v="69"/>
    <n v="47"/>
    <n v="57"/>
    <n v="95"/>
    <n v="164"/>
    <n v="138"/>
    <n v="161"/>
    <x v="230"/>
    <n v="989"/>
    <x v="228"/>
    <x v="4"/>
  </r>
  <r>
    <n v="115"/>
    <n v="60"/>
    <n v="78"/>
    <n v="62"/>
    <n v="87"/>
    <n v="31"/>
    <n v="53"/>
    <n v="70"/>
    <n v="64"/>
    <n v="88"/>
    <x v="64"/>
    <n v="708"/>
    <x v="229"/>
    <x v="0"/>
  </r>
  <r>
    <n v="128"/>
    <n v="62"/>
    <n v="69"/>
    <n v="55"/>
    <n v="68"/>
    <n v="62"/>
    <n v="57"/>
    <n v="69"/>
    <n v="69"/>
    <n v="101"/>
    <x v="231"/>
    <n v="740"/>
    <x v="230"/>
    <x v="120"/>
  </r>
  <r>
    <n v="93"/>
    <n v="62"/>
    <n v="71"/>
    <n v="55"/>
    <n v="49"/>
    <n v="55"/>
    <n v="65"/>
    <n v="65"/>
    <n v="69"/>
    <n v="115"/>
    <x v="232"/>
    <n v="699"/>
    <x v="231"/>
    <x v="119"/>
  </r>
  <r>
    <n v="93"/>
    <n v="49"/>
    <n v="58"/>
    <n v="54"/>
    <n v="50"/>
    <n v="62"/>
    <n v="50"/>
    <n v="71"/>
    <n v="58"/>
    <n v="131"/>
    <x v="233"/>
    <n v="676"/>
    <x v="232"/>
    <x v="150"/>
  </r>
  <r>
    <n v="115"/>
    <n v="70"/>
    <n v="56"/>
    <n v="63"/>
    <n v="51"/>
    <n v="61"/>
    <n v="62"/>
    <n v="64"/>
    <n v="75"/>
    <n v="104"/>
    <x v="234"/>
    <n v="721"/>
    <x v="156"/>
    <x v="19"/>
  </r>
  <r>
    <n v="122"/>
    <n v="55"/>
    <n v="73"/>
    <n v="63"/>
    <n v="32"/>
    <n v="56"/>
    <n v="63"/>
    <n v="75"/>
    <n v="43"/>
    <n v="103"/>
    <x v="75"/>
    <n v="685"/>
    <x v="213"/>
    <x v="10"/>
  </r>
  <r>
    <n v="120"/>
    <n v="62"/>
    <n v="50"/>
    <n v="77"/>
    <n v="72"/>
    <n v="67"/>
    <n v="71"/>
    <n v="35"/>
    <n v="65"/>
    <n v="149"/>
    <x v="235"/>
    <n v="768"/>
    <x v="231"/>
    <x v="54"/>
  </r>
  <r>
    <n v="107"/>
    <n v="54"/>
    <n v="68"/>
    <n v="54"/>
    <n v="73"/>
    <n v="65"/>
    <n v="53"/>
    <n v="38"/>
    <n v="69"/>
    <n v="83"/>
    <x v="236"/>
    <n v="664"/>
    <x v="233"/>
    <x v="69"/>
  </r>
  <r>
    <n v="120"/>
    <n v="50"/>
    <n v="71"/>
    <n v="53"/>
    <n v="64"/>
    <n v="65"/>
    <n v="68"/>
    <n v="60"/>
    <n v="78"/>
    <n v="123"/>
    <x v="237"/>
    <n v="752"/>
    <x v="234"/>
    <x v="56"/>
  </r>
  <r>
    <n v="124"/>
    <n v="50"/>
    <n v="71"/>
    <n v="55"/>
    <n v="79"/>
    <n v="57"/>
    <n v="102"/>
    <n v="124"/>
    <n v="363"/>
    <n v="605"/>
    <x v="200"/>
    <n v="1630"/>
    <x v="235"/>
    <x v="105"/>
  </r>
  <r>
    <n v="110"/>
    <n v="100"/>
    <n v="67"/>
    <n v="57"/>
    <n v="71"/>
    <n v="78"/>
    <n v="74"/>
    <n v="121"/>
    <n v="286"/>
    <n v="546"/>
    <x v="238"/>
    <n v="1510"/>
    <x v="236"/>
    <x v="151"/>
  </r>
  <r>
    <n v="90"/>
    <n v="63"/>
    <n v="87"/>
    <n v="58"/>
    <n v="59"/>
    <n v="49"/>
    <n v="85"/>
    <n v="123"/>
    <n v="292"/>
    <n v="603"/>
    <x v="239"/>
    <n v="1509"/>
    <x v="237"/>
    <x v="56"/>
  </r>
  <r>
    <n v="142"/>
    <n v="68"/>
    <n v="48"/>
    <n v="72"/>
    <n v="71"/>
    <n v="84"/>
    <n v="57"/>
    <n v="119"/>
    <n v="283"/>
    <n v="571"/>
    <x v="240"/>
    <n v="1515"/>
    <x v="238"/>
    <x v="21"/>
  </r>
  <r>
    <n v="87"/>
    <n v="70"/>
    <n v="66"/>
    <n v="71"/>
    <n v="68"/>
    <n v="56"/>
    <n v="96"/>
    <n v="140"/>
    <n v="334"/>
    <n v="690"/>
    <x v="241"/>
    <n v="1678"/>
    <x v="239"/>
    <x v="152"/>
  </r>
  <r>
    <n v="98"/>
    <n v="59"/>
    <n v="65"/>
    <n v="71"/>
    <n v="91"/>
    <n v="77"/>
    <n v="88"/>
    <n v="133"/>
    <n v="274"/>
    <n v="633"/>
    <x v="242"/>
    <n v="1589"/>
    <x v="240"/>
    <x v="153"/>
  </r>
  <r>
    <n v="129"/>
    <n v="73"/>
    <n v="54"/>
    <n v="54"/>
    <n v="66"/>
    <n v="51"/>
    <n v="95"/>
    <n v="149"/>
    <n v="331"/>
    <n v="754"/>
    <x v="243"/>
    <n v="1756"/>
    <x v="241"/>
    <x v="138"/>
  </r>
  <r>
    <n v="181"/>
    <n v="51"/>
    <n v="62"/>
    <n v="52"/>
    <n v="48"/>
    <n v="73"/>
    <n v="80"/>
    <n v="171"/>
    <n v="281"/>
    <n v="581"/>
    <x v="244"/>
    <n v="1580"/>
    <x v="242"/>
    <x v="154"/>
  </r>
  <r>
    <n v="113"/>
    <n v="68"/>
    <n v="45"/>
    <n v="51"/>
    <n v="58"/>
    <n v="46"/>
    <n v="113"/>
    <n v="149"/>
    <n v="343"/>
    <n v="650"/>
    <x v="245"/>
    <n v="1636"/>
    <x v="243"/>
    <x v="28"/>
  </r>
  <r>
    <n v="117"/>
    <n v="64"/>
    <n v="70"/>
    <n v="49"/>
    <n v="66"/>
    <n v="84"/>
    <n v="66"/>
    <n v="73"/>
    <n v="57"/>
    <n v="130"/>
    <x v="246"/>
    <n v="776"/>
    <x v="232"/>
    <x v="155"/>
  </r>
  <r>
    <n v="127"/>
    <n v="68"/>
    <n v="47"/>
    <n v="63"/>
    <n v="59"/>
    <n v="49"/>
    <n v="72"/>
    <n v="70"/>
    <n v="83"/>
    <n v="119"/>
    <x v="247"/>
    <n v="757"/>
    <x v="244"/>
    <x v="66"/>
  </r>
  <r>
    <n v="122"/>
    <n v="68"/>
    <n v="60"/>
    <n v="53"/>
    <n v="45"/>
    <n v="66"/>
    <n v="61"/>
    <n v="67"/>
    <n v="73"/>
    <n v="149"/>
    <x v="248"/>
    <n v="764"/>
    <x v="245"/>
    <x v="23"/>
  </r>
  <r>
    <n v="141"/>
    <n v="74"/>
    <n v="55"/>
    <n v="42"/>
    <n v="65"/>
    <n v="58"/>
    <n v="80"/>
    <n v="62"/>
    <n v="84"/>
    <n v="120"/>
    <x v="249"/>
    <n v="781"/>
    <x v="246"/>
    <x v="25"/>
  </r>
  <r>
    <n v="126"/>
    <n v="67"/>
    <n v="49"/>
    <n v="73"/>
    <n v="55"/>
    <n v="68"/>
    <n v="61"/>
    <n v="78"/>
    <n v="91"/>
    <n v="135"/>
    <x v="250"/>
    <n v="803"/>
    <x v="247"/>
    <x v="127"/>
  </r>
  <r>
    <n v="117"/>
    <n v="68"/>
    <n v="52"/>
    <n v="55"/>
    <n v="39"/>
    <n v="59"/>
    <n v="71"/>
    <n v="64"/>
    <n v="79"/>
    <n v="135"/>
    <x v="95"/>
    <n v="739"/>
    <x v="248"/>
    <x v="44"/>
  </r>
  <r>
    <n v="140"/>
    <n v="78"/>
    <n v="57"/>
    <n v="50"/>
    <n v="51"/>
    <n v="48"/>
    <n v="80"/>
    <n v="53"/>
    <n v="80"/>
    <n v="118"/>
    <x v="251"/>
    <n v="755"/>
    <x v="249"/>
    <x v="125"/>
  </r>
  <r>
    <n v="117"/>
    <n v="74"/>
    <n v="80"/>
    <n v="51"/>
    <n v="66"/>
    <n v="38"/>
    <n v="68"/>
    <n v="65"/>
    <n v="98"/>
    <n v="126"/>
    <x v="252"/>
    <n v="783"/>
    <x v="245"/>
    <x v="28"/>
  </r>
  <r>
    <n v="124"/>
    <n v="60"/>
    <n v="85"/>
    <n v="57"/>
    <n v="74"/>
    <n v="71"/>
    <n v="53"/>
    <n v="78"/>
    <n v="93"/>
    <n v="95"/>
    <x v="253"/>
    <n v="790"/>
    <x v="246"/>
    <x v="1"/>
  </r>
  <r>
    <n v="116"/>
    <n v="65"/>
    <n v="55"/>
    <n v="65"/>
    <n v="198"/>
    <n v="77"/>
    <n v="286"/>
    <n v="534"/>
    <n v="1254"/>
    <n v="2090"/>
    <x v="254"/>
    <n v="4740"/>
    <x v="250"/>
    <x v="156"/>
  </r>
  <r>
    <n v="92"/>
    <n v="48"/>
    <n v="51"/>
    <n v="51"/>
    <n v="142"/>
    <n v="58"/>
    <n v="326"/>
    <n v="523"/>
    <n v="1269"/>
    <n v="2273"/>
    <x v="255"/>
    <n v="4833"/>
    <x v="251"/>
    <x v="157"/>
  </r>
  <r>
    <n v="99"/>
    <n v="60"/>
    <n v="49"/>
    <n v="87"/>
    <n v="157"/>
    <n v="68"/>
    <n v="333"/>
    <n v="530"/>
    <n v="1268"/>
    <n v="2498"/>
    <x v="256"/>
    <n v="5149"/>
    <x v="252"/>
    <x v="158"/>
  </r>
  <r>
    <n v="111"/>
    <n v="63"/>
    <n v="69"/>
    <n v="70"/>
    <n v="127"/>
    <n v="81"/>
    <n v="307"/>
    <n v="509"/>
    <n v="1152"/>
    <n v="2208"/>
    <x v="257"/>
    <n v="4697"/>
    <x v="253"/>
    <x v="159"/>
  </r>
  <r>
    <n v="114"/>
    <n v="87"/>
    <n v="78"/>
    <n v="60"/>
    <n v="150"/>
    <n v="54"/>
    <n v="350"/>
    <n v="636"/>
    <n v="1216"/>
    <n v="2430"/>
    <x v="258"/>
    <n v="5175"/>
    <x v="254"/>
    <x v="160"/>
  </r>
  <r>
    <n v="101"/>
    <n v="64"/>
    <n v="64"/>
    <n v="87"/>
    <n v="165"/>
    <n v="64"/>
    <n v="394"/>
    <n v="615"/>
    <n v="1171"/>
    <n v="2244"/>
    <x v="259"/>
    <n v="4969"/>
    <x v="255"/>
    <x v="161"/>
  </r>
  <r>
    <n v="127"/>
    <n v="59"/>
    <n v="56"/>
    <n v="54"/>
    <n v="143"/>
    <n v="60"/>
    <n v="329"/>
    <n v="620"/>
    <n v="1214"/>
    <n v="2464"/>
    <x v="260"/>
    <n v="5126"/>
    <x v="256"/>
    <x v="159"/>
  </r>
  <r>
    <n v="120"/>
    <n v="60"/>
    <n v="58"/>
    <n v="72"/>
    <n v="109"/>
    <n v="80"/>
    <n v="376"/>
    <n v="695"/>
    <n v="1127"/>
    <n v="2081"/>
    <x v="261"/>
    <n v="4778"/>
    <x v="257"/>
    <x v="162"/>
  </r>
  <r>
    <n v="114"/>
    <n v="55"/>
    <n v="60"/>
    <n v="43"/>
    <n v="128"/>
    <n v="56"/>
    <n v="333"/>
    <n v="655"/>
    <n v="1134"/>
    <n v="2166"/>
    <x v="262"/>
    <n v="4744"/>
    <x v="258"/>
    <x v="163"/>
  </r>
  <r>
    <n v="102"/>
    <n v="65"/>
    <n v="76"/>
    <n v="47"/>
    <n v="108"/>
    <n v="55"/>
    <n v="124"/>
    <n v="260"/>
    <n v="475"/>
    <n v="697"/>
    <x v="263"/>
    <n v="2009"/>
    <x v="259"/>
    <x v="164"/>
  </r>
  <r>
    <n v="111"/>
    <n v="58"/>
    <n v="50"/>
    <n v="51"/>
    <n v="56"/>
    <n v="61"/>
    <n v="139"/>
    <n v="213"/>
    <n v="440"/>
    <n v="783"/>
    <x v="264"/>
    <n v="1962"/>
    <x v="260"/>
    <x v="4"/>
  </r>
  <r>
    <n v="114"/>
    <n v="61"/>
    <n v="76"/>
    <n v="45"/>
    <n v="69"/>
    <n v="68"/>
    <n v="99"/>
    <n v="223"/>
    <n v="412"/>
    <n v="709"/>
    <x v="265"/>
    <n v="1876"/>
    <x v="261"/>
    <x v="148"/>
  </r>
  <r>
    <n v="146"/>
    <n v="64"/>
    <n v="69"/>
    <n v="62"/>
    <n v="76"/>
    <n v="87"/>
    <n v="174"/>
    <n v="293"/>
    <n v="510"/>
    <n v="794"/>
    <x v="266"/>
    <n v="2275"/>
    <x v="262"/>
    <x v="165"/>
  </r>
  <r>
    <n v="130"/>
    <n v="73"/>
    <n v="45"/>
    <n v="63"/>
    <n v="91"/>
    <n v="63"/>
    <n v="169"/>
    <n v="288"/>
    <n v="501"/>
    <n v="797"/>
    <x v="267"/>
    <n v="2220"/>
    <x v="181"/>
    <x v="134"/>
  </r>
  <r>
    <n v="147"/>
    <n v="70"/>
    <n v="63"/>
    <n v="55"/>
    <n v="105"/>
    <n v="54"/>
    <n v="175"/>
    <n v="304"/>
    <n v="479"/>
    <n v="745"/>
    <x v="268"/>
    <n v="2197"/>
    <x v="263"/>
    <x v="99"/>
  </r>
  <r>
    <n v="115"/>
    <n v="59"/>
    <n v="54"/>
    <n v="64"/>
    <n v="91"/>
    <n v="72"/>
    <n v="197"/>
    <n v="365"/>
    <n v="510"/>
    <n v="903"/>
    <x v="269"/>
    <n v="2430"/>
    <x v="264"/>
    <x v="166"/>
  </r>
  <r>
    <n v="109"/>
    <n v="57"/>
    <n v="47"/>
    <n v="58"/>
    <n v="91"/>
    <n v="50"/>
    <n v="183"/>
    <n v="323"/>
    <n v="487"/>
    <n v="740"/>
    <x v="270"/>
    <n v="2145"/>
    <x v="265"/>
    <x v="167"/>
  </r>
  <r>
    <n v="106"/>
    <n v="67"/>
    <n v="60"/>
    <n v="72"/>
    <n v="84"/>
    <n v="63"/>
    <n v="220"/>
    <n v="363"/>
    <n v="514"/>
    <n v="813"/>
    <x v="271"/>
    <n v="2362"/>
    <x v="266"/>
    <x v="168"/>
  </r>
  <r>
    <n v="145"/>
    <n v="66"/>
    <n v="64"/>
    <n v="48"/>
    <n v="62"/>
    <n v="58"/>
    <n v="78"/>
    <n v="70"/>
    <n v="59"/>
    <n v="70"/>
    <x v="66"/>
    <n v="720"/>
    <x v="267"/>
    <x v="26"/>
  </r>
  <r>
    <n v="117"/>
    <n v="63"/>
    <n v="60"/>
    <n v="61"/>
    <n v="64"/>
    <n v="74"/>
    <n v="52"/>
    <n v="58"/>
    <n v="61"/>
    <n v="57"/>
    <x v="272"/>
    <n v="667"/>
    <x v="268"/>
    <x v="56"/>
  </r>
  <r>
    <n v="111"/>
    <n v="47"/>
    <n v="75"/>
    <n v="44"/>
    <n v="69"/>
    <n v="66"/>
    <n v="60"/>
    <n v="66"/>
    <n v="58"/>
    <n v="65"/>
    <x v="273"/>
    <n v="661"/>
    <x v="66"/>
    <x v="89"/>
  </r>
  <r>
    <n v="87"/>
    <n v="65"/>
    <n v="67"/>
    <n v="53"/>
    <n v="84"/>
    <n v="63"/>
    <n v="67"/>
    <n v="69"/>
    <n v="61"/>
    <n v="79"/>
    <x v="105"/>
    <n v="695"/>
    <x v="157"/>
    <x v="0"/>
  </r>
  <r>
    <n v="136"/>
    <n v="59"/>
    <n v="52"/>
    <n v="46"/>
    <n v="66"/>
    <n v="59"/>
    <n v="70"/>
    <n v="50"/>
    <n v="41"/>
    <n v="75"/>
    <x v="60"/>
    <n v="654"/>
    <x v="269"/>
    <x v="48"/>
  </r>
  <r>
    <n v="76"/>
    <n v="64"/>
    <n v="74"/>
    <n v="73"/>
    <n v="51"/>
    <n v="53"/>
    <n v="61"/>
    <n v="64"/>
    <n v="56"/>
    <n v="81"/>
    <x v="71"/>
    <n v="653"/>
    <x v="270"/>
    <x v="11"/>
  </r>
  <r>
    <n v="118"/>
    <n v="70"/>
    <n v="65"/>
    <n v="56"/>
    <n v="62"/>
    <n v="48"/>
    <n v="59"/>
    <n v="67"/>
    <n v="68"/>
    <n v="92"/>
    <x v="274"/>
    <n v="705"/>
    <x v="271"/>
    <x v="19"/>
  </r>
  <r>
    <n v="127"/>
    <n v="58"/>
    <n v="55"/>
    <n v="73"/>
    <n v="59"/>
    <n v="50"/>
    <n v="53"/>
    <n v="58"/>
    <n v="60"/>
    <n v="66"/>
    <x v="62"/>
    <n v="659"/>
    <x v="272"/>
    <x v="23"/>
  </r>
  <r>
    <n v="144"/>
    <n v="57"/>
    <n v="47"/>
    <n v="56"/>
    <n v="60"/>
    <n v="61"/>
    <n v="54"/>
    <n v="69"/>
    <n v="85"/>
    <n v="61"/>
    <x v="275"/>
    <n v="694"/>
    <x v="273"/>
    <x v="27"/>
  </r>
  <r>
    <n v="100"/>
    <n v="80"/>
    <n v="90"/>
    <n v="64"/>
    <n v="124"/>
    <n v="59"/>
    <n v="156"/>
    <n v="245"/>
    <n v="570"/>
    <n v="825"/>
    <x v="276"/>
    <n v="2313"/>
    <x v="274"/>
    <x v="169"/>
  </r>
  <r>
    <n v="138"/>
    <n v="79"/>
    <n v="60"/>
    <n v="80"/>
    <n v="55"/>
    <n v="36"/>
    <n v="158"/>
    <n v="244"/>
    <n v="532"/>
    <n v="893"/>
    <x v="266"/>
    <n v="2275"/>
    <x v="275"/>
    <x v="170"/>
  </r>
  <r>
    <n v="158"/>
    <n v="51"/>
    <n v="41"/>
    <n v="71"/>
    <n v="112"/>
    <n v="47"/>
    <n v="184"/>
    <n v="275"/>
    <n v="592"/>
    <n v="1025"/>
    <x v="277"/>
    <n v="2556"/>
    <x v="276"/>
    <x v="171"/>
  </r>
  <r>
    <n v="122"/>
    <n v="73"/>
    <n v="53"/>
    <n v="61"/>
    <n v="76"/>
    <n v="64"/>
    <n v="167"/>
    <n v="254"/>
    <n v="574"/>
    <n v="1053"/>
    <x v="278"/>
    <n v="2497"/>
    <x v="277"/>
    <x v="8"/>
  </r>
  <r>
    <n v="98"/>
    <n v="54"/>
    <n v="48"/>
    <n v="69"/>
    <n v="78"/>
    <n v="58"/>
    <n v="217"/>
    <n v="310"/>
    <n v="641"/>
    <n v="1054"/>
    <x v="279"/>
    <n v="2627"/>
    <x v="278"/>
    <x v="101"/>
  </r>
  <r>
    <n v="119"/>
    <n v="63"/>
    <n v="57"/>
    <n v="69"/>
    <n v="110"/>
    <n v="63"/>
    <n v="230"/>
    <n v="360"/>
    <n v="590"/>
    <n v="1075"/>
    <x v="280"/>
    <n v="2736"/>
    <x v="279"/>
    <x v="172"/>
  </r>
  <r>
    <n v="126"/>
    <n v="55"/>
    <n v="64"/>
    <n v="50"/>
    <n v="90"/>
    <n v="92"/>
    <n v="204"/>
    <n v="361"/>
    <n v="596"/>
    <n v="1136"/>
    <x v="281"/>
    <n v="2774"/>
    <x v="280"/>
    <x v="173"/>
  </r>
  <r>
    <n v="114"/>
    <n v="64"/>
    <n v="43"/>
    <n v="51"/>
    <n v="74"/>
    <n v="71"/>
    <n v="215"/>
    <n v="355"/>
    <n v="539"/>
    <n v="879"/>
    <x v="282"/>
    <n v="2405"/>
    <x v="281"/>
    <x v="174"/>
  </r>
  <r>
    <n v="105"/>
    <n v="64"/>
    <n v="54"/>
    <n v="69"/>
    <n v="73"/>
    <n v="47"/>
    <n v="207"/>
    <n v="381"/>
    <n v="544"/>
    <n v="963"/>
    <x v="283"/>
    <n v="2507"/>
    <x v="282"/>
    <x v="175"/>
  </r>
  <r>
    <n v="120"/>
    <n v="58"/>
    <n v="60"/>
    <n v="65"/>
    <n v="67"/>
    <n v="77"/>
    <n v="79"/>
    <n v="110"/>
    <n v="234"/>
    <n v="326"/>
    <x v="284"/>
    <n v="1196"/>
    <x v="283"/>
    <x v="4"/>
  </r>
  <r>
    <n v="119"/>
    <n v="70"/>
    <n v="77"/>
    <n v="71"/>
    <n v="61"/>
    <n v="54"/>
    <n v="67"/>
    <n v="107"/>
    <n v="225"/>
    <n v="298"/>
    <x v="285"/>
    <n v="1149"/>
    <x v="284"/>
    <x v="54"/>
  </r>
  <r>
    <n v="91"/>
    <n v="46"/>
    <n v="61"/>
    <n v="53"/>
    <n v="60"/>
    <n v="63"/>
    <n v="78"/>
    <n v="135"/>
    <n v="219"/>
    <n v="326"/>
    <x v="286"/>
    <n v="1132"/>
    <x v="126"/>
    <x v="11"/>
  </r>
  <r>
    <n v="121"/>
    <n v="54"/>
    <n v="40"/>
    <n v="74"/>
    <n v="61"/>
    <n v="68"/>
    <n v="81"/>
    <n v="76"/>
    <n v="141"/>
    <n v="229"/>
    <x v="287"/>
    <n v="945"/>
    <x v="46"/>
    <x v="127"/>
  </r>
  <r>
    <n v="103"/>
    <n v="85"/>
    <n v="63"/>
    <n v="51"/>
    <n v="59"/>
    <n v="60"/>
    <n v="76"/>
    <n v="103"/>
    <n v="162"/>
    <n v="305"/>
    <x v="55"/>
    <n v="1067"/>
    <x v="285"/>
    <x v="117"/>
  </r>
  <r>
    <n v="131"/>
    <n v="73"/>
    <n v="61"/>
    <n v="52"/>
    <n v="87"/>
    <n v="70"/>
    <n v="92"/>
    <n v="114"/>
    <n v="152"/>
    <n v="257"/>
    <x v="191"/>
    <n v="1089"/>
    <x v="286"/>
    <x v="176"/>
  </r>
  <r>
    <n v="91"/>
    <n v="40"/>
    <n v="79"/>
    <n v="56"/>
    <n v="78"/>
    <n v="75"/>
    <n v="92"/>
    <n v="98"/>
    <n v="216"/>
    <n v="256"/>
    <x v="288"/>
    <n v="1081"/>
    <x v="285"/>
    <x v="177"/>
  </r>
  <r>
    <n v="108"/>
    <n v="58"/>
    <n v="66"/>
    <n v="41"/>
    <n v="67"/>
    <n v="49"/>
    <n v="67"/>
    <n v="81"/>
    <n v="118"/>
    <n v="192"/>
    <x v="289"/>
    <n v="847"/>
    <x v="287"/>
    <x v="68"/>
  </r>
  <r>
    <n v="113"/>
    <n v="40"/>
    <n v="59"/>
    <n v="57"/>
    <n v="76"/>
    <n v="55"/>
    <n v="59"/>
    <n v="129"/>
    <n v="164"/>
    <n v="206"/>
    <x v="290"/>
    <n v="958"/>
    <x v="288"/>
    <x v="51"/>
  </r>
  <r>
    <n v="108"/>
    <n v="53"/>
    <n v="58"/>
    <n v="57"/>
    <n v="65"/>
    <n v="47"/>
    <n v="64"/>
    <n v="76"/>
    <n v="118"/>
    <n v="207"/>
    <x v="291"/>
    <n v="853"/>
    <x v="289"/>
    <x v="11"/>
  </r>
  <r>
    <n v="101"/>
    <n v="70"/>
    <n v="71"/>
    <n v="64"/>
    <n v="81"/>
    <n v="53"/>
    <n v="35"/>
    <n v="65"/>
    <n v="66"/>
    <n v="227"/>
    <x v="292"/>
    <n v="833"/>
    <x v="290"/>
    <x v="23"/>
  </r>
  <r>
    <n v="129"/>
    <n v="41"/>
    <n v="71"/>
    <n v="62"/>
    <n v="58"/>
    <n v="49"/>
    <n v="61"/>
    <n v="74"/>
    <n v="90"/>
    <n v="204"/>
    <x v="99"/>
    <n v="839"/>
    <x v="291"/>
    <x v="18"/>
  </r>
  <r>
    <n v="128"/>
    <n v="61"/>
    <n v="53"/>
    <n v="50"/>
    <n v="53"/>
    <n v="63"/>
    <n v="53"/>
    <n v="74"/>
    <n v="73"/>
    <n v="190"/>
    <x v="293"/>
    <n v="798"/>
    <x v="292"/>
    <x v="44"/>
  </r>
  <r>
    <n v="114"/>
    <n v="68"/>
    <n v="73"/>
    <n v="73"/>
    <n v="77"/>
    <n v="55"/>
    <n v="57"/>
    <n v="54"/>
    <n v="112"/>
    <n v="230"/>
    <x v="294"/>
    <n v="913"/>
    <x v="293"/>
    <x v="57"/>
  </r>
  <r>
    <n v="88"/>
    <n v="54"/>
    <n v="73"/>
    <n v="39"/>
    <n v="87"/>
    <n v="39"/>
    <n v="75"/>
    <n v="81"/>
    <n v="108"/>
    <n v="180"/>
    <x v="295"/>
    <n v="824"/>
    <x v="294"/>
    <x v="52"/>
  </r>
  <r>
    <n v="120"/>
    <n v="53"/>
    <n v="55"/>
    <n v="76"/>
    <n v="56"/>
    <n v="47"/>
    <n v="71"/>
    <n v="76"/>
    <n v="95"/>
    <n v="227"/>
    <x v="296"/>
    <n v="876"/>
    <x v="295"/>
    <x v="19"/>
  </r>
  <r>
    <n v="161"/>
    <n v="62"/>
    <n v="71"/>
    <n v="66"/>
    <n v="59"/>
    <n v="82"/>
    <n v="78"/>
    <n v="97"/>
    <n v="89"/>
    <n v="174"/>
    <x v="297"/>
    <n v="939"/>
    <x v="95"/>
    <x v="97"/>
  </r>
  <r>
    <n v="128"/>
    <n v="74"/>
    <n v="70"/>
    <n v="69"/>
    <n v="77"/>
    <n v="51"/>
    <n v="65"/>
    <n v="79"/>
    <n v="126"/>
    <n v="263"/>
    <x v="298"/>
    <n v="1002"/>
    <x v="296"/>
    <x v="178"/>
  </r>
  <r>
    <n v="107"/>
    <n v="66"/>
    <n v="52"/>
    <n v="64"/>
    <n v="115"/>
    <n v="72"/>
    <n v="175"/>
    <n v="270"/>
    <n v="686"/>
    <n v="1232"/>
    <x v="299"/>
    <n v="2839"/>
    <x v="297"/>
    <x v="179"/>
  </r>
  <r>
    <n v="95"/>
    <n v="64"/>
    <n v="74"/>
    <n v="71"/>
    <n v="62"/>
    <n v="73"/>
    <n v="139"/>
    <n v="256"/>
    <n v="615"/>
    <n v="1176"/>
    <x v="300"/>
    <n v="2625"/>
    <x v="298"/>
    <x v="180"/>
  </r>
  <r>
    <n v="120"/>
    <n v="55"/>
    <n v="74"/>
    <n v="60"/>
    <n v="93"/>
    <n v="55"/>
    <n v="174"/>
    <n v="312"/>
    <n v="691"/>
    <n v="1423"/>
    <x v="301"/>
    <n v="3057"/>
    <x v="299"/>
    <x v="181"/>
  </r>
  <r>
    <n v="118"/>
    <n v="76"/>
    <n v="51"/>
    <n v="71"/>
    <n v="55"/>
    <n v="58"/>
    <n v="115"/>
    <n v="258"/>
    <n v="646"/>
    <n v="1208"/>
    <x v="302"/>
    <n v="2656"/>
    <x v="300"/>
    <x v="131"/>
  </r>
  <r>
    <n v="121"/>
    <n v="64"/>
    <n v="50"/>
    <n v="48"/>
    <n v="85"/>
    <n v="41"/>
    <n v="184"/>
    <n v="302"/>
    <n v="708"/>
    <n v="1526"/>
    <x v="303"/>
    <n v="3129"/>
    <x v="301"/>
    <x v="182"/>
  </r>
  <r>
    <n v="113"/>
    <n v="79"/>
    <n v="45"/>
    <n v="60"/>
    <n v="111"/>
    <n v="55"/>
    <n v="210"/>
    <n v="320"/>
    <n v="611"/>
    <n v="1232"/>
    <x v="304"/>
    <n v="2836"/>
    <x v="302"/>
    <x v="169"/>
  </r>
  <r>
    <n v="114"/>
    <n v="45"/>
    <n v="66"/>
    <n v="61"/>
    <n v="84"/>
    <n v="82"/>
    <n v="196"/>
    <n v="355"/>
    <n v="697"/>
    <n v="1508"/>
    <x v="305"/>
    <n v="3208"/>
    <x v="303"/>
    <x v="183"/>
  </r>
  <r>
    <n v="135"/>
    <n v="57"/>
    <n v="49"/>
    <n v="66"/>
    <n v="91"/>
    <n v="77"/>
    <n v="154"/>
    <n v="356"/>
    <n v="624"/>
    <n v="1191"/>
    <x v="306"/>
    <n v="2800"/>
    <x v="304"/>
    <x v="98"/>
  </r>
  <r>
    <n v="104"/>
    <n v="56"/>
    <n v="62"/>
    <n v="54"/>
    <n v="84"/>
    <n v="70"/>
    <n v="200"/>
    <n v="360"/>
    <n v="611"/>
    <n v="1422"/>
    <x v="307"/>
    <n v="3023"/>
    <x v="305"/>
    <x v="184"/>
  </r>
  <r>
    <n v="124"/>
    <n v="64"/>
    <n v="38"/>
    <n v="54"/>
    <n v="53"/>
    <n v="71"/>
    <n v="70"/>
    <n v="60"/>
    <n v="69"/>
    <n v="81"/>
    <x v="63"/>
    <n v="684"/>
    <x v="306"/>
    <x v="69"/>
  </r>
  <r>
    <n v="113"/>
    <n v="66"/>
    <n v="35"/>
    <n v="64"/>
    <n v="69"/>
    <n v="49"/>
    <n v="64"/>
    <n v="83"/>
    <n v="62"/>
    <n v="109"/>
    <x v="159"/>
    <n v="714"/>
    <x v="102"/>
    <x v="110"/>
  </r>
  <r>
    <n v="97"/>
    <n v="57"/>
    <n v="52"/>
    <n v="65"/>
    <n v="52"/>
    <n v="76"/>
    <n v="57"/>
    <n v="65"/>
    <n v="47"/>
    <n v="118"/>
    <x v="308"/>
    <n v="686"/>
    <x v="307"/>
    <x v="68"/>
  </r>
  <r>
    <n v="135"/>
    <n v="55"/>
    <n v="44"/>
    <n v="87"/>
    <n v="48"/>
    <n v="63"/>
    <n v="78"/>
    <n v="47"/>
    <n v="57"/>
    <n v="87"/>
    <x v="309"/>
    <n v="701"/>
    <x v="308"/>
    <x v="185"/>
  </r>
  <r>
    <n v="121"/>
    <n v="51"/>
    <n v="57"/>
    <n v="55"/>
    <n v="74"/>
    <n v="55"/>
    <n v="50"/>
    <n v="66"/>
    <n v="56"/>
    <n v="98"/>
    <x v="214"/>
    <n v="683"/>
    <x v="309"/>
    <x v="43"/>
  </r>
  <r>
    <n v="158"/>
    <n v="72"/>
    <n v="58"/>
    <n v="54"/>
    <n v="55"/>
    <n v="58"/>
    <n v="85"/>
    <n v="49"/>
    <n v="63"/>
    <n v="115"/>
    <x v="310"/>
    <n v="767"/>
    <x v="271"/>
    <x v="186"/>
  </r>
  <r>
    <n v="114"/>
    <n v="57"/>
    <n v="54"/>
    <n v="71"/>
    <n v="61"/>
    <n v="60"/>
    <n v="71"/>
    <n v="71"/>
    <n v="78"/>
    <n v="140"/>
    <x v="220"/>
    <n v="777"/>
    <x v="245"/>
    <x v="48"/>
  </r>
  <r>
    <n v="97"/>
    <n v="51"/>
    <n v="56"/>
    <n v="52"/>
    <n v="55"/>
    <n v="47"/>
    <n v="80"/>
    <n v="62"/>
    <n v="77"/>
    <n v="73"/>
    <x v="311"/>
    <n v="650"/>
    <x v="69"/>
    <x v="147"/>
  </r>
  <r>
    <n v="118"/>
    <n v="59"/>
    <n v="66"/>
    <n v="67"/>
    <n v="64"/>
    <n v="69"/>
    <n v="50"/>
    <n v="74"/>
    <n v="40"/>
    <n v="103"/>
    <x v="312"/>
    <n v="710"/>
    <x v="209"/>
    <x v="143"/>
  </r>
  <r>
    <n v="139"/>
    <n v="74"/>
    <n v="70"/>
    <n v="70"/>
    <n v="76"/>
    <n v="70"/>
    <n v="49"/>
    <n v="78"/>
    <n v="197"/>
    <n v="296"/>
    <x v="313"/>
    <n v="1119"/>
    <x v="310"/>
    <x v="187"/>
  </r>
  <r>
    <n v="120"/>
    <n v="54"/>
    <n v="83"/>
    <n v="62"/>
    <n v="61"/>
    <n v="62"/>
    <n v="69"/>
    <n v="75"/>
    <n v="208"/>
    <n v="327"/>
    <x v="314"/>
    <n v="1121"/>
    <x v="54"/>
    <x v="177"/>
  </r>
  <r>
    <n v="100"/>
    <n v="51"/>
    <n v="50"/>
    <n v="45"/>
    <n v="44"/>
    <n v="64"/>
    <n v="69"/>
    <n v="111"/>
    <n v="212"/>
    <n v="313"/>
    <x v="315"/>
    <n v="1059"/>
    <x v="311"/>
    <x v="188"/>
  </r>
  <r>
    <n v="135"/>
    <n v="71"/>
    <n v="55"/>
    <n v="58"/>
    <n v="59"/>
    <n v="55"/>
    <n v="58"/>
    <n v="90"/>
    <n v="210"/>
    <n v="287"/>
    <x v="128"/>
    <n v="1078"/>
    <x v="312"/>
    <x v="56"/>
  </r>
  <r>
    <n v="140"/>
    <n v="62"/>
    <n v="58"/>
    <n v="53"/>
    <n v="51"/>
    <n v="63"/>
    <n v="75"/>
    <n v="132"/>
    <n v="178"/>
    <n v="282"/>
    <x v="316"/>
    <n v="1094"/>
    <x v="313"/>
    <x v="145"/>
  </r>
  <r>
    <n v="105"/>
    <n v="66"/>
    <n v="65"/>
    <n v="59"/>
    <n v="67"/>
    <n v="60"/>
    <n v="83"/>
    <n v="129"/>
    <n v="179"/>
    <n v="252"/>
    <x v="317"/>
    <n v="1065"/>
    <x v="314"/>
    <x v="107"/>
  </r>
  <r>
    <n v="99"/>
    <n v="77"/>
    <n v="79"/>
    <n v="68"/>
    <n v="67"/>
    <n v="66"/>
    <n v="84"/>
    <n v="130"/>
    <n v="221"/>
    <n v="328"/>
    <x v="318"/>
    <n v="1219"/>
    <x v="315"/>
    <x v="186"/>
  </r>
  <r>
    <n v="119"/>
    <n v="57"/>
    <n v="65"/>
    <n v="60"/>
    <n v="69"/>
    <n v="88"/>
    <n v="62"/>
    <n v="103"/>
    <n v="162"/>
    <n v="244"/>
    <x v="59"/>
    <n v="1029"/>
    <x v="316"/>
    <x v="61"/>
  </r>
  <r>
    <n v="106"/>
    <n v="67"/>
    <n v="59"/>
    <n v="40"/>
    <n v="32"/>
    <n v="67"/>
    <n v="77"/>
    <n v="103"/>
    <n v="207"/>
    <n v="246"/>
    <x v="228"/>
    <n v="1004"/>
    <x v="317"/>
    <x v="14"/>
  </r>
  <r>
    <n v="109"/>
    <n v="72"/>
    <n v="43"/>
    <n v="61"/>
    <n v="35"/>
    <n v="74"/>
    <n v="55"/>
    <n v="50"/>
    <n v="52"/>
    <n v="74"/>
    <x v="319"/>
    <n v="625"/>
    <x v="268"/>
    <x v="189"/>
  </r>
  <r>
    <n v="112"/>
    <n v="56"/>
    <n v="75"/>
    <n v="62"/>
    <n v="61"/>
    <n v="42"/>
    <n v="80"/>
    <n v="60"/>
    <n v="84"/>
    <n v="68"/>
    <x v="61"/>
    <n v="700"/>
    <x v="69"/>
    <x v="48"/>
  </r>
  <r>
    <n v="117"/>
    <n v="58"/>
    <n v="70"/>
    <n v="64"/>
    <n v="54"/>
    <n v="59"/>
    <n v="70"/>
    <n v="69"/>
    <n v="53"/>
    <n v="91"/>
    <x v="274"/>
    <n v="705"/>
    <x v="101"/>
    <x v="20"/>
  </r>
  <r>
    <n v="127"/>
    <n v="74"/>
    <n v="54"/>
    <n v="40"/>
    <n v="67"/>
    <n v="38"/>
    <n v="64"/>
    <n v="48"/>
    <n v="69"/>
    <n v="108"/>
    <x v="320"/>
    <n v="689"/>
    <x v="318"/>
    <x v="10"/>
  </r>
  <r>
    <n v="128"/>
    <n v="51"/>
    <n v="43"/>
    <n v="68"/>
    <n v="72"/>
    <n v="61"/>
    <n v="51"/>
    <n v="72"/>
    <n v="67"/>
    <n v="125"/>
    <x v="321"/>
    <n v="738"/>
    <x v="319"/>
    <x v="69"/>
  </r>
  <r>
    <n v="123"/>
    <n v="55"/>
    <n v="61"/>
    <n v="52"/>
    <n v="77"/>
    <n v="53"/>
    <n v="43"/>
    <n v="61"/>
    <n v="47"/>
    <n v="98"/>
    <x v="322"/>
    <n v="670"/>
    <x v="320"/>
    <x v="10"/>
  </r>
  <r>
    <n v="154"/>
    <n v="57"/>
    <n v="58"/>
    <n v="41"/>
    <n v="49"/>
    <n v="53"/>
    <n v="54"/>
    <n v="62"/>
    <n v="50"/>
    <n v="132"/>
    <x v="312"/>
    <n v="710"/>
    <x v="321"/>
    <x v="129"/>
  </r>
  <r>
    <n v="122"/>
    <n v="46"/>
    <n v="75"/>
    <n v="53"/>
    <n v="80"/>
    <n v="50"/>
    <n v="66"/>
    <n v="65"/>
    <n v="64"/>
    <n v="110"/>
    <x v="323"/>
    <n v="731"/>
    <x v="230"/>
    <x v="20"/>
  </r>
  <r>
    <n v="106"/>
    <n v="47"/>
    <n v="43"/>
    <n v="41"/>
    <n v="64"/>
    <n v="68"/>
    <n v="56"/>
    <n v="64"/>
    <n v="59"/>
    <n v="105"/>
    <x v="71"/>
    <n v="653"/>
    <x v="322"/>
    <x v="149"/>
  </r>
  <r>
    <n v="116"/>
    <n v="45"/>
    <n v="59"/>
    <n v="58"/>
    <n v="82"/>
    <n v="63"/>
    <n v="131"/>
    <n v="161"/>
    <n v="378"/>
    <n v="554"/>
    <x v="324"/>
    <n v="1647"/>
    <x v="323"/>
    <x v="190"/>
  </r>
  <r>
    <n v="104"/>
    <n v="59"/>
    <n v="61"/>
    <n v="55"/>
    <n v="68"/>
    <n v="67"/>
    <n v="123"/>
    <n v="209"/>
    <n v="373"/>
    <n v="535"/>
    <x v="325"/>
    <n v="1654"/>
    <x v="91"/>
    <x v="136"/>
  </r>
  <r>
    <n v="104"/>
    <n v="68"/>
    <n v="51"/>
    <n v="57"/>
    <n v="88"/>
    <n v="66"/>
    <n v="115"/>
    <n v="236"/>
    <n v="406"/>
    <n v="550"/>
    <x v="326"/>
    <n v="1741"/>
    <x v="324"/>
    <x v="153"/>
  </r>
  <r>
    <n v="117"/>
    <n v="60"/>
    <n v="60"/>
    <n v="81"/>
    <n v="63"/>
    <n v="51"/>
    <n v="116"/>
    <n v="215"/>
    <n v="355"/>
    <n v="630"/>
    <x v="327"/>
    <n v="1748"/>
    <x v="325"/>
    <x v="187"/>
  </r>
  <r>
    <n v="139"/>
    <n v="72"/>
    <n v="49"/>
    <n v="70"/>
    <n v="76"/>
    <n v="60"/>
    <n v="156"/>
    <n v="254"/>
    <n v="411"/>
    <n v="597"/>
    <x v="328"/>
    <n v="1884"/>
    <x v="326"/>
    <x v="101"/>
  </r>
  <r>
    <n v="169"/>
    <n v="45"/>
    <n v="53"/>
    <n v="72"/>
    <n v="99"/>
    <n v="73"/>
    <n v="172"/>
    <n v="257"/>
    <n v="409"/>
    <n v="582"/>
    <x v="329"/>
    <n v="1931"/>
    <x v="327"/>
    <x v="191"/>
  </r>
  <r>
    <n v="133"/>
    <n v="73"/>
    <n v="43"/>
    <n v="52"/>
    <n v="81"/>
    <n v="84"/>
    <n v="118"/>
    <n v="308"/>
    <n v="485"/>
    <n v="645"/>
    <x v="330"/>
    <n v="2022"/>
    <x v="328"/>
    <x v="192"/>
  </r>
  <r>
    <n v="113"/>
    <n v="64"/>
    <n v="66"/>
    <n v="45"/>
    <n v="64"/>
    <n v="76"/>
    <n v="182"/>
    <n v="281"/>
    <n v="412"/>
    <n v="519"/>
    <x v="331"/>
    <n v="1822"/>
    <x v="172"/>
    <x v="96"/>
  </r>
  <r>
    <n v="148"/>
    <n v="60"/>
    <n v="59"/>
    <n v="75"/>
    <n v="102"/>
    <n v="55"/>
    <n v="165"/>
    <n v="337"/>
    <n v="439"/>
    <n v="545"/>
    <x v="332"/>
    <n v="1985"/>
    <x v="329"/>
    <x v="171"/>
  </r>
  <r>
    <n v="112"/>
    <n v="57"/>
    <n v="75"/>
    <n v="115"/>
    <n v="222"/>
    <n v="47"/>
    <n v="317"/>
    <n v="415"/>
    <n v="852"/>
    <n v="1245"/>
    <x v="333"/>
    <n v="3457"/>
    <x v="330"/>
    <x v="193"/>
  </r>
  <r>
    <n v="115"/>
    <n v="66"/>
    <n v="82"/>
    <n v="76"/>
    <n v="155"/>
    <n v="67"/>
    <n v="266"/>
    <n v="390"/>
    <n v="826"/>
    <n v="1219"/>
    <x v="334"/>
    <n v="3262"/>
    <x v="331"/>
    <x v="194"/>
  </r>
  <r>
    <n v="88"/>
    <n v="62"/>
    <n v="76"/>
    <n v="75"/>
    <n v="128"/>
    <n v="60"/>
    <n v="280"/>
    <n v="405"/>
    <n v="803"/>
    <n v="1265"/>
    <x v="335"/>
    <n v="3242"/>
    <x v="332"/>
    <x v="195"/>
  </r>
  <r>
    <n v="127"/>
    <n v="55"/>
    <n v="61"/>
    <n v="71"/>
    <n v="137"/>
    <n v="67"/>
    <n v="257"/>
    <n v="440"/>
    <n v="784"/>
    <n v="1211"/>
    <x v="336"/>
    <n v="3210"/>
    <x v="331"/>
    <x v="196"/>
  </r>
  <r>
    <n v="124"/>
    <n v="54"/>
    <n v="66"/>
    <n v="103"/>
    <n v="183"/>
    <n v="54"/>
    <n v="365"/>
    <n v="490"/>
    <n v="841"/>
    <n v="1277"/>
    <x v="337"/>
    <n v="3557"/>
    <x v="333"/>
    <x v="197"/>
  </r>
  <r>
    <n v="143"/>
    <n v="67"/>
    <n v="77"/>
    <n v="127"/>
    <n v="201"/>
    <n v="82"/>
    <n v="458"/>
    <n v="533"/>
    <n v="829"/>
    <n v="1190"/>
    <x v="338"/>
    <n v="3707"/>
    <x v="334"/>
    <x v="198"/>
  </r>
  <r>
    <n v="118"/>
    <n v="53"/>
    <n v="57"/>
    <n v="63"/>
    <n v="161"/>
    <n v="65"/>
    <n v="318"/>
    <n v="496"/>
    <n v="826"/>
    <n v="1253"/>
    <x v="339"/>
    <n v="3410"/>
    <x v="335"/>
    <x v="199"/>
  </r>
  <r>
    <n v="106"/>
    <n v="58"/>
    <n v="54"/>
    <n v="82"/>
    <n v="123"/>
    <n v="68"/>
    <n v="320"/>
    <n v="518"/>
    <n v="716"/>
    <n v="1026"/>
    <x v="340"/>
    <n v="3071"/>
    <x v="81"/>
    <x v="200"/>
  </r>
  <r>
    <n v="102"/>
    <n v="76"/>
    <n v="60"/>
    <n v="64"/>
    <n v="167"/>
    <n v="58"/>
    <n v="326"/>
    <n v="518"/>
    <n v="741"/>
    <n v="1031"/>
    <x v="341"/>
    <n v="3143"/>
    <x v="336"/>
    <x v="158"/>
  </r>
  <r>
    <n v="119"/>
    <n v="63"/>
    <n v="78"/>
    <n v="48"/>
    <n v="52"/>
    <n v="65"/>
    <n v="58"/>
    <n v="75"/>
    <n v="80"/>
    <n v="122"/>
    <x v="342"/>
    <n v="760"/>
    <x v="337"/>
    <x v="65"/>
  </r>
  <r>
    <n v="91"/>
    <n v="59"/>
    <n v="58"/>
    <n v="66"/>
    <n v="41"/>
    <n v="47"/>
    <n v="64"/>
    <n v="53"/>
    <n v="84"/>
    <n v="157"/>
    <x v="66"/>
    <n v="720"/>
    <x v="94"/>
    <x v="201"/>
  </r>
  <r>
    <n v="113"/>
    <n v="69"/>
    <n v="50"/>
    <n v="60"/>
    <n v="62"/>
    <n v="77"/>
    <n v="39"/>
    <n v="54"/>
    <n v="65"/>
    <n v="163"/>
    <x v="237"/>
    <n v="752"/>
    <x v="154"/>
    <x v="13"/>
  </r>
  <r>
    <n v="112"/>
    <n v="54"/>
    <n v="43"/>
    <n v="56"/>
    <n v="36"/>
    <n v="49"/>
    <n v="58"/>
    <n v="62"/>
    <n v="70"/>
    <n v="135"/>
    <x v="74"/>
    <n v="675"/>
    <x v="338"/>
    <x v="202"/>
  </r>
  <r>
    <n v="113"/>
    <n v="62"/>
    <n v="64"/>
    <n v="57"/>
    <n v="56"/>
    <n v="69"/>
    <n v="44"/>
    <n v="52"/>
    <n v="103"/>
    <n v="170"/>
    <x v="253"/>
    <n v="790"/>
    <x v="225"/>
    <x v="203"/>
  </r>
  <r>
    <n v="145"/>
    <n v="36"/>
    <n v="45"/>
    <n v="45"/>
    <n v="56"/>
    <n v="45"/>
    <n v="67"/>
    <n v="79"/>
    <n v="104"/>
    <n v="151"/>
    <x v="343"/>
    <n v="773"/>
    <x v="339"/>
    <x v="144"/>
  </r>
  <r>
    <n v="93"/>
    <n v="50"/>
    <n v="47"/>
    <n v="55"/>
    <n v="50"/>
    <n v="73"/>
    <n v="67"/>
    <n v="74"/>
    <n v="88"/>
    <n v="157"/>
    <x v="65"/>
    <n v="754"/>
    <x v="340"/>
    <x v="87"/>
  </r>
  <r>
    <n v="103"/>
    <n v="50"/>
    <n v="27"/>
    <n v="65"/>
    <n v="56"/>
    <n v="57"/>
    <n v="62"/>
    <n v="67"/>
    <n v="81"/>
    <n v="160"/>
    <x v="344"/>
    <n v="728"/>
    <x v="341"/>
    <x v="204"/>
  </r>
  <r>
    <n v="112"/>
    <n v="62"/>
    <n v="81"/>
    <n v="85"/>
    <n v="67"/>
    <n v="62"/>
    <n v="42"/>
    <n v="51"/>
    <n v="74"/>
    <n v="120"/>
    <x v="345"/>
    <n v="756"/>
    <x v="342"/>
    <x v="177"/>
  </r>
  <r>
    <n v="128"/>
    <n v="58"/>
    <n v="69"/>
    <n v="58"/>
    <n v="52"/>
    <n v="75"/>
    <n v="39"/>
    <n v="56"/>
    <n v="65"/>
    <n v="68"/>
    <x v="346"/>
    <n v="668"/>
    <x v="66"/>
    <x v="27"/>
  </r>
  <r>
    <n v="124"/>
    <n v="64"/>
    <n v="75"/>
    <n v="81"/>
    <n v="69"/>
    <n v="46"/>
    <n v="42"/>
    <n v="36"/>
    <n v="62"/>
    <n v="62"/>
    <x v="273"/>
    <n v="661"/>
    <x v="343"/>
    <x v="120"/>
  </r>
  <r>
    <n v="127"/>
    <n v="67"/>
    <n v="45"/>
    <n v="50"/>
    <n v="58"/>
    <n v="56"/>
    <n v="64"/>
    <n v="68"/>
    <n v="49"/>
    <n v="66"/>
    <x v="311"/>
    <n v="650"/>
    <x v="61"/>
    <x v="116"/>
  </r>
  <r>
    <n v="129"/>
    <n v="59"/>
    <n v="53"/>
    <n v="55"/>
    <n v="66"/>
    <n v="54"/>
    <n v="45"/>
    <n v="74"/>
    <n v="56"/>
    <n v="57"/>
    <x v="347"/>
    <n v="648"/>
    <x v="344"/>
    <x v="44"/>
  </r>
  <r>
    <n v="105"/>
    <n v="59"/>
    <n v="60"/>
    <n v="59"/>
    <n v="73"/>
    <n v="78"/>
    <n v="74"/>
    <n v="60"/>
    <n v="67"/>
    <n v="58"/>
    <x v="348"/>
    <n v="693"/>
    <x v="345"/>
    <x v="114"/>
  </r>
  <r>
    <n v="122"/>
    <n v="52"/>
    <n v="64"/>
    <n v="65"/>
    <n v="48"/>
    <n v="58"/>
    <n v="31"/>
    <n v="42"/>
    <n v="74"/>
    <n v="52"/>
    <x v="349"/>
    <n v="608"/>
    <x v="346"/>
    <x v="15"/>
  </r>
  <r>
    <n v="137"/>
    <n v="83"/>
    <n v="85"/>
    <n v="49"/>
    <n v="56"/>
    <n v="59"/>
    <n v="55"/>
    <n v="57"/>
    <n v="52"/>
    <n v="76"/>
    <x v="350"/>
    <n v="709"/>
    <x v="345"/>
    <x v="1"/>
  </r>
  <r>
    <n v="125"/>
    <n v="51"/>
    <n v="45"/>
    <n v="65"/>
    <n v="61"/>
    <n v="54"/>
    <n v="60"/>
    <n v="59"/>
    <n v="66"/>
    <n v="61"/>
    <x v="351"/>
    <n v="647"/>
    <x v="210"/>
    <x v="44"/>
  </r>
  <r>
    <n v="144"/>
    <n v="66"/>
    <n v="69"/>
    <n v="47"/>
    <n v="61"/>
    <n v="54"/>
    <n v="57"/>
    <n v="53"/>
    <n v="68"/>
    <n v="62"/>
    <x v="68"/>
    <n v="681"/>
    <x v="61"/>
    <x v="47"/>
  </r>
  <r>
    <n v="120"/>
    <n v="42"/>
    <n v="46"/>
    <n v="57"/>
    <n v="67"/>
    <n v="50"/>
    <n v="64"/>
    <n v="130"/>
    <n v="351"/>
    <n v="550"/>
    <x v="352"/>
    <n v="1477"/>
    <x v="347"/>
    <x v="205"/>
  </r>
  <r>
    <n v="125"/>
    <n v="65"/>
    <n v="71"/>
    <n v="75"/>
    <n v="61"/>
    <n v="63"/>
    <n v="42"/>
    <n v="134"/>
    <n v="329"/>
    <n v="581"/>
    <x v="353"/>
    <n v="1546"/>
    <x v="348"/>
    <x v="145"/>
  </r>
  <r>
    <n v="129"/>
    <n v="81"/>
    <n v="69"/>
    <n v="64"/>
    <n v="77"/>
    <n v="57"/>
    <n v="94"/>
    <n v="197"/>
    <n v="346"/>
    <n v="661"/>
    <x v="354"/>
    <n v="1775"/>
    <x v="349"/>
    <x v="206"/>
  </r>
  <r>
    <n v="102"/>
    <n v="48"/>
    <n v="56"/>
    <n v="40"/>
    <n v="49"/>
    <n v="64"/>
    <n v="81"/>
    <n v="142"/>
    <n v="330"/>
    <n v="643"/>
    <x v="355"/>
    <n v="1555"/>
    <x v="350"/>
    <x v="15"/>
  </r>
  <r>
    <n v="132"/>
    <n v="56"/>
    <n v="57"/>
    <n v="100"/>
    <n v="83"/>
    <n v="55"/>
    <n v="92"/>
    <n v="205"/>
    <n v="382"/>
    <n v="649"/>
    <x v="356"/>
    <n v="1811"/>
    <x v="351"/>
    <x v="5"/>
  </r>
  <r>
    <n v="122"/>
    <n v="82"/>
    <n v="73"/>
    <n v="72"/>
    <n v="69"/>
    <n v="60"/>
    <n v="128"/>
    <n v="237"/>
    <n v="372"/>
    <n v="620"/>
    <x v="357"/>
    <n v="1835"/>
    <x v="352"/>
    <x v="170"/>
  </r>
  <r>
    <n v="116"/>
    <n v="65"/>
    <n v="51"/>
    <n v="51"/>
    <n v="52"/>
    <n v="42"/>
    <n v="121"/>
    <n v="224"/>
    <n v="350"/>
    <n v="632"/>
    <x v="358"/>
    <n v="1704"/>
    <x v="353"/>
    <x v="47"/>
  </r>
  <r>
    <n v="110"/>
    <n v="37"/>
    <n v="31"/>
    <n v="56"/>
    <n v="24"/>
    <n v="58"/>
    <n v="115"/>
    <n v="193"/>
    <n v="295"/>
    <n v="494"/>
    <x v="359"/>
    <n v="1413"/>
    <x v="354"/>
    <x v="88"/>
  </r>
  <r>
    <n v="120"/>
    <n v="81"/>
    <n v="54"/>
    <n v="59"/>
    <n v="75"/>
    <n v="57"/>
    <n v="111"/>
    <n v="210"/>
    <n v="315"/>
    <n v="511"/>
    <x v="360"/>
    <n v="1593"/>
    <x v="355"/>
    <x v="151"/>
  </r>
  <r>
    <n v="93"/>
    <n v="52"/>
    <n v="53"/>
    <n v="85"/>
    <n v="71"/>
    <n v="66"/>
    <n v="71"/>
    <n v="63"/>
    <n v="162"/>
    <n v="320"/>
    <x v="361"/>
    <n v="1036"/>
    <x v="133"/>
    <x v="56"/>
  </r>
  <r>
    <n v="131"/>
    <n v="42"/>
    <n v="50"/>
    <n v="63"/>
    <n v="54"/>
    <n v="65"/>
    <n v="68"/>
    <n v="61"/>
    <n v="123"/>
    <n v="298"/>
    <x v="362"/>
    <n v="955"/>
    <x v="58"/>
    <x v="122"/>
  </r>
  <r>
    <n v="127"/>
    <n v="66"/>
    <n v="61"/>
    <n v="58"/>
    <n v="65"/>
    <n v="71"/>
    <n v="87"/>
    <n v="88"/>
    <n v="164"/>
    <n v="365"/>
    <x v="363"/>
    <n v="1152"/>
    <x v="356"/>
    <x v="115"/>
  </r>
  <r>
    <n v="142"/>
    <n v="77"/>
    <n v="36"/>
    <n v="51"/>
    <n v="71"/>
    <n v="56"/>
    <n v="75"/>
    <n v="69"/>
    <n v="166"/>
    <n v="356"/>
    <x v="364"/>
    <n v="1099"/>
    <x v="357"/>
    <x v="114"/>
  </r>
  <r>
    <n v="96"/>
    <n v="61"/>
    <n v="26"/>
    <n v="39"/>
    <n v="51"/>
    <n v="44"/>
    <n v="74"/>
    <n v="79"/>
    <n v="171"/>
    <n v="416"/>
    <x v="133"/>
    <n v="1057"/>
    <x v="358"/>
    <x v="207"/>
  </r>
  <r>
    <n v="110"/>
    <n v="49"/>
    <n v="55"/>
    <n v="37"/>
    <n v="71"/>
    <n v="62"/>
    <n v="87"/>
    <n v="77"/>
    <n v="135"/>
    <n v="329"/>
    <x v="365"/>
    <n v="1012"/>
    <x v="56"/>
    <x v="18"/>
  </r>
  <r>
    <n v="99"/>
    <n v="52"/>
    <n v="45"/>
    <n v="79"/>
    <n v="41"/>
    <n v="60"/>
    <n v="54"/>
    <n v="128"/>
    <n v="161"/>
    <n v="436"/>
    <x v="366"/>
    <n v="1155"/>
    <x v="359"/>
    <x v="208"/>
  </r>
  <r>
    <n v="120"/>
    <n v="62"/>
    <n v="68"/>
    <n v="58"/>
    <n v="49"/>
    <n v="43"/>
    <n v="82"/>
    <n v="107"/>
    <n v="183"/>
    <n v="365"/>
    <x v="367"/>
    <n v="1137"/>
    <x v="360"/>
    <x v="91"/>
  </r>
  <r>
    <n v="79"/>
    <n v="42"/>
    <n v="50"/>
    <n v="62"/>
    <n v="62"/>
    <n v="51"/>
    <n v="83"/>
    <n v="140"/>
    <n v="235"/>
    <n v="488"/>
    <x v="368"/>
    <n v="1292"/>
    <x v="361"/>
    <x v="86"/>
  </r>
  <r>
    <n v="141"/>
    <n v="39"/>
    <n v="63"/>
    <n v="43"/>
    <n v="78"/>
    <n v="68"/>
    <n v="59"/>
    <n v="59"/>
    <n v="105"/>
    <n v="174"/>
    <x v="369"/>
    <n v="829"/>
    <x v="362"/>
    <x v="56"/>
  </r>
  <r>
    <n v="93"/>
    <n v="58"/>
    <n v="37"/>
    <n v="64"/>
    <n v="49"/>
    <n v="67"/>
    <n v="49"/>
    <n v="61"/>
    <n v="116"/>
    <n v="186"/>
    <x v="370"/>
    <n v="780"/>
    <x v="363"/>
    <x v="209"/>
  </r>
  <r>
    <n v="116"/>
    <n v="65"/>
    <n v="70"/>
    <n v="51"/>
    <n v="75"/>
    <n v="59"/>
    <n v="66"/>
    <n v="60"/>
    <n v="122"/>
    <n v="162"/>
    <x v="96"/>
    <n v="846"/>
    <x v="364"/>
    <x v="145"/>
  </r>
  <r>
    <n v="119"/>
    <n v="43"/>
    <n v="53"/>
    <n v="75"/>
    <n v="53"/>
    <n v="47"/>
    <n v="57"/>
    <n v="38"/>
    <n v="122"/>
    <n v="176"/>
    <x v="252"/>
    <n v="783"/>
    <x v="220"/>
    <x v="118"/>
  </r>
  <r>
    <n v="137"/>
    <n v="33"/>
    <n v="76"/>
    <n v="54"/>
    <n v="51"/>
    <n v="72"/>
    <n v="75"/>
    <n v="81"/>
    <n v="118"/>
    <n v="200"/>
    <x v="371"/>
    <n v="897"/>
    <x v="365"/>
    <x v="47"/>
  </r>
  <r>
    <n v="128"/>
    <n v="42"/>
    <n v="47"/>
    <n v="72"/>
    <n v="61"/>
    <n v="72"/>
    <n v="81"/>
    <n v="70"/>
    <n v="91"/>
    <n v="182"/>
    <x v="96"/>
    <n v="846"/>
    <x v="366"/>
    <x v="32"/>
  </r>
  <r>
    <n v="107"/>
    <n v="55"/>
    <n v="35"/>
    <n v="50"/>
    <n v="68"/>
    <n v="58"/>
    <n v="54"/>
    <n v="95"/>
    <n v="108"/>
    <n v="217"/>
    <x v="289"/>
    <n v="847"/>
    <x v="47"/>
    <x v="210"/>
  </r>
  <r>
    <n v="84"/>
    <n v="64"/>
    <n v="57"/>
    <n v="67"/>
    <n v="47"/>
    <n v="61"/>
    <n v="66"/>
    <n v="75"/>
    <n v="79"/>
    <n v="164"/>
    <x v="248"/>
    <n v="764"/>
    <x v="367"/>
    <x v="205"/>
  </r>
  <r>
    <n v="114"/>
    <n v="66"/>
    <n v="49"/>
    <n v="77"/>
    <n v="59"/>
    <n v="61"/>
    <n v="81"/>
    <n v="62"/>
    <n v="117"/>
    <n v="167"/>
    <x v="291"/>
    <n v="853"/>
    <x v="368"/>
    <x v="135"/>
  </r>
  <r>
    <n v="118"/>
    <n v="52"/>
    <n v="44"/>
    <n v="70"/>
    <n v="72"/>
    <n v="74"/>
    <n v="62"/>
    <n v="87"/>
    <n v="234"/>
    <n v="514"/>
    <x v="17"/>
    <n v="1327"/>
    <x v="369"/>
    <x v="20"/>
  </r>
  <r>
    <n v="93"/>
    <n v="57"/>
    <n v="78"/>
    <n v="75"/>
    <n v="72"/>
    <n v="68"/>
    <n v="63"/>
    <n v="52"/>
    <n v="225"/>
    <n v="501"/>
    <x v="372"/>
    <n v="1284"/>
    <x v="370"/>
    <x v="30"/>
  </r>
  <r>
    <n v="128"/>
    <n v="59"/>
    <n v="66"/>
    <n v="63"/>
    <n v="57"/>
    <n v="61"/>
    <n v="68"/>
    <n v="82"/>
    <n v="241"/>
    <n v="532"/>
    <x v="373"/>
    <n v="1357"/>
    <x v="371"/>
    <x v="145"/>
  </r>
  <r>
    <n v="127"/>
    <n v="65"/>
    <n v="63"/>
    <n v="49"/>
    <n v="57"/>
    <n v="48"/>
    <n v="48"/>
    <n v="95"/>
    <n v="257"/>
    <n v="546"/>
    <x v="374"/>
    <n v="1355"/>
    <x v="372"/>
    <x v="49"/>
  </r>
  <r>
    <n v="102"/>
    <n v="37"/>
    <n v="44"/>
    <n v="56"/>
    <n v="61"/>
    <n v="36"/>
    <n v="75"/>
    <n v="102"/>
    <n v="235"/>
    <n v="642"/>
    <x v="375"/>
    <n v="1390"/>
    <x v="373"/>
    <x v="211"/>
  </r>
  <r>
    <n v="147"/>
    <n v="80"/>
    <n v="69"/>
    <n v="60"/>
    <n v="78"/>
    <n v="68"/>
    <n v="77"/>
    <n v="68"/>
    <n v="194"/>
    <n v="560"/>
    <x v="376"/>
    <n v="1401"/>
    <x v="374"/>
    <x v="97"/>
  </r>
  <r>
    <n v="101"/>
    <n v="71"/>
    <n v="64"/>
    <n v="64"/>
    <n v="40"/>
    <n v="69"/>
    <n v="78"/>
    <n v="102"/>
    <n v="247"/>
    <n v="595"/>
    <x v="377"/>
    <n v="1431"/>
    <x v="375"/>
    <x v="64"/>
  </r>
  <r>
    <n v="123"/>
    <n v="62"/>
    <n v="82"/>
    <n v="56"/>
    <n v="73"/>
    <n v="45"/>
    <n v="86"/>
    <n v="77"/>
    <n v="167"/>
    <n v="471"/>
    <x v="378"/>
    <n v="1242"/>
    <x v="376"/>
    <x v="59"/>
  </r>
  <r>
    <n v="118"/>
    <n v="44"/>
    <n v="61"/>
    <n v="67"/>
    <n v="73"/>
    <n v="58"/>
    <n v="65"/>
    <n v="121"/>
    <n v="184"/>
    <n v="521"/>
    <x v="379"/>
    <n v="1312"/>
    <x v="377"/>
    <x v="0"/>
  </r>
  <r>
    <n v="116"/>
    <n v="54"/>
    <n v="72"/>
    <n v="78"/>
    <n v="61"/>
    <n v="65"/>
    <n v="90"/>
    <n v="76"/>
    <n v="67"/>
    <n v="75"/>
    <x v="65"/>
    <n v="754"/>
    <x v="378"/>
    <x v="3"/>
  </r>
  <r>
    <n v="131"/>
    <n v="58"/>
    <n v="70"/>
    <n v="74"/>
    <n v="38"/>
    <n v="59"/>
    <n v="50"/>
    <n v="61"/>
    <n v="70"/>
    <n v="60"/>
    <x v="380"/>
    <n v="671"/>
    <x v="308"/>
    <x v="16"/>
  </r>
  <r>
    <n v="119"/>
    <n v="41"/>
    <n v="78"/>
    <n v="73"/>
    <n v="62"/>
    <n v="46"/>
    <n v="73"/>
    <n v="79"/>
    <n v="72"/>
    <n v="68"/>
    <x v="381"/>
    <n v="711"/>
    <x v="71"/>
    <x v="20"/>
  </r>
  <r>
    <n v="119"/>
    <n v="62"/>
    <n v="67"/>
    <n v="47"/>
    <n v="93"/>
    <n v="84"/>
    <n v="74"/>
    <n v="63"/>
    <n v="68"/>
    <n v="68"/>
    <x v="162"/>
    <n v="745"/>
    <x v="267"/>
    <x v="212"/>
  </r>
  <r>
    <n v="107"/>
    <n v="64"/>
    <n v="58"/>
    <n v="73"/>
    <n v="57"/>
    <n v="93"/>
    <n v="72"/>
    <n v="64"/>
    <n v="64"/>
    <n v="54"/>
    <x v="160"/>
    <n v="706"/>
    <x v="13"/>
    <x v="1"/>
  </r>
  <r>
    <n v="92"/>
    <n v="71"/>
    <n v="27"/>
    <n v="61"/>
    <n v="59"/>
    <n v="67"/>
    <n v="41"/>
    <n v="54"/>
    <n v="69"/>
    <n v="65"/>
    <x v="382"/>
    <n v="606"/>
    <x v="379"/>
    <x v="124"/>
  </r>
  <r>
    <n v="93"/>
    <n v="58"/>
    <n v="63"/>
    <n v="58"/>
    <n v="71"/>
    <n v="58"/>
    <n v="60"/>
    <n v="50"/>
    <n v="63"/>
    <n v="56"/>
    <x v="11"/>
    <n v="630"/>
    <x v="380"/>
    <x v="44"/>
  </r>
  <r>
    <n v="97"/>
    <n v="70"/>
    <n v="60"/>
    <n v="57"/>
    <n v="65"/>
    <n v="67"/>
    <n v="53"/>
    <n v="57"/>
    <n v="56"/>
    <n v="44"/>
    <x v="383"/>
    <n v="626"/>
    <x v="381"/>
    <x v="213"/>
  </r>
  <r>
    <n v="131"/>
    <n v="58"/>
    <n v="56"/>
    <n v="65"/>
    <n v="70"/>
    <n v="76"/>
    <n v="62"/>
    <n v="82"/>
    <n v="57"/>
    <n v="71"/>
    <x v="344"/>
    <n v="728"/>
    <x v="306"/>
    <x v="10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n v="308490.19299999997"/>
    <n v="619744.73199999996"/>
    <n v="655562.93500000006"/>
    <n v="602577.34900000005"/>
    <n v="631297.47299999988"/>
    <n v="665875.12999999989"/>
    <n v="525176.99899999984"/>
    <n v="335553.5610000001"/>
    <n v="213342.74900000001"/>
    <n v="76603.396000000008"/>
    <x v="0"/>
    <x v="0"/>
    <n v="4008724.8109999993"/>
  </r>
  <r>
    <n v="301085.337"/>
    <n v="626365.88399999985"/>
    <n v="671680.69900000002"/>
    <n v="597486.48699999996"/>
    <n v="631039.63100000005"/>
    <n v="681966.12700000009"/>
    <n v="552934.92800000007"/>
    <n v="350913.57299999997"/>
    <n v="206426.63299999997"/>
    <n v="73924.44299999997"/>
    <x v="1"/>
    <x v="1"/>
    <n v="4062559.0930000003"/>
  </r>
  <r>
    <n v="301886.4760000002"/>
    <n v="622597.08000000007"/>
    <n v="679725.0340000001"/>
    <n v="600069.68799999997"/>
    <n v="619899.92599999998"/>
    <n v="683553.2640000002"/>
    <n v="571187.3330000001"/>
    <n v="360668.52999999991"/>
    <n v="209685.05199999997"/>
    <n v="75199.490999999995"/>
    <x v="2"/>
    <x v="2"/>
    <n v="4078918.8010000004"/>
  </r>
  <r>
    <n v="303054.58899999992"/>
    <n v="623360.57900000014"/>
    <n v="673654.78200000012"/>
    <n v="603339.49899999984"/>
    <n v="615360.64900000009"/>
    <n v="685170.06700000004"/>
    <n v="587146.53700000001"/>
    <n v="372387.05299999996"/>
    <n v="209268.75900000002"/>
    <n v="77256.960999999981"/>
    <x v="3"/>
    <x v="3"/>
    <n v="4091086.702"/>
  </r>
  <r>
    <n v="290586.27800000005"/>
    <n v="603626.75"/>
    <n v="658280.50600000005"/>
    <n v="593310.56799999997"/>
    <n v="591727.72899999982"/>
    <n v="659986.22200000018"/>
    <n v="585877.94099999988"/>
    <n v="374953.28599999996"/>
    <n v="208524.73200000002"/>
    <n v="77352.134999999966"/>
    <x v="4"/>
    <x v="4"/>
    <n v="3983395.9939999999"/>
  </r>
  <r>
    <n v="280815.38899999997"/>
    <n v="585247.28899999987"/>
    <n v="635463.45399999991"/>
    <n v="583264.64899999986"/>
    <n v="572119.84400000004"/>
    <n v="630569.21699999995"/>
    <n v="570624.58200000017"/>
    <n v="369741.73699999996"/>
    <n v="201595.777"/>
    <n v="74896.461000000025"/>
    <x v="5"/>
    <x v="5"/>
    <n v="3858104.4239999996"/>
  </r>
  <r>
    <n v="268923.61100000003"/>
    <n v="567221.44700000004"/>
    <n v="612740.58800000011"/>
    <n v="570455.38199999998"/>
    <n v="554026.66799999995"/>
    <n v="603634.74199999985"/>
    <n v="563499.20499999996"/>
    <n v="374005.19999999995"/>
    <n v="198233.03499999997"/>
    <n v="74328.532000000007"/>
    <x v="6"/>
    <x v="6"/>
    <n v="3740501.6430000002"/>
  </r>
  <r>
    <n v="273098.41500000004"/>
    <n v="579098.25899999985"/>
    <n v="625752.78499999992"/>
    <n v="587420.19999999995"/>
    <n v="569499.90500000003"/>
    <n v="616015.83699999982"/>
    <n v="591106.55700000003"/>
    <n v="407973.83500000008"/>
    <n v="211824.264"/>
    <n v="78736.560999999987"/>
    <x v="7"/>
    <x v="7"/>
    <n v="3841991.9579999996"/>
  </r>
  <r>
    <n v="276536"/>
    <n v="584120"/>
    <n v="629757"/>
    <n v="596399"/>
    <n v="570061"/>
    <n v="613579"/>
    <n v="602645"/>
    <n v="423368"/>
    <n v="216758"/>
    <n v="78846"/>
    <x v="8"/>
    <x v="8"/>
    <n v="3873097"/>
  </r>
  <r>
    <n v="52028.932999999997"/>
    <n v="98111.298999999999"/>
    <n v="112635.974"/>
    <n v="96556.19"/>
    <n v="95549.456000000006"/>
    <n v="106517.35600000001"/>
    <n v="71483.525000000009"/>
    <n v="31036.262000000002"/>
    <n v="14816.616000000002"/>
    <n v="4814.0170000000007"/>
    <x v="9"/>
    <x v="9"/>
    <n v="632882.73300000001"/>
  </r>
  <r>
    <n v="50310.919999999991"/>
    <n v="98403.176999999967"/>
    <n v="106779.32"/>
    <n v="91652.581999999995"/>
    <n v="93313.569000000003"/>
    <n v="106441.43799999999"/>
    <n v="75855.774999999994"/>
    <n v="31724.839"/>
    <n v="14571.516000000001"/>
    <n v="4616.7960000000012"/>
    <x v="10"/>
    <x v="10"/>
    <n v="622756.78099999996"/>
  </r>
  <r>
    <n v="49512.434000000001"/>
    <n v="95783.340999999986"/>
    <n v="101825.448"/>
    <n v="93290.386999999988"/>
    <n v="89666.967999999993"/>
    <n v="104494.56400000001"/>
    <n v="78786.797999999995"/>
    <n v="32796.652000000002"/>
    <n v="15214.882"/>
    <n v="4409.0819999999985"/>
    <x v="11"/>
    <x v="11"/>
    <n v="613359.93999999994"/>
  </r>
  <r>
    <n v="49721.99"/>
    <n v="94466.862999999983"/>
    <n v="101767.23900000002"/>
    <n v="96678.03"/>
    <n v="87902.498000000021"/>
    <n v="102036.95699999999"/>
    <n v="80437.481"/>
    <n v="33067.451999999997"/>
    <n v="14286.484999999999"/>
    <n v="4330.8010000000004"/>
    <x v="12"/>
    <x v="12"/>
    <n v="613011.05800000008"/>
  </r>
  <r>
    <n v="50930.251000000018"/>
    <n v="96495.267000000022"/>
    <n v="103571.42599999999"/>
    <n v="102564.908"/>
    <n v="88428.934000000008"/>
    <n v="101776.22300000003"/>
    <n v="86332.257000000012"/>
    <n v="38274.201000000001"/>
    <n v="15987.824999999999"/>
    <n v="5275.7170000000006"/>
    <x v="13"/>
    <x v="13"/>
    <n v="630099.26600000006"/>
  </r>
  <r>
    <n v="46270.267000000007"/>
    <n v="87229.695999999982"/>
    <n v="95781.700999999986"/>
    <n v="97420.949999999983"/>
    <n v="80110.648000000016"/>
    <n v="88826.805999999997"/>
    <n v="76428.541999999987"/>
    <n v="35439.498"/>
    <n v="14629.794"/>
    <n v="5214.0610000000006"/>
    <x v="14"/>
    <x v="14"/>
    <n v="572068.61"/>
  </r>
  <r>
    <n v="49353.538"/>
    <n v="92788.434999999998"/>
    <n v="102405.57999999999"/>
    <n v="105044.82699999999"/>
    <n v="84421.450000000012"/>
    <n v="93204.725999999995"/>
    <n v="85877.849999999977"/>
    <n v="42324.547999999995"/>
    <n v="17340.832000000002"/>
    <n v="6290.9760000000006"/>
    <x v="15"/>
    <x v="15"/>
    <n v="613096.40599999996"/>
  </r>
  <r>
    <n v="50664.605999999992"/>
    <n v="96196.666999999987"/>
    <n v="102860.63699999999"/>
    <n v="108727.66800000001"/>
    <n v="87317.053999999989"/>
    <n v="93814.664999999994"/>
    <n v="90173.185999999987"/>
    <n v="45952.985000000001"/>
    <n v="17092.442999999999"/>
    <n v="6519.007999999998"/>
    <x v="16"/>
    <x v="16"/>
    <n v="629754.48300000001"/>
  </r>
  <r>
    <n v="50494"/>
    <n v="94779"/>
    <n v="100505"/>
    <n v="110256"/>
    <n v="87246"/>
    <n v="90118"/>
    <n v="88682"/>
    <n v="49367"/>
    <n v="18283"/>
    <n v="6373"/>
    <x v="17"/>
    <x v="17"/>
    <n v="622080"/>
  </r>
  <r>
    <n v="500512.114"/>
    <n v="900235.31799999997"/>
    <n v="858304.76300000004"/>
    <n v="919459.38699999987"/>
    <n v="858826.80199999991"/>
    <n v="819785.54600000009"/>
    <n v="651778.59499999997"/>
    <n v="422658.02"/>
    <n v="294833.44300000003"/>
    <n v="96568.51999999999"/>
    <x v="18"/>
    <x v="18"/>
    <n v="5508902.5250000004"/>
  </r>
  <r>
    <n v="462742.36300000001"/>
    <n v="880273.43400000012"/>
    <n v="884910.36700000009"/>
    <n v="852338.06700000004"/>
    <n v="829309.64800000004"/>
    <n v="817917.75300000014"/>
    <n v="682669.73200000008"/>
    <n v="457849.05799999996"/>
    <n v="276152.647"/>
    <n v="94325.754000000001"/>
    <x v="19"/>
    <x v="19"/>
    <n v="5410161.364000001"/>
  </r>
  <r>
    <n v="453249.54200000007"/>
    <n v="871546.90000000014"/>
    <n v="885674.98100000015"/>
    <n v="851982.08799999999"/>
    <n v="819606.82900000003"/>
    <n v="819394.05199999991"/>
    <n v="697531.81400000001"/>
    <n v="476319.48499999999"/>
    <n v="280686.52500000002"/>
    <n v="96883.926000000007"/>
    <x v="20"/>
    <x v="20"/>
    <n v="5398986.2060000002"/>
  </r>
  <r>
    <n v="456497.13400000008"/>
    <n v="901047.37600000005"/>
    <n v="907395.70099999988"/>
    <n v="868039.73599999992"/>
    <n v="827988.63199999998"/>
    <n v="833429.29300000006"/>
    <n v="723644.93900000001"/>
    <n v="497302.755"/>
    <n v="281921.25099999999"/>
    <n v="103205.25"/>
    <x v="21"/>
    <x v="21"/>
    <n v="5518042.8109999998"/>
  </r>
  <r>
    <n v="446550.23800000001"/>
    <n v="902457.93699999992"/>
    <n v="914968.04200000002"/>
    <n v="865278.91099999996"/>
    <n v="829213.103"/>
    <n v="838223.62000000011"/>
    <n v="746656.87099999993"/>
    <n v="527624.64800000004"/>
    <n v="291119.52099999995"/>
    <n v="107268.383"/>
    <x v="22"/>
    <x v="22"/>
    <n v="5543348.7220000001"/>
  </r>
  <r>
    <n v="438169.82399999996"/>
    <n v="903584.11999999988"/>
    <n v="919352.04899999988"/>
    <n v="870383.91700000002"/>
    <n v="823163.54600000009"/>
    <n v="837073.95000000007"/>
    <n v="760570.81699999992"/>
    <n v="554889.05499999993"/>
    <n v="299077.73800000001"/>
    <n v="112957.467"/>
    <x v="23"/>
    <x v="23"/>
    <n v="5552298.2229999993"/>
  </r>
  <r>
    <n v="424856.47899999999"/>
    <n v="892843.10599999991"/>
    <n v="916341.00699999998"/>
    <n v="873997.61800000002"/>
    <n v="823284.95900000015"/>
    <n v="824481.64100000006"/>
    <n v="767758.80300000007"/>
    <n v="581227.27799999993"/>
    <n v="309296.212"/>
    <n v="119063.27099999999"/>
    <x v="24"/>
    <x v="24"/>
    <n v="5523563.6130000008"/>
  </r>
  <r>
    <n v="426950.12800000003"/>
    <n v="890098.00899999985"/>
    <n v="919946.97500000009"/>
    <n v="879172.54600000009"/>
    <n v="813566.27300000004"/>
    <n v="817783.48900000006"/>
    <n v="756488.15799999994"/>
    <n v="584458.99400000006"/>
    <n v="306460.67499999999"/>
    <n v="115639.18100000001"/>
    <x v="25"/>
    <x v="25"/>
    <n v="5504005.5779999997"/>
  </r>
  <r>
    <n v="430289"/>
    <n v="903976"/>
    <n v="936681"/>
    <n v="909225"/>
    <n v="834243"/>
    <n v="833583"/>
    <n v="801636"/>
    <n v="637694"/>
    <n v="331749"/>
    <n v="123325"/>
    <x v="26"/>
    <x v="26"/>
    <n v="5649633"/>
  </r>
  <r>
    <n v="198959.60400000005"/>
    <n v="382358.41599999997"/>
    <n v="391430.01900000003"/>
    <n v="377051.39399999997"/>
    <n v="375183.05599999992"/>
    <n v="393354.82899999991"/>
    <n v="322334.0909999999"/>
    <n v="210652.32399999999"/>
    <n v="137259.10599999997"/>
    <n v="51320.077999999987"/>
    <x v="27"/>
    <x v="27"/>
    <n v="2440671.409"/>
  </r>
  <r>
    <n v="193177.44100000002"/>
    <n v="385972.13299999991"/>
    <n v="400066.51299999992"/>
    <n v="366566.29299999995"/>
    <n v="371501.97499999998"/>
    <n v="396637.27799999999"/>
    <n v="333989.83999999997"/>
    <n v="221331.08899999998"/>
    <n v="131783.609"/>
    <n v="49317.101999999992"/>
    <x v="28"/>
    <x v="28"/>
    <n v="2447911.4729999998"/>
  </r>
  <r>
    <n v="192649.59000000003"/>
    <n v="383312.45299999998"/>
    <n v="395705.93800000002"/>
    <n v="368627.40799999994"/>
    <n v="364931.36499999999"/>
    <n v="391934.17800000007"/>
    <n v="333224.03099999996"/>
    <n v="219018.16599999997"/>
    <n v="128317.777"/>
    <n v="48449.004999999997"/>
    <x v="29"/>
    <x v="29"/>
    <n v="2430384.963"/>
  </r>
  <r>
    <n v="188961.01299999998"/>
    <n v="379215.57899999991"/>
    <n v="386184.64800000004"/>
    <n v="361087.02600000001"/>
    <n v="354943.64199999999"/>
    <n v="387275.92200000002"/>
    <n v="340006.70300000004"/>
    <n v="225552.14700000003"/>
    <n v="129840.43599999999"/>
    <n v="48206.200000000004"/>
    <x v="30"/>
    <x v="30"/>
    <n v="2397674.5330000003"/>
  </r>
  <r>
    <n v="188888.10699999996"/>
    <n v="381406.89499999996"/>
    <n v="391120.99599999993"/>
    <n v="369327.79000000004"/>
    <n v="354014.72500000003"/>
    <n v="383231.95499999984"/>
    <n v="339648.07000000007"/>
    <n v="226751.93700000001"/>
    <n v="127969.027"/>
    <n v="48355.587999999996"/>
    <x v="31"/>
    <x v="31"/>
    <n v="2407638.5379999997"/>
  </r>
  <r>
    <n v="173255.64900000009"/>
    <n v="354614.299"/>
    <n v="363389.44400000008"/>
    <n v="340196.52799999993"/>
    <n v="325397.15800000005"/>
    <n v="348018.23700000002"/>
    <n v="317268.15299999999"/>
    <n v="217068.06300000002"/>
    <n v="118260.30500000002"/>
    <n v="44339.481"/>
    <x v="32"/>
    <x v="32"/>
    <n v="2222139.4680000003"/>
  </r>
  <r>
    <n v="178442.74200000003"/>
    <n v="367813.03799999994"/>
    <n v="372372.77200000006"/>
    <n v="359816.45100000012"/>
    <n v="340497.10499999998"/>
    <n v="360847.78799999988"/>
    <n v="339783.99300000002"/>
    <n v="240492.22600000005"/>
    <n v="128012.65699999999"/>
    <n v="49225.734000000004"/>
    <x v="33"/>
    <x v="33"/>
    <n v="2319573.8890000004"/>
  </r>
  <r>
    <n v="169694.12199999992"/>
    <n v="352185.13599999994"/>
    <n v="367086.12800000003"/>
    <n v="346299.29000000004"/>
    <n v="327132.99399999995"/>
    <n v="339742.33600000001"/>
    <n v="323266.07199999993"/>
    <n v="229175.2"/>
    <n v="119928.80599999998"/>
    <n v="46744.064999999995"/>
    <x v="34"/>
    <x v="34"/>
    <n v="2225406.0779999997"/>
  </r>
  <r>
    <n v="181610"/>
    <n v="376490"/>
    <n v="389216"/>
    <n v="369229"/>
    <n v="348346"/>
    <n v="355494"/>
    <n v="345388"/>
    <n v="253496"/>
    <n v="130675"/>
    <n v="51244"/>
    <x v="35"/>
    <x v="35"/>
    <n v="2365773"/>
  </r>
  <r>
    <n v="2705932.546000001"/>
    <n v="5120908.3169999998"/>
    <n v="5279984.4820000008"/>
    <n v="5289769.2150000017"/>
    <n v="5351066.4600000018"/>
    <n v="5064051.983"/>
    <n v="3561519.4290000014"/>
    <n v="2052424.2649999999"/>
    <n v="1375671.3909999994"/>
    <n v="543547.95400000003"/>
    <x v="36"/>
    <x v="36"/>
    <n v="32373232.432000004"/>
  </r>
  <r>
    <n v="2535634.203999999"/>
    <n v="5069381.2719999999"/>
    <n v="5478728.7649999987"/>
    <n v="5214198.7339999992"/>
    <n v="5246795.1689999988"/>
    <n v="5104320.8229999989"/>
    <n v="3730652.4449999998"/>
    <n v="2113248.1669999999"/>
    <n v="1351939.3490000002"/>
    <n v="555556.43999999971"/>
    <x v="37"/>
    <x v="37"/>
    <n v="32379711.411999993"/>
  </r>
  <r>
    <n v="2549846.5159999994"/>
    <n v="5080129.1970000016"/>
    <n v="5556904.2860000003"/>
    <n v="5285970.8730000006"/>
    <n v="5239847.1039999994"/>
    <n v="5200146.8000000007"/>
    <n v="3910699.3450000002"/>
    <n v="2219738.6550000003"/>
    <n v="1380129.8459999999"/>
    <n v="581826.49800000002"/>
    <x v="38"/>
    <x v="38"/>
    <n v="32823544.120999999"/>
  </r>
  <r>
    <n v="2537683.5390000003"/>
    <n v="5079706.76"/>
    <n v="5585775.5149999997"/>
    <n v="5335045.273000001"/>
    <n v="5193344.6179999989"/>
    <n v="5213550.1180000007"/>
    <n v="4043117.4440000001"/>
    <n v="2303402.0109999999"/>
    <n v="1391211.1190000002"/>
    <n v="613862.2969999999"/>
    <x v="39"/>
    <x v="39"/>
    <n v="32988223.266999997"/>
  </r>
  <r>
    <n v="2520077.2250000001"/>
    <n v="5073752.6380000003"/>
    <n v="5593393.5999999996"/>
    <n v="5413875.4250000017"/>
    <n v="5163813.8610000014"/>
    <n v="5226116.1450000014"/>
    <n v="4171800.2270000009"/>
    <n v="2418596.5970000005"/>
    <n v="1390860.459"/>
    <n v="626661.42899999989"/>
    <x v="40"/>
    <x v="40"/>
    <n v="33162829.121000003"/>
  </r>
  <r>
    <n v="2526241.1150000007"/>
    <n v="5074345.0120000001"/>
    <n v="5595672.540000001"/>
    <n v="5513008.3829999994"/>
    <n v="5167765.7040000008"/>
    <n v="5237141.9919999968"/>
    <n v="4300963.648"/>
    <n v="2542402.3730000001"/>
    <n v="1412045.3150000002"/>
    <n v="650249.93899999978"/>
    <x v="41"/>
    <x v="41"/>
    <n v="33415138.394000001"/>
  </r>
  <r>
    <n v="2509518.0690000001"/>
    <n v="5064729.8850000007"/>
    <n v="5570610.2939999988"/>
    <n v="5609659.2019999996"/>
    <n v="5172511.3479999993"/>
    <n v="5242243.0149999987"/>
    <n v="4415235.425999999"/>
    <n v="2680952.0200000005"/>
    <n v="1442026.3050000002"/>
    <n v="660076.70300000021"/>
    <x v="42"/>
    <x v="42"/>
    <n v="33584507.239"/>
  </r>
  <r>
    <n v="2491568.5429999996"/>
    <n v="5063202.8109999998"/>
    <n v="5492417.2529999986"/>
    <n v="5695400.1279999996"/>
    <n v="5149582.205000001"/>
    <n v="5198055.818"/>
    <n v="4497504.3789999988"/>
    <n v="2816548.0150000001"/>
    <n v="1478933.4249999998"/>
    <n v="673936.23899999983"/>
    <x v="43"/>
    <x v="43"/>
    <n v="33587731.136999995"/>
  </r>
  <r>
    <n v="2465519"/>
    <n v="5016041"/>
    <n v="5381209"/>
    <n v="5761977"/>
    <n v="5127910"/>
    <n v="5147469"/>
    <n v="4542346"/>
    <n v="2908628"/>
    <n v="1487243"/>
    <n v="680915"/>
    <x v="44"/>
    <x v="44"/>
    <n v="33442471"/>
  </r>
  <r>
    <n v="352145.75300000014"/>
    <n v="645102.84300000011"/>
    <n v="688058.64599999995"/>
    <n v="700199.65999999968"/>
    <n v="711311.375"/>
    <n v="727120.60600000015"/>
    <n v="518846.69199999998"/>
    <n v="269009.02100000001"/>
    <n v="164027.90499999997"/>
    <n v="63053.125000000015"/>
    <x v="45"/>
    <x v="45"/>
    <n v="4342785.5750000002"/>
  </r>
  <r>
    <n v="337303.99700000003"/>
    <n v="653919.12899999996"/>
    <n v="682084.18200000026"/>
    <n v="695948.28700000001"/>
    <n v="697091.66700000013"/>
    <n v="724283.53199999989"/>
    <n v="544187.17399999988"/>
    <n v="279566.48899999994"/>
    <n v="165199.56899999993"/>
    <n v="65859.704999999987"/>
    <x v="46"/>
    <x v="46"/>
    <n v="4334817.9679999994"/>
  </r>
  <r>
    <n v="341687.51399999979"/>
    <n v="668123.3189999999"/>
    <n v="687641.05799999996"/>
    <n v="710867.6240000003"/>
    <n v="699405.53200000001"/>
    <n v="730394.87199999997"/>
    <n v="568279.41099999996"/>
    <n v="295774.73100000003"/>
    <n v="168160.53499999997"/>
    <n v="68398.901999999987"/>
    <x v="47"/>
    <x v="47"/>
    <n v="4406399.33"/>
  </r>
  <r>
    <n v="333051.17100000003"/>
    <n v="665978.89799999981"/>
    <n v="677035.84400000004"/>
    <n v="711994.24999999988"/>
    <n v="683891.6719999999"/>
    <n v="714869.95100000012"/>
    <n v="582717.66800000006"/>
    <n v="309169.46600000007"/>
    <n v="168738.38700000005"/>
    <n v="71151.379000000001"/>
    <x v="48"/>
    <x v="48"/>
    <n v="4369539.4539999999"/>
  </r>
  <r>
    <n v="337274.3629999999"/>
    <n v="683745.66700000002"/>
    <n v="694017.54600000009"/>
    <n v="738631.08400000003"/>
    <n v="697362.65800000005"/>
    <n v="723948.78699999989"/>
    <n v="612033.30799999996"/>
    <n v="333196.59199999995"/>
    <n v="172415.71400000001"/>
    <n v="72447.839000000007"/>
    <x v="49"/>
    <x v="49"/>
    <n v="4487013.4129999997"/>
  </r>
  <r>
    <n v="328911.2"/>
    <n v="679639.48800000013"/>
    <n v="689967.495"/>
    <n v="746342.73900000029"/>
    <n v="692588.76799999992"/>
    <n v="698885.84299999988"/>
    <n v="611654.12399999995"/>
    <n v="342298.4169999999"/>
    <n v="172463.62399999995"/>
    <n v="73459.278000000006"/>
    <x v="50"/>
    <x v="50"/>
    <n v="4447989.6570000006"/>
  </r>
  <r>
    <n v="332596.68900000001"/>
    <n v="696270.44500000018"/>
    <n v="692351.97699999996"/>
    <n v="765697.94"/>
    <n v="706668.62799999991"/>
    <n v="703916.36399999959"/>
    <n v="624010.24200000009"/>
    <n v="364742.23299999989"/>
    <n v="177603.21999999997"/>
    <n v="73285.862999999998"/>
    <x v="51"/>
    <x v="51"/>
    <n v="4521512.2850000001"/>
  </r>
  <r>
    <n v="328283.44199999992"/>
    <n v="690992.6819999998"/>
    <n v="706912.83299999963"/>
    <n v="780153.80400000012"/>
    <n v="708590.09999999986"/>
    <n v="699041.7509999997"/>
    <n v="649980.09200000018"/>
    <n v="396468.25099999993"/>
    <n v="186130.212"/>
    <n v="76155.369000000006"/>
    <x v="52"/>
    <x v="52"/>
    <n v="4563954.7039999999"/>
  </r>
  <r>
    <n v="322321"/>
    <n v="678879"/>
    <n v="731945"/>
    <n v="786165"/>
    <n v="699703"/>
    <n v="686355"/>
    <n v="658249"/>
    <n v="423681"/>
    <n v="199268"/>
    <n v="85733"/>
    <x v="53"/>
    <x v="53"/>
    <n v="4563617"/>
  </r>
  <r>
    <n v="212558.02899999998"/>
    <n v="459486.46100000001"/>
    <n v="478043.67700000003"/>
    <n v="403268.70999999996"/>
    <n v="519801.315"/>
    <n v="548351.92499999993"/>
    <n v="397044.58799999999"/>
    <n v="233949.85399999999"/>
    <n v="164920.69400000002"/>
    <n v="77304.618000000002"/>
    <x v="54"/>
    <x v="54"/>
    <n v="3018554.7049999996"/>
  </r>
  <r>
    <n v="205283.99900000001"/>
    <n v="468081.70400000003"/>
    <n v="474259.14500000002"/>
    <n v="410857.38199999998"/>
    <n v="512567.80999999994"/>
    <n v="564174.88899999997"/>
    <n v="419799.91"/>
    <n v="239997.74700000003"/>
    <n v="171018.71299999999"/>
    <n v="80632.789000000004"/>
    <x v="55"/>
    <x v="55"/>
    <n v="3055024.8390000002"/>
  </r>
  <r>
    <n v="203157.07199999999"/>
    <n v="463028.13100000005"/>
    <n v="477078.43900000001"/>
    <n v="414807.14800000004"/>
    <n v="497351.57299999997"/>
    <n v="568458.89300000004"/>
    <n v="431497.93999999994"/>
    <n v="248604.04199999999"/>
    <n v="166614.00900000002"/>
    <n v="84415.731"/>
    <x v="56"/>
    <x v="56"/>
    <n v="3055379.196"/>
  </r>
  <r>
    <n v="199318.37699999998"/>
    <n v="458918.10800000001"/>
    <n v="479176.98499999999"/>
    <n v="420884.96"/>
    <n v="485113.86599999998"/>
    <n v="569386.64899999998"/>
    <n v="444154.76500000001"/>
    <n v="258418.13399999999"/>
    <n v="167108.36599999998"/>
    <n v="84749.743999999992"/>
    <x v="57"/>
    <x v="57"/>
    <n v="3056953.71"/>
  </r>
  <r>
    <n v="197304.91999999998"/>
    <n v="456704.39099999995"/>
    <n v="485144.57700000005"/>
    <n v="427408.02800000005"/>
    <n v="469068.08100000001"/>
    <n v="568017.80499999993"/>
    <n v="457295.72200000007"/>
    <n v="269149.79800000001"/>
    <n v="163767.89500000002"/>
    <n v="86889.545999999988"/>
    <x v="58"/>
    <x v="58"/>
    <n v="3060943.5240000002"/>
  </r>
  <r>
    <n v="194081.70499999999"/>
    <n v="453491.70200000005"/>
    <n v="489989.38800000004"/>
    <n v="433442.86"/>
    <n v="459871.28799999994"/>
    <n v="564044.85900000005"/>
    <n v="469398.272"/>
    <n v="281209.19599999994"/>
    <n v="163445.33199999999"/>
    <n v="86810.755999999994"/>
    <x v="59"/>
    <x v="59"/>
    <n v="3064320.0739999996"/>
  </r>
  <r>
    <n v="191428.15599999999"/>
    <n v="447137.47500000003"/>
    <n v="494068.23699999996"/>
    <n v="437346.90100000001"/>
    <n v="449396.44099999999"/>
    <n v="555610.25200000009"/>
    <n v="478011.78"/>
    <n v="292294.24700000003"/>
    <n v="162165.48300000001"/>
    <n v="87955.889999999985"/>
    <x v="60"/>
    <x v="60"/>
    <n v="3052999.2420000006"/>
  </r>
  <r>
    <n v="188741.39800000002"/>
    <n v="439800.21499999997"/>
    <n v="494764.12300000002"/>
    <n v="438606.065"/>
    <n v="439966.125"/>
    <n v="546335.86199999996"/>
    <n v="488884.00200000004"/>
    <n v="303525.87199999997"/>
    <n v="162787.73600000003"/>
    <n v="87324.955000000002"/>
    <x v="61"/>
    <x v="61"/>
    <n v="3037097.7899999996"/>
  </r>
  <r>
    <n v="186188"/>
    <n v="432367"/>
    <n v="495626"/>
    <n v="439239"/>
    <n v="433401"/>
    <n v="535611"/>
    <n v="496289"/>
    <n v="318515"/>
    <n v="167133"/>
    <n v="90109"/>
    <x v="62"/>
    <x v="62"/>
    <n v="3018721"/>
  </r>
  <r>
    <n v="58270.941999999995"/>
    <n v="111165.518"/>
    <n v="117963.568"/>
    <n v="112326.01799999998"/>
    <n v="121305.83"/>
    <n v="125074.12800000001"/>
    <n v="99139.957999999999"/>
    <n v="63093.334000000003"/>
    <n v="40563.035999999993"/>
    <n v="15490.835999999999"/>
    <x v="63"/>
    <x v="63"/>
    <n v="745245.96199999994"/>
  </r>
  <r>
    <n v="55855.555999999997"/>
    <n v="112543.174"/>
    <n v="125219.45999999999"/>
    <n v="109915.41399999999"/>
    <n v="120411.88"/>
    <n v="130201.804"/>
    <n v="104765.266"/>
    <n v="67709.214000000007"/>
    <n v="39449.732000000004"/>
    <n v="15622.119999999999"/>
    <x v="64"/>
    <x v="64"/>
    <n v="758912.554"/>
  </r>
  <r>
    <n v="55769.298000000003"/>
    <n v="112323.41399999999"/>
    <n v="126170.592"/>
    <n v="110709.19200000001"/>
    <n v="117917.394"/>
    <n v="131753.24400000001"/>
    <n v="108786.44399999999"/>
    <n v="70359.245999999999"/>
    <n v="40071.9"/>
    <n v="16151.268"/>
    <x v="65"/>
    <x v="65"/>
    <n v="763429.5780000001"/>
  </r>
  <r>
    <n v="56156.893000000004"/>
    <n v="113484.041"/>
    <n v="127042.618"/>
    <n v="111979.944"/>
    <n v="115866.42300000001"/>
    <n v="132333.603"/>
    <n v="111943.488"/>
    <n v="73350.815000000002"/>
    <n v="41219.456999999995"/>
    <n v="16162.742999999999"/>
    <x v="66"/>
    <x v="66"/>
    <n v="768807.01"/>
  </r>
  <r>
    <n v="56145.642"/>
    <n v="113812.83"/>
    <n v="127261.97"/>
    <n v="114392.564"/>
    <n v="113779.46400000001"/>
    <n v="132610.28000000003"/>
    <n v="115009.85800000001"/>
    <n v="77609.5"/>
    <n v="41069.712"/>
    <n v="16718.577999999998"/>
    <x v="67"/>
    <x v="67"/>
    <n v="773012.60800000012"/>
  </r>
  <r>
    <n v="55963.097000000002"/>
    <n v="114168.27499999999"/>
    <n v="126039.97399999999"/>
    <n v="117064.497"/>
    <n v="112274.973"/>
    <n v="132012.74"/>
    <n v="118516.83900000001"/>
    <n v="81244.688999999998"/>
    <n v="42241.995999999999"/>
    <n v="17598.285"/>
    <x v="68"/>
    <x v="68"/>
    <n v="776040.39500000002"/>
  </r>
  <r>
    <n v="55605.577000000005"/>
    <n v="113673.158"/>
    <n v="125757.539"/>
    <n v="120033.74799999999"/>
    <n v="111328.33800000002"/>
    <n v="131079.57"/>
    <n v="121253.851"/>
    <n v="85953.712"/>
    <n v="43807.406999999999"/>
    <n v="17788.268"/>
    <x v="69"/>
    <x v="69"/>
    <n v="778731.78099999996"/>
  </r>
  <r>
    <n v="55711.476000000002"/>
    <n v="114488.31"/>
    <n v="124332.129"/>
    <n v="122261.967"/>
    <n v="110395.70699999999"/>
    <n v="129752.73"/>
    <n v="124605.88800000001"/>
    <n v="90855.747000000003"/>
    <n v="44843.163"/>
    <n v="17960.129999999997"/>
    <x v="70"/>
    <x v="70"/>
    <n v="781548.20699999994"/>
  </r>
  <r>
    <n v="55282"/>
    <n v="114024"/>
    <n v="122886"/>
    <n v="125241"/>
    <n v="110313"/>
    <n v="128392"/>
    <n v="127029"/>
    <n v="95605"/>
    <n v="46641"/>
    <n v="18319"/>
    <x v="71"/>
    <x v="71"/>
    <n v="783167"/>
  </r>
  <r>
    <n v="35894.413"/>
    <n v="59431.733"/>
    <n v="89441.815999999992"/>
    <n v="105917.94"/>
    <n v="86499.650999999998"/>
    <n v="78261.589000000007"/>
    <n v="64139.197"/>
    <n v="36482.845999999998"/>
    <n v="23537.32"/>
    <n v="10003.361000000001"/>
    <x v="72"/>
    <x v="72"/>
    <n v="519586.33899999998"/>
  </r>
  <r>
    <n v="32142"/>
    <n v="53180.4"/>
    <n v="99932.4"/>
    <n v="113958"/>
    <n v="81816"/>
    <n v="75387.600000000006"/>
    <n v="61946.399999999994"/>
    <n v="35648.400000000001"/>
    <n v="22207.200000000001"/>
    <n v="9350.4"/>
    <x v="73"/>
    <x v="73"/>
    <n v="518362.80000000005"/>
  </r>
  <r>
    <n v="33261.480000000003"/>
    <n v="52268.04"/>
    <n v="100972.35"/>
    <n v="119384.955"/>
    <n v="81965.790000000008"/>
    <n v="75432.285000000003"/>
    <n v="63553.184999999998"/>
    <n v="35637.300000000003"/>
    <n v="21382.38"/>
    <n v="10097.235000000001"/>
    <x v="74"/>
    <x v="74"/>
    <n v="526838.08499999996"/>
  </r>
  <r>
    <n v="34528.262999999999"/>
    <n v="52095.274000000005"/>
    <n v="101161.753"/>
    <n v="125392.113"/>
    <n v="82383.224000000002"/>
    <n v="75114.116000000009"/>
    <n v="64816.213000000003"/>
    <n v="37557.058000000005"/>
    <n v="21807.324000000001"/>
    <n v="10297.903"/>
    <x v="75"/>
    <x v="75"/>
    <n v="535490.95600000001"/>
  </r>
  <r>
    <n v="36542.889000000003"/>
    <n v="52027.164000000004"/>
    <n v="99718.731"/>
    <n v="133164.76500000001"/>
    <n v="84234.456000000006"/>
    <n v="76182.633000000002"/>
    <n v="65653.326000000001"/>
    <n v="38401.002"/>
    <n v="21677.985000000001"/>
    <n v="9909.9359999999997"/>
    <x v="76"/>
    <x v="76"/>
    <n v="547523.96400000004"/>
  </r>
  <r>
    <n v="38657.896000000001"/>
    <n v="53233.824000000001"/>
    <n v="98862.815999999992"/>
    <n v="140055.65600000002"/>
    <n v="87455.567999999999"/>
    <n v="76048.320000000007"/>
    <n v="67809.752000000008"/>
    <n v="39925.368000000002"/>
    <n v="21547.023999999998"/>
    <n v="10139.776"/>
    <x v="77"/>
    <x v="77"/>
    <n v="562123.83200000005"/>
  </r>
  <r>
    <n v="40144.008000000002"/>
    <n v="55036.14"/>
    <n v="97770.084000000003"/>
    <n v="145036.41600000003"/>
    <n v="90000.276000000013"/>
    <n v="77050.59599999999"/>
    <n v="68633.304000000004"/>
    <n v="41438.975999999995"/>
    <n v="22014.455999999998"/>
    <n v="10359.744000000001"/>
    <x v="78"/>
    <x v="78"/>
    <n v="573670.82400000002"/>
  </r>
  <r>
    <n v="42176.576000000001"/>
    <n v="57333.782999999996"/>
    <n v="96874.323000000004"/>
    <n v="149595.04300000001"/>
    <n v="92920.269"/>
    <n v="77104.053"/>
    <n v="69195.945000000007"/>
    <n v="42835.584999999999"/>
    <n v="21747.296999999999"/>
    <n v="10544.144"/>
    <x v="79"/>
    <x v="79"/>
    <n v="585199.99199999997"/>
  </r>
  <r>
    <n v="43607"/>
    <n v="58900"/>
    <n v="92041"/>
    <n v="156390"/>
    <n v="95604"/>
    <n v="76580"/>
    <n v="69500"/>
    <n v="45582"/>
    <n v="23058"/>
    <n v="11129"/>
    <x v="80"/>
    <x v="80"/>
    <n v="592622"/>
  </r>
  <r>
    <n v="1145650.9979999999"/>
    <n v="2200526.0930000003"/>
    <n v="2347623.716"/>
    <n v="2290188.2550000008"/>
    <n v="2518290.551"/>
    <n v="2560323.9869999997"/>
    <n v="2092147.9110000003"/>
    <n v="1478978.5720000002"/>
    <n v="1165060.933"/>
    <n v="427425.42700000003"/>
    <x v="81"/>
    <x v="81"/>
    <n v="15154751.511000002"/>
  </r>
  <r>
    <n v="1080493.442"/>
    <n v="2201738.0630000001"/>
    <n v="2440405.0770000005"/>
    <n v="2246142.4879999999"/>
    <n v="2505454.7439999999"/>
    <n v="2664935.6760000004"/>
    <n v="2222767.5810000002"/>
    <n v="1632255.0490000001"/>
    <n v="1086310.4970000002"/>
    <n v="412812.87200000003"/>
    <x v="82"/>
    <x v="82"/>
    <n v="15361937.071"/>
  </r>
  <r>
    <n v="1073044.2240000002"/>
    <n v="2192153.2590000001"/>
    <n v="2444946.7430000007"/>
    <n v="2263708.9989999998"/>
    <n v="2460151.6370000001"/>
    <n v="2686349.4860000005"/>
    <n v="2276677.6129999999"/>
    <n v="1674031.7120000003"/>
    <n v="1091346.888"/>
    <n v="429594.01800000016"/>
    <x v="83"/>
    <x v="83"/>
    <n v="15397031.961000001"/>
  </r>
  <r>
    <n v="1058078.1790000002"/>
    <n v="2174965.2259999998"/>
    <n v="2436663.0440000002"/>
    <n v="2275129.9490000005"/>
    <n v="2403376.5810000002"/>
    <n v="2687990.7239999999"/>
    <n v="2317883.611"/>
    <n v="1725455.5270000002"/>
    <n v="1091356.1530000002"/>
    <n v="444073.83999999997"/>
    <x v="84"/>
    <x v="84"/>
    <n v="15354087.314000001"/>
  </r>
  <r>
    <n v="1056931.7059999993"/>
    <n v="2178804.7520000003"/>
    <n v="2435647.7990000006"/>
    <n v="2308093.0709999995"/>
    <n v="2376201.2549999999"/>
    <n v="2687588.9440000001"/>
    <n v="2356976.5079999999"/>
    <n v="1769982.3640000005"/>
    <n v="1088348.29"/>
    <n v="456582.16199999989"/>
    <x v="85"/>
    <x v="85"/>
    <n v="15400244.035"/>
  </r>
  <r>
    <n v="1066794.0320000001"/>
    <n v="2213232.7469999995"/>
    <n v="2466193.6540000001"/>
    <n v="2384606.2819999997"/>
    <n v="2392038.892"/>
    <n v="2716716.2529999996"/>
    <n v="2437294.4929999993"/>
    <n v="1865363.5410000002"/>
    <n v="1121108.5109999997"/>
    <n v="475869.55699999991"/>
    <x v="86"/>
    <x v="86"/>
    <n v="15676876.352999998"/>
  </r>
  <r>
    <n v="1059544.6139999998"/>
    <n v="2198405.216"/>
    <n v="2436762.4440000001"/>
    <n v="2415174.3789999997"/>
    <n v="2377338.5209999997"/>
    <n v="2696779.081999999"/>
    <n v="2485538.4110000003"/>
    <n v="1953009.8109999995"/>
    <n v="1152225.0989999999"/>
    <n v="492861.98800000001"/>
    <x v="87"/>
    <x v="87"/>
    <n v="15669542.666999998"/>
  </r>
  <r>
    <n v="1090262.175"/>
    <n v="2256082.9129999997"/>
    <n v="2475583.568"/>
    <n v="2519332.1189999999"/>
    <n v="2423213.798"/>
    <n v="2736923.3169999998"/>
    <n v="2573302.2829999998"/>
    <n v="2075875.1439999999"/>
    <n v="1193855.9540000004"/>
    <n v="514572.27200000006"/>
    <x v="88"/>
    <x v="88"/>
    <n v="16074700.172999999"/>
  </r>
  <r>
    <n v="1100839"/>
    <n v="2276228"/>
    <n v="2483423"/>
    <n v="2588044"/>
    <n v="2451516"/>
    <n v="2740921"/>
    <n v="2635756"/>
    <n v="2151817"/>
    <n v="1224785"/>
    <n v="520731"/>
    <x v="89"/>
    <x v="89"/>
    <n v="16276727"/>
  </r>
  <r>
    <n v="727451.8320000004"/>
    <n v="1366004.4619999998"/>
    <n v="1374317.6180000007"/>
    <n v="1355510.182"/>
    <n v="1441133.8399999996"/>
    <n v="1326184.0050000004"/>
    <n v="958186.07200000016"/>
    <n v="529738.32400000014"/>
    <n v="305060.6920000001"/>
    <n v="112157.29399999999"/>
    <x v="90"/>
    <x v="90"/>
    <n v="8548788.0110000018"/>
  </r>
  <r>
    <n v="683934.86500000057"/>
    <n v="1345757.3730000004"/>
    <n v="1365577.0859999997"/>
    <n v="1311710.8249999997"/>
    <n v="1411908.0759999997"/>
    <n v="1334574.8559999992"/>
    <n v="993021.54900000035"/>
    <n v="556867.69500000007"/>
    <n v="298180.31399999995"/>
    <n v="108416.15400000001"/>
    <x v="91"/>
    <x v="91"/>
    <n v="8446484.629999999"/>
  </r>
  <r>
    <n v="679737.4809999998"/>
    <n v="1351686.8990000004"/>
    <n v="1367141.2320000003"/>
    <n v="1309156.3519999995"/>
    <n v="1392737.355"/>
    <n v="1346340.4080000003"/>
    <n v="1018106.1690000001"/>
    <n v="572880.32999999996"/>
    <n v="302612.81400000007"/>
    <n v="110482.31099999999"/>
    <x v="92"/>
    <x v="92"/>
    <n v="8464905.8959999997"/>
  </r>
  <r>
    <n v="668058.54600000021"/>
    <n v="1344401.139"/>
    <n v="1370456.642"/>
    <n v="1308422.8270000005"/>
    <n v="1367460.895"/>
    <n v="1345887.4300000009"/>
    <n v="1037986.5159999999"/>
    <n v="591603.69600000011"/>
    <n v="303505.80400000012"/>
    <n v="113490.63100000001"/>
    <x v="93"/>
    <x v="93"/>
    <n v="8442673.995000001"/>
  </r>
  <r>
    <n v="666091.81100000022"/>
    <n v="1368521.0890000002"/>
    <n v="1390799.08"/>
    <n v="1315560.6110000005"/>
    <n v="1357676.5719999995"/>
    <n v="1357454.5099999993"/>
    <n v="1072042.9760000003"/>
    <n v="627068.11599999969"/>
    <n v="313474.92399999994"/>
    <n v="116898.90800000004"/>
    <x v="94"/>
    <x v="94"/>
    <n v="8528146.6490000002"/>
  </r>
  <r>
    <n v="645476.37"/>
    <n v="1346449.3909999998"/>
    <n v="1361951.5880000005"/>
    <n v="1303522.3030000001"/>
    <n v="1331565.4190000002"/>
    <n v="1336706.9709999999"/>
    <n v="1076914.3329999999"/>
    <n v="641097.41700000013"/>
    <n v="312644.70999999996"/>
    <n v="115415.28199999992"/>
    <x v="95"/>
    <x v="95"/>
    <n v="8402586.375"/>
  </r>
  <r>
    <n v="641528.8110000001"/>
    <n v="1357514.2609999995"/>
    <n v="1375116.6639999992"/>
    <n v="1318947.9499999993"/>
    <n v="1331199.8549999997"/>
    <n v="1347257.7600000002"/>
    <n v="1114832.7379999999"/>
    <n v="689228.57700000005"/>
    <n v="329506.72899999982"/>
    <n v="119596.61800000002"/>
    <x v="96"/>
    <x v="96"/>
    <n v="8486398.0389999971"/>
  </r>
  <r>
    <n v="632758.89299999981"/>
    <n v="1347102.2670000009"/>
    <n v="1363162.5120000006"/>
    <n v="1315238.4559999993"/>
    <n v="1310372.5520000004"/>
    <n v="1330283.8020000006"/>
    <n v="1114743.3370000003"/>
    <n v="708753.20199999982"/>
    <n v="329875.70500000002"/>
    <n v="119152.94500000008"/>
    <x v="97"/>
    <x v="97"/>
    <n v="8413661.819000002"/>
  </r>
  <r>
    <n v="617322"/>
    <n v="1325732"/>
    <n v="1347850"/>
    <n v="1320902"/>
    <n v="1297675"/>
    <n v="1325362"/>
    <n v="1138535"/>
    <n v="745385"/>
    <n v="340536"/>
    <n v="120062"/>
    <x v="98"/>
    <x v="98"/>
    <n v="8373378"/>
  </r>
  <r>
    <n v="86680.740999999995"/>
    <n v="154047.16699999999"/>
    <n v="174733.16500000001"/>
    <n v="183511.85700000002"/>
    <n v="175700.70799999998"/>
    <n v="180058.22700000001"/>
    <n v="147014.962"/>
    <n v="86906.005000000005"/>
    <n v="67847.144"/>
    <n v="25893.421000000002"/>
    <x v="99"/>
    <x v="99"/>
    <n v="1101746.827"/>
  </r>
  <r>
    <n v="86252.421000000002"/>
    <n v="162175.20699999999"/>
    <n v="180941.44699999999"/>
    <n v="179787.30600000001"/>
    <n v="179139.76900000003"/>
    <n v="194286.103"/>
    <n v="165165.84500000003"/>
    <n v="93984.444000000003"/>
    <n v="64883.703000000001"/>
    <n v="27040.289000000001"/>
    <x v="100"/>
    <x v="100"/>
    <n v="1147748.098"/>
  </r>
  <r>
    <n v="87273.002000000008"/>
    <n v="163361.68199999997"/>
    <n v="181829.71500000003"/>
    <n v="183269.86199999996"/>
    <n v="177677.43799999999"/>
    <n v="192700.54499999998"/>
    <n v="170625.44500000001"/>
    <n v="97991.891999999993"/>
    <n v="65051.873999999996"/>
    <n v="28777.923999999999"/>
    <x v="101"/>
    <x v="101"/>
    <n v="1156737.689"/>
  </r>
  <r>
    <n v="88387.760999999999"/>
    <n v="163162.18200000003"/>
    <n v="182441.71500000003"/>
    <n v="188610.20899999997"/>
    <n v="176124.67699999997"/>
    <n v="191607.36000000004"/>
    <n v="174620.43300000002"/>
    <n v="102127.91"/>
    <n v="63200.142"/>
    <n v="31781.493000000002"/>
    <x v="102"/>
    <x v="102"/>
    <n v="1164954.3370000001"/>
  </r>
  <r>
    <n v="88924.034"/>
    <n v="165870.53599999999"/>
    <n v="182628.31600000005"/>
    <n v="192634.27100000001"/>
    <n v="174196.14199999999"/>
    <n v="188485.302"/>
    <n v="177111.15399999998"/>
    <n v="106876.09300000001"/>
    <n v="62754.051000000007"/>
    <n v="32578.109000000004"/>
    <x v="103"/>
    <x v="103"/>
    <n v="1169849.7550000001"/>
  </r>
  <r>
    <n v="89518.225999999995"/>
    <n v="168002.12400000001"/>
    <n v="186077.82"/>
    <n v="199121.4"/>
    <n v="174280.28600000002"/>
    <n v="184341.89499999999"/>
    <n v="177204.234"/>
    <n v="112912.48300000001"/>
    <n v="64472.092000000004"/>
    <n v="35489.490000000005"/>
    <x v="104"/>
    <x v="104"/>
    <n v="1178545.9850000001"/>
  </r>
  <r>
    <n v="91491.915999999997"/>
    <n v="168365.158"/>
    <n v="184446.451"/>
    <n v="204911.74500000002"/>
    <n v="175432.212"/>
    <n v="181558.92700000003"/>
    <n v="179121.21399999998"/>
    <n v="119782.58900000001"/>
    <n v="63347.563999999998"/>
    <n v="36780.498999999996"/>
    <x v="105"/>
    <x v="105"/>
    <n v="1185327.6230000001"/>
  </r>
  <r>
    <n v="92158.558000000019"/>
    <n v="167987.815"/>
    <n v="180209.18800000002"/>
    <n v="203187.95700000002"/>
    <n v="176254.22399999999"/>
    <n v="181785.24800000002"/>
    <n v="184036.68399999998"/>
    <n v="126288.821"/>
    <n v="63877.966999999997"/>
    <n v="37988.300000000003"/>
    <x v="106"/>
    <x v="106"/>
    <n v="1185619.6740000001"/>
  </r>
  <r>
    <n v="91415"/>
    <n v="168645"/>
    <n v="177281"/>
    <n v="205399"/>
    <n v="177405"/>
    <n v="179754"/>
    <n v="183615"/>
    <n v="133688"/>
    <n v="66594"/>
    <n v="37850"/>
    <x v="107"/>
    <x v="107"/>
    <n v="1183514"/>
  </r>
  <r>
    <n v="118115.35499999997"/>
    <n v="219411.60200000001"/>
    <n v="226767.01199999999"/>
    <n v="198528.18600000002"/>
    <n v="190603.95500000002"/>
    <n v="201750.68700000003"/>
    <n v="158631.967"/>
    <n v="93279.879000000015"/>
    <n v="58233.303"/>
    <n v="23494.191999999995"/>
    <x v="108"/>
    <x v="108"/>
    <n v="1313808.7640000002"/>
  </r>
  <r>
    <n v="116452.71499999998"/>
    <n v="225730.42600000004"/>
    <n v="220593.10900000005"/>
    <n v="197922.93599999999"/>
    <n v="189942.23699999996"/>
    <n v="204374.35299999994"/>
    <n v="165911.85900000005"/>
    <n v="98323.963999999993"/>
    <n v="57372.201999999983"/>
    <n v="23596.628000000004"/>
    <x v="109"/>
    <x v="109"/>
    <n v="1320927.6349999998"/>
  </r>
  <r>
    <n v="117179.97399999999"/>
    <n v="229639.18600000002"/>
    <n v="221684.26099999994"/>
    <n v="202391.58099999995"/>
    <n v="189217.48200000002"/>
    <n v="204929.89499999993"/>
    <n v="173301.23200000002"/>
    <n v="104832.67700000003"/>
    <n v="60059.777999999998"/>
    <n v="24388.022999999997"/>
    <x v="110"/>
    <x v="110"/>
    <n v="1338343.611"/>
  </r>
  <r>
    <n v="117793.29099999998"/>
    <n v="232184.54800000001"/>
    <n v="222764.39699999997"/>
    <n v="205085.49399999992"/>
    <n v="188236.516"/>
    <n v="202577.16099999996"/>
    <n v="176711.28800000003"/>
    <n v="108555.65099999998"/>
    <n v="59661.540000000008"/>
    <n v="24010.269"/>
    <x v="111"/>
    <x v="111"/>
    <n v="1345352.6949999996"/>
  </r>
  <r>
    <n v="114190.36899999999"/>
    <n v="232102.24800000002"/>
    <n v="220364.49900000004"/>
    <n v="206092.39200000002"/>
    <n v="189423.88899999997"/>
    <n v="201668.58600000001"/>
    <n v="183553.39899999998"/>
    <n v="115024.12699999998"/>
    <n v="61503.664999999994"/>
    <n v="25006.852000000003"/>
    <x v="112"/>
    <x v="112"/>
    <n v="1347395.382"/>
  </r>
  <r>
    <n v="101850.70900000002"/>
    <n v="214839.64800000004"/>
    <n v="196467.43099999998"/>
    <n v="193024.69999999995"/>
    <n v="180382.48100000003"/>
    <n v="187025.31699999998"/>
    <n v="174836.46299999999"/>
    <n v="112983.334"/>
    <n v="59030.47099999999"/>
    <n v="23231.364000000001"/>
    <x v="113"/>
    <x v="113"/>
    <n v="1248426.7490000001"/>
  </r>
  <r>
    <n v="103666.79500000003"/>
    <n v="218679.60900000005"/>
    <n v="209567.83499999996"/>
    <n v="198453.86400000006"/>
    <n v="184376.45600000003"/>
    <n v="186502.46599999996"/>
    <n v="175658.783"/>
    <n v="113493.333"/>
    <n v="58168.11099999999"/>
    <n v="24081.982"/>
    <x v="114"/>
    <x v="114"/>
    <n v="1276905.8080000002"/>
  </r>
  <r>
    <n v="103205.98700000001"/>
    <n v="222182.10899999997"/>
    <n v="209291.58100000001"/>
    <n v="197818.402"/>
    <n v="183991.49599999998"/>
    <n v="183502.603"/>
    <n v="182073.25399999999"/>
    <n v="126987.90700000001"/>
    <n v="62145.650999999983"/>
    <n v="24230.867000000002"/>
    <x v="115"/>
    <x v="115"/>
    <n v="1282065.4319999998"/>
  </r>
  <r>
    <n v="99591"/>
    <n v="218641"/>
    <n v="201717"/>
    <n v="197214"/>
    <n v="185399"/>
    <n v="180529"/>
    <n v="179452"/>
    <n v="128573"/>
    <n v="61426"/>
    <n v="24074"/>
    <x v="116"/>
    <x v="116"/>
    <n v="1262543"/>
  </r>
  <r>
    <n v="892161.00500000047"/>
    <n v="1755096.767"/>
    <n v="1831505.1570000001"/>
    <n v="1758673.3880000005"/>
    <n v="1815467.943"/>
    <n v="1850857.0100000007"/>
    <n v="1330039.8909999998"/>
    <n v="795870.72100000014"/>
    <n v="533873.20699999982"/>
    <n v="220642.48200000005"/>
    <x v="117"/>
    <x v="117"/>
    <n v="11233801.161000002"/>
  </r>
  <r>
    <n v="844579.29599999974"/>
    <n v="1741789.1629999999"/>
    <n v="1795545.9819999994"/>
    <n v="1751968.8010000004"/>
    <n v="1774704.7910000007"/>
    <n v="1848834.5820000004"/>
    <n v="1386361.0690000001"/>
    <n v="809257.23500000045"/>
    <n v="523723.24300000002"/>
    <n v="224115.8819999999"/>
    <x v="118"/>
    <x v="118"/>
    <n v="11143783.684000002"/>
  </r>
  <r>
    <n v="827522.72100000037"/>
    <n v="1716513.6970000002"/>
    <n v="1779582.632"/>
    <n v="1742739.2610000004"/>
    <n v="1727531.841"/>
    <n v="1827678.7960000001"/>
    <n v="1407998.5889999995"/>
    <n v="817524.0059999997"/>
    <n v="517245.56400000001"/>
    <n v="224708.39699999997"/>
    <x v="119"/>
    <x v="119"/>
    <n v="11029567.537"/>
  </r>
  <r>
    <n v="826627.00600000017"/>
    <n v="1716595.0410000007"/>
    <n v="1774885.1320000002"/>
    <n v="1757541.8499999996"/>
    <n v="1715383.5729999989"/>
    <n v="1837479.7689999999"/>
    <n v="1463736.7270000004"/>
    <n v="849904.85800000001"/>
    <n v="523734.52199999994"/>
    <n v="232844.17900000003"/>
    <x v="120"/>
    <x v="120"/>
    <n v="11092249.097999999"/>
  </r>
  <r>
    <n v="806953.89000000013"/>
    <n v="1691425.2099999997"/>
    <n v="1760302.3270000005"/>
    <n v="1749384.18"/>
    <n v="1677339.9469999995"/>
    <n v="1801170.321"/>
    <n v="1481434.04"/>
    <n v="865641.2100000002"/>
    <n v="505456.70199999982"/>
    <n v="233900.527"/>
    <x v="121"/>
    <x v="121"/>
    <n v="10968009.914999999"/>
  </r>
  <r>
    <n v="792756.65899999975"/>
    <n v="1670455.4380000001"/>
    <n v="1752529.1679999991"/>
    <n v="1748266.9009999994"/>
    <n v="1662763.1559999995"/>
    <n v="1774545.2810000004"/>
    <n v="1520209.8089999994"/>
    <n v="893008.63700000022"/>
    <n v="503403.63100000005"/>
    <n v="234245.38500000004"/>
    <x v="122"/>
    <x v="122"/>
    <n v="10921526.411999997"/>
  </r>
  <r>
    <n v="781949.47799999989"/>
    <n v="1655995.8920000002"/>
    <n v="1734058.1299999997"/>
    <n v="1740618.7099999997"/>
    <n v="1645406.9440000011"/>
    <n v="1745461.2689999999"/>
    <n v="1535897.3769999999"/>
    <n v="922776.7359999998"/>
    <n v="511390.95200000005"/>
    <n v="234441.43499999994"/>
    <x v="123"/>
    <x v="123"/>
    <n v="10839387.800000001"/>
  </r>
  <r>
    <n v="776096.74100000004"/>
    <n v="1644534.9010000005"/>
    <n v="1735604.6369999996"/>
    <n v="1745897.0730000001"/>
    <n v="1640071.4990000003"/>
    <n v="1737169.7000000009"/>
    <n v="1584104.7390000001"/>
    <n v="979831.17599999998"/>
    <n v="522576.47999999992"/>
    <n v="241424.48300000004"/>
    <x v="124"/>
    <x v="124"/>
    <n v="10863479.290000001"/>
  </r>
  <r>
    <n v="766953"/>
    <n v="1615926"/>
    <n v="1702949"/>
    <n v="1740976"/>
    <n v="1617912"/>
    <n v="1687542"/>
    <n v="1581046"/>
    <n v="1006280"/>
    <n v="527415"/>
    <n v="241123"/>
    <x v="125"/>
    <x v="125"/>
    <n v="10713304"/>
  </r>
  <r>
    <n v="441772.11599999992"/>
    <n v="872703.12399999995"/>
    <n v="909144.12800000003"/>
    <n v="826605.32700000005"/>
    <n v="878572.81499999994"/>
    <n v="924483.28399999999"/>
    <n v="687335.15100000019"/>
    <n v="412019.7379999999"/>
    <n v="277996.54800000007"/>
    <n v="108495.09600000003"/>
    <x v="126"/>
    <x v="126"/>
    <n v="5540615.9450000003"/>
  </r>
  <r>
    <n v="434321.478"/>
    <n v="892091.10700000031"/>
    <n v="924793.87200000021"/>
    <n v="821468.1810000001"/>
    <n v="867656.28399999987"/>
    <n v="938173.78199999989"/>
    <n v="722595.39900000021"/>
    <n v="429479.33499999996"/>
    <n v="279332.81299999997"/>
    <n v="107851.05799999996"/>
    <x v="127"/>
    <x v="127"/>
    <n v="5601100.1030000001"/>
  </r>
  <r>
    <n v="413306.47099999984"/>
    <n v="846461.42599999998"/>
    <n v="886543.83700000006"/>
    <n v="787609.16899999999"/>
    <n v="810141.19299999997"/>
    <n v="889140.69300000009"/>
    <n v="708336.99900000007"/>
    <n v="414972.61699999985"/>
    <n v="262619.05499999993"/>
    <n v="104204.204"/>
    <x v="128"/>
    <x v="128"/>
    <n v="5341539.7879999997"/>
  </r>
  <r>
    <n v="411230.20500000013"/>
    <n v="850170.03499999992"/>
    <n v="895814.77"/>
    <n v="794575.59399999992"/>
    <n v="805124.50900000008"/>
    <n v="893096.26199999999"/>
    <n v="735450.49"/>
    <n v="434630.6320000001"/>
    <n v="265486.35499999998"/>
    <n v="108054.19899999998"/>
    <x v="129"/>
    <x v="129"/>
    <n v="5385461.8650000002"/>
  </r>
  <r>
    <n v="414591.05400000006"/>
    <n v="865596.51"/>
    <n v="905879.25499999989"/>
    <n v="809573.45700000005"/>
    <n v="808843.71799999988"/>
    <n v="896927.14500000002"/>
    <n v="766771.83599999989"/>
    <n v="453350.45299999998"/>
    <n v="263489.20999999996"/>
    <n v="112240.34800000006"/>
    <x v="130"/>
    <x v="130"/>
    <n v="5468182.9750000006"/>
  </r>
  <r>
    <n v="405924.24800000025"/>
    <n v="853170.99899999984"/>
    <n v="895778.14200000011"/>
    <n v="799017.97"/>
    <n v="790582.86300000001"/>
    <n v="870976.51200000034"/>
    <n v="769389.8620000002"/>
    <n v="465104.09700000018"/>
    <n v="261879.47699999996"/>
    <n v="115381.23600000002"/>
    <x v="131"/>
    <x v="131"/>
    <n v="5384840.5960000008"/>
  </r>
  <r>
    <n v="389999.91200000007"/>
    <n v="822745.5129999998"/>
    <n v="873548.20699999994"/>
    <n v="786074.73"/>
    <n v="763790.89999999991"/>
    <n v="832297.65500000003"/>
    <n v="762901.20399999979"/>
    <n v="470439.65699999989"/>
    <n v="253350.40599999996"/>
    <n v="111033.27299999999"/>
    <x v="132"/>
    <x v="132"/>
    <n v="5231358.1209999993"/>
  </r>
  <r>
    <n v="398081.31499999994"/>
    <n v="840255.18299999996"/>
    <n v="890527.01600000018"/>
    <n v="799304.43399999989"/>
    <n v="772830.03799999994"/>
    <n v="834052.56499999994"/>
    <n v="788045.68799999985"/>
    <n v="502332.26799999998"/>
    <n v="263348.85200000001"/>
    <n v="116886.40399999999"/>
    <x v="133"/>
    <x v="133"/>
    <n v="5323096.2389999991"/>
  </r>
  <r>
    <n v="404168"/>
    <n v="854411"/>
    <n v="921399"/>
    <n v="827731"/>
    <n v="795704"/>
    <n v="846252"/>
    <n v="826072"/>
    <n v="543961"/>
    <n v="277051"/>
    <n v="124010"/>
    <x v="134"/>
    <x v="134"/>
    <n v="5475737"/>
  </r>
  <r>
    <n v="194872.17199999999"/>
    <n v="381483.93799999997"/>
    <n v="440273.24699999997"/>
    <n v="351004.32200000004"/>
    <n v="380666.61199999996"/>
    <n v="432370.63299999991"/>
    <n v="326577.60700000002"/>
    <n v="206739.25599999999"/>
    <n v="154806.75"/>
    <n v="69911.267999999996"/>
    <x v="135"/>
    <x v="135"/>
    <n v="2507248.5309999995"/>
  </r>
  <r>
    <n v="190347.08900000001"/>
    <n v="382496.70900000003"/>
    <n v="421070.62700000004"/>
    <n v="356097.99800000002"/>
    <n v="364414.14399999997"/>
    <n v="422173.59399999992"/>
    <n v="336086.3170000001"/>
    <n v="208553.89599999998"/>
    <n v="149921.79000000004"/>
    <n v="67148.067999999999"/>
    <x v="136"/>
    <x v="136"/>
    <n v="2472686.4780000001"/>
  </r>
  <r>
    <n v="187408.33199999997"/>
    <n v="374490.95599999995"/>
    <n v="409858.54399999999"/>
    <n v="356612.45400000003"/>
    <n v="349719.5689999999"/>
    <n v="408651.75899999996"/>
    <n v="337555.09499999997"/>
    <n v="205420.54300000006"/>
    <n v="143653.58199999999"/>
    <n v="65454.153000000013"/>
    <x v="137"/>
    <x v="137"/>
    <n v="2424296.7089999998"/>
  </r>
  <r>
    <n v="194346.21599999993"/>
    <n v="391919.38599999994"/>
    <n v="423059.2379999999"/>
    <n v="372705.93699999998"/>
    <n v="356668.44299999997"/>
    <n v="420735.14899999998"/>
    <n v="361688.03099999984"/>
    <n v="219662.47899999999"/>
    <n v="148148.478"/>
    <n v="69713.541999999987"/>
    <x v="138"/>
    <x v="138"/>
    <n v="2521122.4"/>
  </r>
  <r>
    <n v="185510.64599999998"/>
    <n v="377470.18999999994"/>
    <n v="412544.51299999986"/>
    <n v="366026.98599999992"/>
    <n v="342184.73800000001"/>
    <n v="400746.07300000003"/>
    <n v="360010.70400000003"/>
    <n v="215191.82699999993"/>
    <n v="140219.86099999998"/>
    <n v="67837.777999999991"/>
    <x v="139"/>
    <x v="139"/>
    <n v="2444493.8499999996"/>
  </r>
  <r>
    <n v="172706.739"/>
    <n v="355856.00099999993"/>
    <n v="391922.58799999999"/>
    <n v="347510.93900000007"/>
    <n v="322505.59299999999"/>
    <n v="372315.42300000007"/>
    <n v="345661.84700000001"/>
    <n v="210110.09999999998"/>
    <n v="131953.02399999998"/>
    <n v="63444.303999999996"/>
    <x v="140"/>
    <x v="140"/>
    <n v="2308479.13"/>
  </r>
  <r>
    <n v="180558.19899999991"/>
    <n v="373590.39800000004"/>
    <n v="412535.02799999999"/>
    <n v="364562.25999999989"/>
    <n v="335826.27899999998"/>
    <n v="382516.26799999998"/>
    <n v="368616.58799999999"/>
    <n v="230370.11700000009"/>
    <n v="140063.573"/>
    <n v="68261.165999999997"/>
    <x v="141"/>
    <x v="141"/>
    <n v="2418205.0199999996"/>
  </r>
  <r>
    <n v="173267.05700000006"/>
    <n v="355589.94999999995"/>
    <n v="395483.86600000004"/>
    <n v="351854.25199999998"/>
    <n v="325130.55000000005"/>
    <n v="356712.24399999995"/>
    <n v="350096.75400000007"/>
    <n v="226671.66300000006"/>
    <n v="128947.67599999999"/>
    <n v="63012.414000000019"/>
    <x v="142"/>
    <x v="142"/>
    <n v="2308134.673"/>
  </r>
  <r>
    <n v="168766"/>
    <n v="349378"/>
    <n v="386435"/>
    <n v="342186"/>
    <n v="317098"/>
    <n v="338837"/>
    <n v="342638"/>
    <n v="226826"/>
    <n v="125442"/>
    <n v="61796"/>
    <x v="143"/>
    <x v="143"/>
    <n v="2245338"/>
  </r>
  <r>
    <n v="198135.41299999997"/>
    <n v="379004.799"/>
    <n v="421250.17500000005"/>
    <n v="354447.516"/>
    <n v="361496.26399999997"/>
    <n v="400797.12200000009"/>
    <n v="292721.228"/>
    <n v="174295.91599999997"/>
    <n v="125406.50200000002"/>
    <n v="57412.167999999998"/>
    <x v="144"/>
    <x v="144"/>
    <n v="2407852.517"/>
  </r>
  <r>
    <n v="193022.109"/>
    <n v="383204.22600000002"/>
    <n v="401128.95900000003"/>
    <n v="350982.55999999982"/>
    <n v="347684.70299999992"/>
    <n v="396199.29300000001"/>
    <n v="300936.00399999984"/>
    <n v="176151.94500000004"/>
    <n v="123322.24800000001"/>
    <n v="55950.854000000007"/>
    <x v="145"/>
    <x v="145"/>
    <n v="2373157.8539999998"/>
  </r>
  <r>
    <n v="195032.85199999996"/>
    <n v="389631.35599999991"/>
    <n v="378209.53700000001"/>
    <n v="355439.96000000008"/>
    <n v="348193.45600000012"/>
    <n v="396571.34500000003"/>
    <n v="312494.22700000007"/>
    <n v="179877.79499999998"/>
    <n v="121477.85700000002"/>
    <n v="55765.703999999991"/>
    <x v="146"/>
    <x v="146"/>
    <n v="2375572.7330000005"/>
  </r>
  <r>
    <n v="197888.11200000005"/>
    <n v="390777.08999999997"/>
    <n v="400757.78099999996"/>
    <n v="370005.13700000005"/>
    <n v="342797.94300000009"/>
    <n v="392438.91100000002"/>
    <n v="323762.84499999997"/>
    <n v="186507.51699999993"/>
    <n v="121236.59300000002"/>
    <n v="56891.082000000017"/>
    <x v="147"/>
    <x v="147"/>
    <n v="2418427.8190000001"/>
  </r>
  <r>
    <n v="186088.71100000001"/>
    <n v="372503.73200000008"/>
    <n v="381453.18"/>
    <n v="352544.29200000002"/>
    <n v="324960.88799999998"/>
    <n v="369134.87900000002"/>
    <n v="321998.63599999994"/>
    <n v="187824.98399999994"/>
    <n v="115752.85400000001"/>
    <n v="55486.251999999993"/>
    <x v="148"/>
    <x v="148"/>
    <n v="2308684.318"/>
  </r>
  <r>
    <n v="190735.91600000003"/>
    <n v="379964.33999999997"/>
    <n v="393539.70900000003"/>
    <n v="366038.68299999996"/>
    <n v="329060.25900000002"/>
    <n v="364783.35800000001"/>
    <n v="330410.95900000003"/>
    <n v="193915.14599999995"/>
    <n v="117565.37100000001"/>
    <n v="56269.189999999995"/>
    <x v="149"/>
    <x v="149"/>
    <n v="2354533.2240000004"/>
  </r>
  <r>
    <n v="190444.054"/>
    <n v="384222.353"/>
    <n v="401724.821"/>
    <n v="369323.5120000001"/>
    <n v="331119.23100000003"/>
    <n v="361902.28499999992"/>
    <n v="342745.46799999999"/>
    <n v="208672.31699999998"/>
    <n v="119880.06299999999"/>
    <n v="56970.579000000005"/>
    <x v="150"/>
    <x v="150"/>
    <n v="2381481.7240000004"/>
  </r>
  <r>
    <n v="187953.18800000008"/>
    <n v="380864.93400000001"/>
    <n v="398276.61099999992"/>
    <n v="366860.31800000003"/>
    <n v="330211.29399999999"/>
    <n v="350662.07400000002"/>
    <n v="341112.17000000004"/>
    <n v="212057.21600000001"/>
    <n v="118067.02900000001"/>
    <n v="56048.73"/>
    <x v="151"/>
    <x v="151"/>
    <n v="2355940.5890000002"/>
  </r>
  <r>
    <n v="182062"/>
    <n v="373066"/>
    <n v="389480"/>
    <n v="360519"/>
    <n v="326858"/>
    <n v="336554"/>
    <n v="342933"/>
    <n v="222065"/>
    <n v="119821"/>
    <n v="57323"/>
    <x v="152"/>
    <x v="152"/>
    <n v="2311472"/>
  </r>
  <r>
    <n v="282676.91099999996"/>
    <n v="550638.97999999975"/>
    <n v="587551.80599999987"/>
    <n v="563831.54499999993"/>
    <n v="598254.33799999999"/>
    <n v="622749.90400000033"/>
    <n v="484275.61200000002"/>
    <n v="296832.21299999999"/>
    <n v="184458.83200000005"/>
    <n v="67129.602000000028"/>
    <x v="153"/>
    <x v="153"/>
    <n v="3689979.0960000004"/>
  </r>
  <r>
    <n v="262125.55100000004"/>
    <n v="530805.99499999988"/>
    <n v="554233.19200000004"/>
    <n v="528428.7790000001"/>
    <n v="557698.21299999976"/>
    <n v="596626.31400000013"/>
    <n v="476764.04099999991"/>
    <n v="289498.48599999998"/>
    <n v="170859.67899999995"/>
    <n v="64561.036"/>
    <x v="154"/>
    <x v="154"/>
    <n v="3506682.0849999995"/>
  </r>
  <r>
    <n v="264456.00000000012"/>
    <n v="535310.571"/>
    <n v="552202.96199999994"/>
    <n v="532092.17600000009"/>
    <n v="553117.25899999973"/>
    <n v="602136.08600000013"/>
    <n v="498014.52100000007"/>
    <n v="301628.16700000002"/>
    <n v="172073.83000000007"/>
    <n v="67668.430000000022"/>
    <x v="155"/>
    <x v="155"/>
    <n v="3537329.5750000002"/>
  </r>
  <r>
    <n v="270095.68100000004"/>
    <n v="547491.60199999996"/>
    <n v="569468.80499999993"/>
    <n v="543900.96600000001"/>
    <n v="558216.92799999972"/>
    <n v="613172.99999999988"/>
    <n v="520369.87999999995"/>
    <n v="319066.96699999989"/>
    <n v="177133.63199999998"/>
    <n v="69234.032999999981"/>
    <x v="156"/>
    <x v="156"/>
    <n v="3622716.8619999997"/>
  </r>
  <r>
    <n v="262262.52400000003"/>
    <n v="535895.92000000004"/>
    <n v="559244.62999999989"/>
    <n v="533597.402"/>
    <n v="535276.17500000005"/>
    <n v="591265.86900000018"/>
    <n v="518028.47299999994"/>
    <n v="318781.62599999993"/>
    <n v="172968.08599999995"/>
    <n v="68466.172000000035"/>
    <x v="157"/>
    <x v="157"/>
    <n v="3535570.9930000002"/>
  </r>
  <r>
    <n v="256945.07400000005"/>
    <n v="522422.39"/>
    <n v="550358.99700000021"/>
    <n v="525752.36500000022"/>
    <n v="518635.1399999999"/>
    <n v="570656.18800000008"/>
    <n v="516710.51400000002"/>
    <n v="322933.06800000009"/>
    <n v="171662.99099999998"/>
    <n v="69542.458999999988"/>
    <x v="158"/>
    <x v="158"/>
    <n v="3461480.6680000001"/>
  </r>
  <r>
    <n v="261083.58799999999"/>
    <n v="534688.16999999993"/>
    <n v="564223.37700000009"/>
    <n v="530582.23699999973"/>
    <n v="526926.87300000014"/>
    <n v="579042.09400000004"/>
    <n v="537364.0070000001"/>
    <n v="347623.63099999994"/>
    <n v="178072.71999999994"/>
    <n v="71431.077999999994"/>
    <x v="159"/>
    <x v="159"/>
    <n v="3533910.3460000004"/>
  </r>
  <r>
    <n v="251619.62799999991"/>
    <n v="519005.84799999988"/>
    <n v="551440.27099999995"/>
    <n v="524830.93400000012"/>
    <n v="514007.74999999988"/>
    <n v="558985.19800000009"/>
    <n v="530161.19500000007"/>
    <n v="353672.86399999994"/>
    <n v="178178.37400000001"/>
    <n v="70543.092999999993"/>
    <x v="160"/>
    <x v="160"/>
    <n v="3450050.824"/>
  </r>
  <r>
    <n v="241059"/>
    <n v="495531"/>
    <n v="527337"/>
    <n v="505892"/>
    <n v="485488"/>
    <n v="522707"/>
    <n v="510810"/>
    <n v="348528"/>
    <n v="174567"/>
    <n v="70401"/>
    <x v="161"/>
    <x v="161"/>
    <n v="3288824"/>
  </r>
  <r>
    <n v="310025.65599999996"/>
    <n v="609170.05200000003"/>
    <n v="677253.78700000013"/>
    <n v="583722.71199999982"/>
    <n v="587376.26899999985"/>
    <n v="634728.05200000014"/>
    <n v="475225.962"/>
    <n v="286336.21200000006"/>
    <n v="183211.48800000001"/>
    <n v="65652.754000000001"/>
    <x v="162"/>
    <x v="162"/>
    <n v="3877502.4899999998"/>
  </r>
  <r>
    <n v="304028.766"/>
    <n v="605208.15399999998"/>
    <n v="659637.80099999998"/>
    <n v="588733.24800000002"/>
    <n v="580934.89299999992"/>
    <n v="646357.14600000018"/>
    <n v="500799.46900000004"/>
    <n v="295840.95500000002"/>
    <n v="176991.46299999999"/>
    <n v="63556.179999999993"/>
    <x v="163"/>
    <x v="163"/>
    <n v="3885699.477"/>
  </r>
  <r>
    <n v="310125.80100000004"/>
    <n v="608169.91000000015"/>
    <n v="662685.15700000012"/>
    <n v="603775.06199999992"/>
    <n v="568751.62500000012"/>
    <n v="645690.09199999995"/>
    <n v="517915.16899999988"/>
    <n v="304279.39500000002"/>
    <n v="178505.01099999994"/>
    <n v="65864.998999999982"/>
    <x v="164"/>
    <x v="164"/>
    <n v="3917112.8159999996"/>
  </r>
  <r>
    <n v="301725.13200000004"/>
    <n v="596327.64900000021"/>
    <n v="642548.63599999994"/>
    <n v="600309.05900000001"/>
    <n v="553916.21"/>
    <n v="627819.60400000005"/>
    <n v="520435.72900000005"/>
    <n v="304951.08100000006"/>
    <n v="172251.49100000001"/>
    <n v="64695.412999999986"/>
    <x v="165"/>
    <x v="165"/>
    <n v="3843082.0190000003"/>
  </r>
  <r>
    <n v="295097.92799999996"/>
    <n v="582995.83600000001"/>
    <n v="627256.83699999994"/>
    <n v="606912.09400000016"/>
    <n v="535720.27600000007"/>
    <n v="606797.13000000012"/>
    <n v="524415.78100000008"/>
    <n v="309881.08"/>
    <n v="172181.56399999995"/>
    <n v="64926.533000000003"/>
    <x v="166"/>
    <x v="166"/>
    <n v="3779195.8819999998"/>
  </r>
  <r>
    <n v="297689.652"/>
    <n v="596220.45999999985"/>
    <n v="636996.57299999997"/>
    <n v="626559.33799999999"/>
    <n v="549863.29200000013"/>
    <n v="613156.98399999982"/>
    <n v="553966.54200000002"/>
    <n v="334480.46999999991"/>
    <n v="181556.95399999994"/>
    <n v="69650.364000000016"/>
    <x v="167"/>
    <x v="167"/>
    <n v="3874452.841"/>
  </r>
  <r>
    <n v="294162.66799999989"/>
    <n v="585729.50199999998"/>
    <n v="619304.89800000004"/>
    <n v="623092.20499999984"/>
    <n v="534897.91399999987"/>
    <n v="590686.04899999988"/>
    <n v="553458.88799999992"/>
    <n v="337856.78599999996"/>
    <n v="177593.58899999998"/>
    <n v="68661.747999999992"/>
    <x v="168"/>
    <x v="168"/>
    <n v="3801332.1239999994"/>
  </r>
  <r>
    <n v="291021.30200000008"/>
    <n v="588102.42500000005"/>
    <n v="615325.05399999989"/>
    <n v="623051.78900000011"/>
    <n v="538766.38800000004"/>
    <n v="585224.23099999991"/>
    <n v="577561.14399999997"/>
    <n v="381719.56099999999"/>
    <n v="193035.66199999998"/>
    <n v="75352.874000000011"/>
    <x v="169"/>
    <x v="169"/>
    <n v="3819052.3330000001"/>
  </r>
  <r>
    <n v="289778"/>
    <n v="572609"/>
    <n v="606067"/>
    <n v="627197"/>
    <n v="530332"/>
    <n v="555427"/>
    <n v="548228"/>
    <n v="357056"/>
    <n v="176903"/>
    <n v="69399"/>
    <x v="170"/>
    <x v="170"/>
    <n v="3729638"/>
  </r>
  <r>
    <n v="70908.907999999996"/>
    <n v="154170.177"/>
    <n v="173479.875"/>
    <n v="147387.47700000001"/>
    <n v="184908.92799999999"/>
    <n v="216653.70199999999"/>
    <n v="171821.56099999999"/>
    <n v="101939.62"/>
    <n v="68907.930999999997"/>
    <n v="26937.315999999992"/>
    <x v="171"/>
    <x v="171"/>
    <n v="1119330.6279999998"/>
  </r>
  <r>
    <n v="69854.609000000011"/>
    <n v="156391.02499999999"/>
    <n v="171735.96100000001"/>
    <n v="144232.56399999998"/>
    <n v="182626.19400000002"/>
    <n v="218987.40699999998"/>
    <n v="180791.66799999998"/>
    <n v="106281.59300000001"/>
    <n v="69812.343999999997"/>
    <n v="27321.834999999999"/>
    <x v="172"/>
    <x v="172"/>
    <n v="1124619.4280000001"/>
  </r>
  <r>
    <n v="70423.584999999992"/>
    <n v="156813.193"/>
    <n v="170339.364"/>
    <n v="146727.079"/>
    <n v="177433.42499999999"/>
    <n v="217765.52799999999"/>
    <n v="184669.15100000001"/>
    <n v="108867.29500000001"/>
    <n v="68881.165000000008"/>
    <n v="27006.370000000003"/>
    <x v="173"/>
    <x v="173"/>
    <n v="1124171.325"/>
  </r>
  <r>
    <n v="67997.368999999992"/>
    <n v="151752.61800000002"/>
    <n v="166605.57199999999"/>
    <n v="143640.47100000002"/>
    <n v="169248.83499999996"/>
    <n v="213957.14500000002"/>
    <n v="189178.64600000001"/>
    <n v="112263.77100000001"/>
    <n v="69188.3"/>
    <n v="28274.793000000005"/>
    <x v="174"/>
    <x v="174"/>
    <n v="1102380.656"/>
  </r>
  <r>
    <n v="67206.489000000001"/>
    <n v="151387.834"/>
    <n v="166279.99900000001"/>
    <n v="146565.72200000001"/>
    <n v="166515.97600000002"/>
    <n v="214111.89800000002"/>
    <n v="197092.21400000004"/>
    <n v="120085.68299999999"/>
    <n v="70659.910999999993"/>
    <n v="29655.079000000002"/>
    <x v="175"/>
    <x v="175"/>
    <n v="1109160.1320000002"/>
  </r>
  <r>
    <n v="65956.34199999999"/>
    <n v="149855.83600000001"/>
    <n v="164211.20500000002"/>
    <n v="148913.19699999999"/>
    <n v="162545.875"/>
    <n v="209736.07199999999"/>
    <n v="200903.60599999997"/>
    <n v="125861.024"/>
    <n v="70951.417000000001"/>
    <n v="29861.784999999996"/>
    <x v="176"/>
    <x v="176"/>
    <n v="1102122.1329999999"/>
  </r>
  <r>
    <n v="64944.401000000005"/>
    <n v="145959.08899999998"/>
    <n v="160379.671"/>
    <n v="147529.31200000001"/>
    <n v="154234.05900000001"/>
    <n v="198602.57199999999"/>
    <n v="196171.67200000002"/>
    <n v="127684.69500000001"/>
    <n v="69236.835999999981"/>
    <n v="29402.300999999999"/>
    <x v="177"/>
    <x v="177"/>
    <n v="1067820.7760000001"/>
  </r>
  <r>
    <n v="62275.074999999997"/>
    <n v="139238.878"/>
    <n v="153916.848"/>
    <n v="145560.29299999998"/>
    <n v="147833.19800000003"/>
    <n v="190440.70299999998"/>
    <n v="194626.85100000002"/>
    <n v="131382.51"/>
    <n v="67663.956000000006"/>
    <n v="29373.178"/>
    <x v="178"/>
    <x v="178"/>
    <n v="1033891.8459999999"/>
  </r>
  <r>
    <n v="61230"/>
    <n v="136821"/>
    <n v="151730"/>
    <n v="144673"/>
    <n v="144392"/>
    <n v="181782"/>
    <n v="190992"/>
    <n v="133514"/>
    <n v="67368"/>
    <n v="29080"/>
    <x v="179"/>
    <x v="179"/>
    <n v="1011620"/>
  </r>
  <r>
    <n v="376457.23900000006"/>
    <n v="744541.28700000001"/>
    <n v="777087.99099999992"/>
    <n v="737196.44499999995"/>
    <n v="845033.71899999981"/>
    <n v="866535.84199999995"/>
    <n v="626576.63300000015"/>
    <n v="353991.51100000006"/>
    <n v="224763.68699999998"/>
    <n v="84359.324999999997"/>
    <x v="180"/>
    <x v="180"/>
    <n v="4973429.1560000004"/>
  </r>
  <r>
    <n v="365794.34299999994"/>
    <n v="748715.91800000006"/>
    <n v="794226.75800000003"/>
    <n v="742006.57700000005"/>
    <n v="832315.11999999988"/>
    <n v="880994.43099999998"/>
    <n v="655731.91899999999"/>
    <n v="362631.3280000001"/>
    <n v="224595.25400000002"/>
    <n v="89221.076000000001"/>
    <x v="181"/>
    <x v="181"/>
    <n v="5019785.0659999996"/>
  </r>
  <r>
    <n v="363169.77099999995"/>
    <n v="739835.24200000009"/>
    <n v="795965.18099999998"/>
    <n v="747628.42400000012"/>
    <n v="810304.35700000008"/>
    <n v="882871.28500000015"/>
    <n v="671693.57"/>
    <n v="373372.9219999999"/>
    <n v="225212.41499999998"/>
    <n v="92621.773000000016"/>
    <x v="182"/>
    <x v="182"/>
    <n v="5011467.830000001"/>
  </r>
  <r>
    <n v="365907.95699999994"/>
    <n v="743555.66899999999"/>
    <n v="800618.59400000004"/>
    <n v="765833.20299999998"/>
    <n v="799053.04899999988"/>
    <n v="894068.85800000001"/>
    <n v="698046.43099999998"/>
    <n v="392613.01400000008"/>
    <n v="225661.41000000003"/>
    <n v="98018.225000000006"/>
    <x v="183"/>
    <x v="183"/>
    <n v="5067083.7609999999"/>
  </r>
  <r>
    <n v="364820.08800000005"/>
    <n v="741738.63199999998"/>
    <n v="796374.05199999991"/>
    <n v="780147.39100000006"/>
    <n v="781572.67100000009"/>
    <n v="891723.80900000012"/>
    <n v="714193.32600000012"/>
    <n v="408910.84400000004"/>
    <n v="224541.05299999999"/>
    <n v="100625.353"/>
    <x v="184"/>
    <x v="184"/>
    <n v="5070569.9690000005"/>
  </r>
  <r>
    <n v="366845.91800000012"/>
    <n v="749956.99599999981"/>
    <n v="800493.54500000004"/>
    <n v="801138.55400000012"/>
    <n v="778124.80099999998"/>
    <n v="891440.80199999991"/>
    <n v="734968.4709999999"/>
    <n v="428991.53100000002"/>
    <n v="227735.136"/>
    <n v="102899.34299999999"/>
    <x v="185"/>
    <x v="185"/>
    <n v="5122969.0869999994"/>
  </r>
  <r>
    <n v="367732.45199999999"/>
    <n v="750653.31099999999"/>
    <n v="797252.93500000006"/>
    <n v="812909.54599999997"/>
    <n v="774597.49300000002"/>
    <n v="889446.85800000024"/>
    <n v="753095.99799999991"/>
    <n v="451601.03999999992"/>
    <n v="230357.40400000001"/>
    <n v="105771.22300000001"/>
    <x v="186"/>
    <x v="186"/>
    <n v="5145688.5929999994"/>
  </r>
  <r>
    <n v="362723.29100000003"/>
    <n v="738008.76"/>
    <n v="782095.92100000009"/>
    <n v="812001.06599999988"/>
    <n v="759761.29200000002"/>
    <n v="865160.12399999995"/>
    <n v="755267.43300000008"/>
    <n v="467808.54500000004"/>
    <n v="230865.83000000002"/>
    <n v="105646.70300000001"/>
    <x v="187"/>
    <x v="187"/>
    <n v="5075017.8870000001"/>
  </r>
  <r>
    <n v="363031"/>
    <n v="741392"/>
    <n v="772879"/>
    <n v="818802"/>
    <n v="759833"/>
    <n v="857032"/>
    <n v="771764"/>
    <n v="489182"/>
    <n v="240311"/>
    <n v="106981"/>
    <x v="188"/>
    <x v="188"/>
    <n v="5084733"/>
  </r>
  <r>
    <n v="384502.80899999995"/>
    <n v="800466.30099999998"/>
    <n v="909982.86400000006"/>
    <n v="839232.33400000003"/>
    <n v="975467.11400000006"/>
    <n v="998066.13800000004"/>
    <n v="732768.84300000011"/>
    <n v="426481.35699999996"/>
    <n v="305548.37600000005"/>
    <n v="136968.65"/>
    <x v="189"/>
    <x v="189"/>
    <n v="5640486.4030000009"/>
  </r>
  <r>
    <n v="367201.01999999996"/>
    <n v="796736.58400000003"/>
    <n v="928069.52399999998"/>
    <n v="827723.37499999988"/>
    <n v="931406.21900000004"/>
    <n v="990184.18699999992"/>
    <n v="755561.76799999992"/>
    <n v="430182.69400000002"/>
    <n v="306678.924"/>
    <n v="137755.10800000001"/>
    <x v="190"/>
    <x v="190"/>
    <n v="5596882.6770000001"/>
  </r>
  <r>
    <n v="366558.07400000002"/>
    <n v="792131.49"/>
    <n v="933865.69000000006"/>
    <n v="836786.98200000008"/>
    <n v="909779.67800000007"/>
    <n v="998227.68900000001"/>
    <n v="780760.66100000008"/>
    <n v="445905.19900000002"/>
    <n v="307181.51"/>
    <n v="141603.038"/>
    <x v="191"/>
    <x v="191"/>
    <n v="5618110.2640000014"/>
  </r>
  <r>
    <n v="366924.87400000007"/>
    <n v="788154.40100000007"/>
    <n v="935330.125"/>
    <n v="851799.02500000002"/>
    <n v="887334.43499999982"/>
    <n v="1003879.6429999999"/>
    <n v="804376.93599999999"/>
    <n v="463308.01299999992"/>
    <n v="301728.52"/>
    <n v="144422.84900000002"/>
    <x v="192"/>
    <x v="192"/>
    <n v="5637799.4390000002"/>
  </r>
  <r>
    <n v="365642.701"/>
    <n v="786550.01900000009"/>
    <n v="943030.77200000011"/>
    <n v="872990.95099999988"/>
    <n v="870486.68500000006"/>
    <n v="1005747.655"/>
    <n v="829783.47400000005"/>
    <n v="486699.73300000001"/>
    <n v="300954.78200000001"/>
    <n v="148539.245"/>
    <x v="193"/>
    <x v="193"/>
    <n v="5674232.2570000002"/>
  </r>
  <r>
    <n v="364925.83100000001"/>
    <n v="783824.9709999999"/>
    <n v="947607.31400000001"/>
    <n v="891600.23899999983"/>
    <n v="856370.79900000012"/>
    <n v="1001985.8389999999"/>
    <n v="850931.33899999992"/>
    <n v="510335.598"/>
    <n v="299612.60499999998"/>
    <n v="151092.84199999998"/>
    <x v="194"/>
    <x v="194"/>
    <n v="5697246.3319999995"/>
  </r>
  <r>
    <n v="363716.66799999995"/>
    <n v="776947.30599999987"/>
    <n v="948497.67999999993"/>
    <n v="908255.66500000004"/>
    <n v="847156.30299999984"/>
    <n v="994198.30900000012"/>
    <n v="865074.26399999997"/>
    <n v="532939.72499999998"/>
    <n v="293687.66999999993"/>
    <n v="153639.87100000001"/>
    <x v="195"/>
    <x v="195"/>
    <n v="5703846.1950000003"/>
  </r>
  <r>
    <n v="363626.19200000004"/>
    <n v="776585.07900000003"/>
    <n v="953980.64699999988"/>
    <n v="926165.804"/>
    <n v="838652.93599999999"/>
    <n v="984369.01399999997"/>
    <n v="883741.99599999993"/>
    <n v="560636.93900000001"/>
    <n v="300953.40399999998"/>
    <n v="155000.51"/>
    <x v="196"/>
    <x v="196"/>
    <n v="5727121.6680000005"/>
  </r>
  <r>
    <n v="362178"/>
    <n v="768161"/>
    <n v="948103"/>
    <n v="944797"/>
    <n v="832458"/>
    <n v="970215"/>
    <n v="899033"/>
    <n v="587173"/>
    <n v="304260"/>
    <n v="154948"/>
    <x v="197"/>
    <x v="197"/>
    <n v="5724945"/>
  </r>
  <r>
    <n v="630769.59899999993"/>
    <n v="1351255.1359999999"/>
    <n v="1434877.7390000001"/>
    <n v="1225867.7010000004"/>
    <n v="1415148.969"/>
    <n v="1528148.9679999999"/>
    <n v="1135826.2409999999"/>
    <n v="664946.86700000009"/>
    <n v="444405.15400000004"/>
    <n v="173978.43300000002"/>
    <x v="198"/>
    <x v="198"/>
    <n v="8721894.353000002"/>
  </r>
  <r>
    <n v="614519.55900000001"/>
    <n v="1350715.5210000002"/>
    <n v="1423352.9849999999"/>
    <n v="1186565.9419999998"/>
    <n v="1354684.4040000001"/>
    <n v="1516353.7960000001"/>
    <n v="1179079.1800000002"/>
    <n v="683333.01599999995"/>
    <n v="451860.70299999986"/>
    <n v="178703.78200000001"/>
    <x v="199"/>
    <x v="199"/>
    <n v="8625271.3870000001"/>
  </r>
  <r>
    <n v="603906.26900000009"/>
    <n v="1326078.9980000001"/>
    <n v="1408726.4619999998"/>
    <n v="1172690.469"/>
    <n v="1310462.145"/>
    <n v="1501527.0079999994"/>
    <n v="1210556.3589999999"/>
    <n v="698375.04300000006"/>
    <n v="447268.27600000001"/>
    <n v="183060.59599999999"/>
    <x v="200"/>
    <x v="200"/>
    <n v="8533947.709999999"/>
  </r>
  <r>
    <n v="589445.70700000017"/>
    <n v="1299230.7500000002"/>
    <n v="1397116.5529999998"/>
    <n v="1164400.652"/>
    <n v="1268424.1710000001"/>
    <n v="1478402.3900000001"/>
    <n v="1235163.108"/>
    <n v="718181.65999999992"/>
    <n v="440570.32199999993"/>
    <n v="187911.35800000007"/>
    <x v="201"/>
    <x v="201"/>
    <n v="8432183.3310000002"/>
  </r>
  <r>
    <n v="576000.55199999991"/>
    <n v="1276237.0809999998"/>
    <n v="1394624.902"/>
    <n v="1155044.889"/>
    <n v="1230854.3619999997"/>
    <n v="1449053.4179999998"/>
    <n v="1263764.9410000001"/>
    <n v="741521.21099999989"/>
    <n v="432671.85"/>
    <n v="190675.60699999996"/>
    <x v="202"/>
    <x v="202"/>
    <n v="8345580.1449999996"/>
  </r>
  <r>
    <n v="577970.19699999981"/>
    <n v="1262239.9590000003"/>
    <n v="1396856.8160000001"/>
    <n v="1177790.9419999998"/>
    <n v="1210384.3840000001"/>
    <n v="1425681.9319999998"/>
    <n v="1292079.3670000001"/>
    <n v="774258.17200000002"/>
    <n v="436956.16000000003"/>
    <n v="197223.87400000001"/>
    <x v="203"/>
    <x v="203"/>
    <n v="8343003.597000001"/>
  </r>
  <r>
    <n v="560739.90599999984"/>
    <n v="1233125.966"/>
    <n v="1377865.3079999997"/>
    <n v="1161454.3639999998"/>
    <n v="1177694.9849999999"/>
    <n v="1387389.3140000002"/>
    <n v="1305840.1610000003"/>
    <n v="802513.29699999979"/>
    <n v="435547.84799999994"/>
    <n v="196767.50200000001"/>
    <x v="204"/>
    <x v="204"/>
    <n v="8204110.0039999997"/>
  </r>
  <r>
    <n v="560754.96500000008"/>
    <n v="1219438.1910000001"/>
    <n v="1379598.5590000001"/>
    <n v="1181985.1309999998"/>
    <n v="1161860.821"/>
    <n v="1354074.9010000001"/>
    <n v="1309052.8959999999"/>
    <n v="828824.4600000002"/>
    <n v="430767.174"/>
    <n v="197072.77000000002"/>
    <x v="205"/>
    <x v="205"/>
    <n v="8166765.4639999997"/>
  </r>
  <r>
    <n v="553467"/>
    <n v="1192980"/>
    <n v="1348615"/>
    <n v="1179953"/>
    <n v="1136799"/>
    <n v="1318219"/>
    <n v="1318752"/>
    <n v="864512"/>
    <n v="436615"/>
    <n v="197828"/>
    <x v="206"/>
    <x v="206"/>
    <n v="8048785"/>
  </r>
  <r>
    <n v="354910.49599999981"/>
    <n v="681297.19699999993"/>
    <n v="743278.44800000009"/>
    <n v="673892.23700000008"/>
    <n v="731231.59499999974"/>
    <n v="791872.3330000001"/>
    <n v="554665.97"/>
    <n v="321601.10499999998"/>
    <n v="219779.16800000001"/>
    <n v="98674.519999999975"/>
    <x v="207"/>
    <x v="207"/>
    <n v="4531148.2759999996"/>
  </r>
  <r>
    <n v="352337.52799999993"/>
    <n v="701383.42099999997"/>
    <n v="732857.11800000002"/>
    <n v="692769.97100000002"/>
    <n v="713987.63499999978"/>
    <n v="798579.94"/>
    <n v="583816.59099999978"/>
    <n v="331545.516"/>
    <n v="223061.83100000003"/>
    <n v="98303.234999999971"/>
    <x v="208"/>
    <x v="208"/>
    <n v="4575732.2039999999"/>
  </r>
  <r>
    <n v="339167.22799999989"/>
    <n v="676693.42699999968"/>
    <n v="700763.30899999989"/>
    <n v="679120.93500000006"/>
    <n v="673363.92599999998"/>
    <n v="769766.67000000016"/>
    <n v="581034.75500000012"/>
    <n v="324547.4420000001"/>
    <n v="210681.11600000004"/>
    <n v="95385.200999999986"/>
    <x v="209"/>
    <x v="209"/>
    <n v="4419910.2499999991"/>
  </r>
  <r>
    <n v="335286.60100000008"/>
    <n v="672783.86900000006"/>
    <n v="691334.59199999995"/>
    <n v="686259.74599999993"/>
    <n v="655486.26399999985"/>
    <n v="758685.98499999987"/>
    <n v="594423.54500000004"/>
    <n v="333983.15099999995"/>
    <n v="206764.38299999997"/>
    <n v="94916.96799999995"/>
    <x v="210"/>
    <x v="210"/>
    <n v="4394260.602"/>
  </r>
  <r>
    <n v="336613.08500000008"/>
    <n v="679633.92100000009"/>
    <n v="698804.59600000002"/>
    <n v="698788.74599999981"/>
    <n v="649250.65399999986"/>
    <n v="761490.83700000006"/>
    <n v="641206.43500000006"/>
    <n v="383209.14400000009"/>
    <n v="234870.46299999999"/>
    <n v="107132.00700000003"/>
    <x v="211"/>
    <x v="211"/>
    <n v="4465788.2740000002"/>
  </r>
  <r>
    <n v="338822.23499999993"/>
    <n v="687524.26099999994"/>
    <n v="696854.05200000014"/>
    <n v="717793.29800000007"/>
    <n v="651826.23899999983"/>
    <n v="751274.3280000001"/>
    <n v="639876.28599999985"/>
    <n v="369628.49800000002"/>
    <n v="212679.50899999999"/>
    <n v="99964.351999999999"/>
    <x v="212"/>
    <x v="212"/>
    <n v="4483970.699"/>
  </r>
  <r>
    <n v="332286"/>
    <n v="681624.80900000012"/>
    <n v="678190.63699999976"/>
    <n v="710593.15700000001"/>
    <n v="643292.48099999991"/>
    <n v="736954.12300000014"/>
    <n v="659839.0689999999"/>
    <n v="387752.90899999987"/>
    <n v="215229.39099999997"/>
    <n v="101703.651"/>
    <x v="213"/>
    <x v="213"/>
    <n v="4442780.2759999996"/>
  </r>
  <r>
    <n v="332965.64299999998"/>
    <n v="685915.67699999991"/>
    <n v="683274.31599999988"/>
    <n v="715659.5639999999"/>
    <n v="643876.71799999988"/>
    <n v="723968.94"/>
    <n v="674557.44900000002"/>
    <n v="407352.19999999984"/>
    <n v="218102.43700000003"/>
    <n v="106980.18699999998"/>
    <x v="214"/>
    <x v="214"/>
    <n v="4460218.307"/>
  </r>
  <r>
    <n v="315044"/>
    <n v="650757"/>
    <n v="638468"/>
    <n v="681324"/>
    <n v="614780"/>
    <n v="672035"/>
    <n v="647300"/>
    <n v="399646"/>
    <n v="206275"/>
    <n v="98991"/>
    <x v="215"/>
    <x v="215"/>
    <n v="4219708"/>
  </r>
  <r>
    <n v="214442.06700000001"/>
    <n v="415993.26200000005"/>
    <n v="445978.44100000005"/>
    <n v="380505.48200000002"/>
    <n v="384109.48499999999"/>
    <n v="403741.55300000007"/>
    <n v="311919.652"/>
    <n v="195203.42200000002"/>
    <n v="125074.81599999999"/>
    <n v="46548.601000000002"/>
    <x v="216"/>
    <x v="216"/>
    <n v="2556689.9419999998"/>
  </r>
  <r>
    <n v="199939.44999999995"/>
    <n v="398252.33499999996"/>
    <n v="424340.39299999992"/>
    <n v="364378.14799999987"/>
    <n v="369638.68599999999"/>
    <n v="397130.77000000014"/>
    <n v="315735.36099999998"/>
    <n v="195663.83800000005"/>
    <n v="113743.39800000002"/>
    <n v="41388.429999999993"/>
    <x v="217"/>
    <x v="217"/>
    <n v="2469415.1429999997"/>
  </r>
  <r>
    <n v="194807.13299999997"/>
    <n v="388154.29399999988"/>
    <n v="401046.55399999989"/>
    <n v="354607.0400000001"/>
    <n v="357894.03399999993"/>
    <n v="388482.77100000007"/>
    <n v="317692.92200000002"/>
    <n v="195725.88699999999"/>
    <n v="111177.41099999999"/>
    <n v="40259.093999999997"/>
    <x v="218"/>
    <x v="218"/>
    <n v="2402684.7479999997"/>
  </r>
  <r>
    <n v="196358.76899999985"/>
    <n v="390872.84799999988"/>
    <n v="412935.95499999996"/>
    <n v="361351.96099999995"/>
    <n v="353223.70299999986"/>
    <n v="386832.54299999983"/>
    <n v="327670.47899999993"/>
    <n v="202950.18099999992"/>
    <n v="112951.11400000002"/>
    <n v="42044.02199999999"/>
    <x v="219"/>
    <x v="219"/>
    <n v="2429246.257999999"/>
  </r>
  <r>
    <n v="194639.62299999996"/>
    <n v="392411.30999999994"/>
    <n v="412857.86700000003"/>
    <n v="363887.28899999999"/>
    <n v="350074.97499999998"/>
    <n v="383406.59999999986"/>
    <n v="337153.86499999999"/>
    <n v="211575.94500000001"/>
    <n v="117141.679"/>
    <n v="43703.775000000001"/>
    <x v="220"/>
    <x v="220"/>
    <n v="2434431.5290000001"/>
  </r>
  <r>
    <n v="179113.85300000003"/>
    <n v="372220.04200000013"/>
    <n v="384361.18099999992"/>
    <n v="348022.80300000007"/>
    <n v="335925.50100000005"/>
    <n v="364947.65700000001"/>
    <n v="330116.848"/>
    <n v="209799.37100000004"/>
    <n v="114262.486"/>
    <n v="42912.686000000009"/>
    <x v="221"/>
    <x v="221"/>
    <n v="2314707.8850000007"/>
  </r>
  <r>
    <n v="179959.01600000006"/>
    <n v="379820.89"/>
    <n v="398912.83400000003"/>
    <n v="357931.25"/>
    <n v="343271.06300000008"/>
    <n v="366569.53399999999"/>
    <n v="339369.06799999991"/>
    <n v="221402.68599999999"/>
    <n v="115831.75399999999"/>
    <n v="43201.838999999993"/>
    <x v="222"/>
    <x v="222"/>
    <n v="2365833.6550000003"/>
  </r>
  <r>
    <n v="175711.82099999991"/>
    <n v="378107.89299999992"/>
    <n v="396305.54299999983"/>
    <n v="356297.58399999992"/>
    <n v="339006.24800000002"/>
    <n v="355991.70500000007"/>
    <n v="340743.08500000002"/>
    <n v="226954.04399999999"/>
    <n v="115857.54300000001"/>
    <n v="44203.584999999992"/>
    <x v="223"/>
    <x v="223"/>
    <n v="2342163.8789999997"/>
  </r>
  <r>
    <n v="147192"/>
    <n v="317330"/>
    <n v="332514"/>
    <n v="300741"/>
    <n v="288464"/>
    <n v="305137"/>
    <n v="303225"/>
    <n v="209269"/>
    <n v="106615"/>
    <n v="39328"/>
    <x v="224"/>
    <x v="224"/>
    <n v="1994603"/>
  </r>
  <r>
    <n v="387831.1779999999"/>
    <n v="765931.51899999997"/>
    <n v="823917.65600000019"/>
    <n v="743732.1379999998"/>
    <n v="785589.59499999997"/>
    <n v="855733.826"/>
    <n v="643494.84900000005"/>
    <n v="399549.63699999999"/>
    <n v="269276.93200000003"/>
    <n v="108359.32899999998"/>
    <x v="225"/>
    <x v="225"/>
    <n v="5006230.7610000009"/>
  </r>
  <r>
    <n v="374627.68199999997"/>
    <n v="761963.40299999993"/>
    <n v="811423.75599999994"/>
    <n v="731211.43500000017"/>
    <n v="756495.50300000003"/>
    <n v="851475.83499999996"/>
    <n v="659686.17300000007"/>
    <n v="413652.47300000011"/>
    <n v="263974.90299999999"/>
    <n v="107209.935"/>
    <x v="226"/>
    <x v="226"/>
    <n v="4946883.7870000005"/>
  </r>
  <r>
    <n v="374289.24599999987"/>
    <n v="757864.62199999974"/>
    <n v="814889.71699999995"/>
    <n v="746196.32700000005"/>
    <n v="740584.32799999998"/>
    <n v="850491.20699999994"/>
    <n v="678906.42799999996"/>
    <n v="417320.56200000003"/>
    <n v="260616.34900000007"/>
    <n v="107842.70500000002"/>
    <x v="227"/>
    <x v="227"/>
    <n v="4963221.8749999991"/>
  </r>
  <r>
    <n v="373077.39099999989"/>
    <n v="759808.9439999999"/>
    <n v="807188.87899999972"/>
    <n v="751721.95000000019"/>
    <n v="726092.75399999996"/>
    <n v="845767.69"/>
    <n v="700059.92999999993"/>
    <n v="435334.99100000004"/>
    <n v="261105.90700000004"/>
    <n v="110246.41500000002"/>
    <x v="228"/>
    <x v="228"/>
    <n v="4963717.5379999988"/>
  </r>
  <r>
    <n v="352808.87699999992"/>
    <n v="729043.70699999994"/>
    <n v="774484.29"/>
    <n v="737011.58400000003"/>
    <n v="690355.5569999998"/>
    <n v="804730.88499999989"/>
    <n v="686410.06999999983"/>
    <n v="426611.49599999998"/>
    <n v="250049.34899999999"/>
    <n v="106633.93799999997"/>
    <x v="229"/>
    <x v="229"/>
    <n v="4774844.9699999988"/>
  </r>
  <r>
    <n v="363787.67300000013"/>
    <n v="751374.37600000005"/>
    <n v="804784.12199999986"/>
    <n v="757798.18400000012"/>
    <n v="703709.44799999986"/>
    <n v="814566.12800000003"/>
    <n v="730116.57599999988"/>
    <n v="461042.45700000005"/>
    <n v="263287.42599999992"/>
    <n v="113193.62299999996"/>
    <x v="230"/>
    <x v="230"/>
    <n v="4926136.5069999993"/>
  </r>
  <r>
    <n v="348161.17099999997"/>
    <n v="723166.60199999996"/>
    <n v="764151.47799999989"/>
    <n v="743446.21199999994"/>
    <n v="683440.80900000012"/>
    <n v="776439.72900000005"/>
    <n v="719002.39700000023"/>
    <n v="458590.93200000003"/>
    <n v="255329.33799999999"/>
    <n v="109797.32400000002"/>
    <x v="231"/>
    <x v="231"/>
    <n v="4757808.398"/>
  </r>
  <r>
    <n v="355186.09200000006"/>
    <n v="742857.56300000008"/>
    <n v="791750.89100000029"/>
    <n v="767637.96"/>
    <n v="701315.81099999999"/>
    <n v="783179.76600000006"/>
    <n v="755980.76300000004"/>
    <n v="496433.54800000007"/>
    <n v="267149.43699999992"/>
    <n v="114398.16899999998"/>
    <x v="232"/>
    <x v="232"/>
    <n v="4897908.8460000008"/>
  </r>
  <r>
    <n v="343700"/>
    <n v="711715"/>
    <n v="764571"/>
    <n v="751062"/>
    <n v="675373"/>
    <n v="736553"/>
    <n v="729665"/>
    <n v="486501"/>
    <n v="256998"/>
    <n v="109957"/>
    <x v="233"/>
    <x v="233"/>
    <n v="4712639"/>
  </r>
  <r>
    <n v="58443.979000000021"/>
    <n v="116646.81599999999"/>
    <n v="142894.818"/>
    <n v="110926.39"/>
    <n v="114947.30000000002"/>
    <n v="146357.63699999999"/>
    <n v="116504.726"/>
    <n v="67996.209000000003"/>
    <n v="45925.267000000007"/>
    <n v="17790.436999999998"/>
    <x v="234"/>
    <x v="234"/>
    <n v="806721.66600000008"/>
  </r>
  <r>
    <n v="57620.566999999995"/>
    <n v="117520.73599999999"/>
    <n v="133208.17299999995"/>
    <n v="111918.81099999999"/>
    <n v="113007.58200000002"/>
    <n v="146682.57400000002"/>
    <n v="124051.337"/>
    <n v="71833.939999999988"/>
    <n v="45056.373000000007"/>
    <n v="17196.359000000004"/>
    <x v="235"/>
    <x v="235"/>
    <n v="804009.78"/>
  </r>
  <r>
    <n v="57240.03899999999"/>
    <n v="114915.09300000001"/>
    <n v="129587.50900000002"/>
    <n v="115816.74400000001"/>
    <n v="109243.50900000001"/>
    <n v="139193.91199999995"/>
    <n v="123082.85200000004"/>
    <n v="71190.991000000009"/>
    <n v="42904.300000000017"/>
    <n v="17598.594999999998"/>
    <x v="236"/>
    <x v="236"/>
    <n v="789079.65799999994"/>
  </r>
  <r>
    <n v="54829.642999999975"/>
    <n v="112168.20600000001"/>
    <n v="124664.51900000001"/>
    <n v="113261.16999999998"/>
    <n v="106350.317"/>
    <n v="136569.41400000002"/>
    <n v="129545.76299999999"/>
    <n v="76126.457999999984"/>
    <n v="44133.938999999998"/>
    <n v="18501.402999999998"/>
    <x v="237"/>
    <x v="237"/>
    <n v="777389.03200000001"/>
  </r>
  <r>
    <n v="54542.98599999999"/>
    <n v="111018.69100000001"/>
    <n v="122974.51499999997"/>
    <n v="113254.325"/>
    <n v="102384.292"/>
    <n v="127868.97599999998"/>
    <n v="125955.01300000001"/>
    <n v="74376.162000000011"/>
    <n v="41665.68"/>
    <n v="17789.552"/>
    <x v="238"/>
    <x v="238"/>
    <n v="757998.79800000007"/>
  </r>
  <r>
    <n v="54406.911999999989"/>
    <n v="110017.34799999998"/>
    <n v="121790.64199999999"/>
    <n v="114020.76999999997"/>
    <n v="101236.204"/>
    <n v="122089.166"/>
    <n v="126472.655"/>
    <n v="76971.707000000009"/>
    <n v="41412.582000000009"/>
    <n v="17720.54"/>
    <x v="239"/>
    <x v="239"/>
    <n v="750033.69699999993"/>
  </r>
  <r>
    <n v="55736.54300000002"/>
    <n v="115651.32299999997"/>
    <n v="128700.34400000001"/>
    <n v="120619.29800000001"/>
    <n v="107822.073"/>
    <n v="126546.57300000003"/>
    <n v="137561.27600000001"/>
    <n v="88507.891000000003"/>
    <n v="46004.216999999997"/>
    <n v="20177.573000000004"/>
    <x v="240"/>
    <x v="240"/>
    <n v="792637.43000000017"/>
  </r>
  <r>
    <n v="57079.634000000013"/>
    <n v="117530.74300000002"/>
    <n v="127517.81599999999"/>
    <n v="121635.035"/>
    <n v="108499.696"/>
    <n v="121785.13599999998"/>
    <n v="136164.43100000001"/>
    <n v="90128.119000000006"/>
    <n v="46046.914000000004"/>
    <n v="19268.879999999997"/>
    <x v="241"/>
    <x v="241"/>
    <n v="790212.49099999992"/>
  </r>
  <r>
    <n v="49170"/>
    <n v="100422"/>
    <n v="112017"/>
    <n v="105884"/>
    <n v="93512"/>
    <n v="99012"/>
    <n v="111907"/>
    <n v="77499"/>
    <n v="38730"/>
    <n v="16460"/>
    <x v="242"/>
    <x v="242"/>
    <n v="671924"/>
  </r>
  <r>
    <n v="128381.57600000002"/>
    <n v="234019.05200000003"/>
    <n v="266964.12300000002"/>
    <n v="219977.36499999996"/>
    <n v="224204.03100000005"/>
    <n v="248693.21600000001"/>
    <n v="183513.00200000004"/>
    <n v="112233.85300000003"/>
    <n v="83060.593000000008"/>
    <n v="36124.612999999983"/>
    <x v="243"/>
    <x v="243"/>
    <n v="1505752.3650000002"/>
  </r>
  <r>
    <n v="125460.85900000001"/>
    <n v="237741.70500000002"/>
    <n v="252735.41799999998"/>
    <n v="228134.96299999996"/>
    <n v="219069.15199999994"/>
    <n v="249097.07300000003"/>
    <n v="192028.31000000006"/>
    <n v="113682.76899999996"/>
    <n v="81840.566999999981"/>
    <n v="35645.542000000001"/>
    <x v="244"/>
    <x v="244"/>
    <n v="1504267.48"/>
  </r>
  <r>
    <n v="124873.18800000007"/>
    <n v="237638.98500000002"/>
    <n v="249957.44300000003"/>
    <n v="231886.677"/>
    <n v="217177.44499999998"/>
    <n v="248087.54800000007"/>
    <n v="199218.98600000003"/>
    <n v="115245.09600000002"/>
    <n v="80383.94200000001"/>
    <n v="35707.635000000009"/>
    <x v="245"/>
    <x v="245"/>
    <n v="1508840.2720000003"/>
  </r>
  <r>
    <n v="122326.649"/>
    <n v="234034.15900000001"/>
    <n v="245483.06600000005"/>
    <n v="232080.77300000004"/>
    <n v="209565.89600000004"/>
    <n v="237537.90599999999"/>
    <n v="198043.14600000007"/>
    <n v="114658.12"/>
    <n v="76746.454000000012"/>
    <n v="34237.308000000005"/>
    <x v="246"/>
    <x v="246"/>
    <n v="1479071.5950000002"/>
  </r>
  <r>
    <n v="122884.89599999998"/>
    <n v="239198.33399999997"/>
    <n v="245687.91700000002"/>
    <n v="236088.99400000001"/>
    <n v="209398.53299999994"/>
    <n v="236045.951"/>
    <n v="204587.66299999994"/>
    <n v="118783.44599999997"/>
    <n v="76280.219000000012"/>
    <n v="35440.210000000006"/>
    <x v="247"/>
    <x v="247"/>
    <n v="1493892.2879999999"/>
  </r>
  <r>
    <n v="119245.37500000001"/>
    <n v="232484.94200000004"/>
    <n v="234093.28199999995"/>
    <n v="230178.948"/>
    <n v="202298.215"/>
    <n v="223940.772"/>
    <n v="201306.44000000006"/>
    <n v="117322.686"/>
    <n v="73662.772999999986"/>
    <n v="34618.947999999982"/>
    <x v="248"/>
    <x v="248"/>
    <n v="1443547.9739999999"/>
  </r>
  <r>
    <n v="113955.87800000003"/>
    <n v="226505.87600000002"/>
    <n v="236160.72999999998"/>
    <n v="227327.18599999999"/>
    <n v="202380.52400000003"/>
    <n v="213906.484"/>
    <n v="200076.38899999991"/>
    <n v="123089.61300000004"/>
    <n v="70261.550999999978"/>
    <n v="32863.873000000007"/>
    <x v="249"/>
    <x v="249"/>
    <n v="1420313.067"/>
  </r>
  <r>
    <n v="124651.413"/>
    <n v="250174.98299999995"/>
    <n v="254145.90900000004"/>
    <n v="244306.31900000002"/>
    <n v="217527.08200000002"/>
    <n v="227223.25900000002"/>
    <n v="221514.08200000005"/>
    <n v="138824.64299999998"/>
    <n v="78185.097999999998"/>
    <n v="37486.104000000007"/>
    <x v="250"/>
    <x v="250"/>
    <n v="1539543.0470000003"/>
  </r>
  <r>
    <n v="119699"/>
    <n v="238440"/>
    <n v="241026"/>
    <n v="234672"/>
    <n v="209298"/>
    <n v="209306"/>
    <n v="210394"/>
    <n v="135214"/>
    <n v="72492"/>
    <n v="34262"/>
    <x v="251"/>
    <x v="251"/>
    <n v="1462835"/>
  </r>
  <r>
    <n v="195159.26299999998"/>
    <n v="355676.56099999999"/>
    <n v="327975.00300000003"/>
    <n v="376724.60199999996"/>
    <n v="370811.62999999995"/>
    <n v="346273.29499999993"/>
    <n v="278050.359"/>
    <n v="164275.18400000001"/>
    <n v="94969.471999999994"/>
    <n v="28295.126999999993"/>
    <x v="252"/>
    <x v="252"/>
    <n v="2250670.713"/>
  </r>
  <r>
    <n v="188938.50899999993"/>
    <n v="358346.52"/>
    <n v="352832.17200000002"/>
    <n v="380831.01599999995"/>
    <n v="385294.76699999999"/>
    <n v="365177.89699999994"/>
    <n v="299854.804"/>
    <n v="181075.54399999999"/>
    <n v="92019.991999999998"/>
    <n v="28664.335999999996"/>
    <x v="253"/>
    <x v="253"/>
    <n v="2331275.6849999996"/>
  </r>
  <r>
    <n v="188930.70299999998"/>
    <n v="362014.40500000003"/>
    <n v="356877.71799999999"/>
    <n v="384725.45199999999"/>
    <n v="385531.375"/>
    <n v="369005.23900000006"/>
    <n v="307180.96100000001"/>
    <n v="191182.01899999997"/>
    <n v="93996.037999999986"/>
    <n v="29622.669999999995"/>
    <x v="254"/>
    <x v="254"/>
    <n v="2354265.8530000001"/>
  </r>
  <r>
    <n v="183618.72500000003"/>
    <n v="358990.00899999996"/>
    <n v="361407.99"/>
    <n v="382411.85399999993"/>
    <n v="378999.34100000001"/>
    <n v="367981.33100000001"/>
    <n v="311805.04799999995"/>
    <n v="197871.31"/>
    <n v="95914.149000000005"/>
    <n v="32433.092000000001"/>
    <x v="255"/>
    <x v="255"/>
    <n v="2345214.2979999995"/>
  </r>
  <r>
    <n v="182396.15999999997"/>
    <n v="366515.15899999987"/>
    <n v="360456.46199999994"/>
    <n v="390163.61100000009"/>
    <n v="381368.70700000005"/>
    <n v="375227.31099999999"/>
    <n v="321994.88899999997"/>
    <n v="211259.10500000001"/>
    <n v="99064.591"/>
    <n v="33460.852999999996"/>
    <x v="256"/>
    <x v="256"/>
    <n v="2378122.2989999996"/>
  </r>
  <r>
    <n v="177726.55899999998"/>
    <n v="363943.74200000009"/>
    <n v="357623.23"/>
    <n v="389781.61100000003"/>
    <n v="375164.77299999999"/>
    <n v="370521.55699999997"/>
    <n v="322570.78999999998"/>
    <n v="217546.908"/>
    <n v="99149.26999999999"/>
    <n v="35487.631999999998"/>
    <x v="257"/>
    <x v="257"/>
    <n v="2357332.2620000001"/>
  </r>
  <r>
    <n v="179627.22499999998"/>
    <n v="370926.35400000005"/>
    <n v="361104.62600000005"/>
    <n v="397515.69200000004"/>
    <n v="380805.42800000007"/>
    <n v="378114.12700000004"/>
    <n v="335412.93400000001"/>
    <n v="233929.15100000004"/>
    <n v="107746.51199999999"/>
    <n v="36780.574000000001"/>
    <x v="258"/>
    <x v="258"/>
    <n v="2403506.3860000004"/>
  </r>
  <r>
    <n v="178303.72400000002"/>
    <n v="370217.08799999999"/>
    <n v="360363.152"/>
    <n v="404341.717"/>
    <n v="381220.58799999999"/>
    <n v="381441.15800000005"/>
    <n v="341598.26300000004"/>
    <n v="249385.50399999996"/>
    <n v="114592.16200000001"/>
    <n v="37545.615999999995"/>
    <x v="259"/>
    <x v="259"/>
    <n v="2417485.6900000004"/>
  </r>
  <r>
    <n v="176560"/>
    <n v="366446"/>
    <n v="352570"/>
    <n v="408382"/>
    <n v="378515"/>
    <n v="378145"/>
    <n v="344650"/>
    <n v="257994"/>
    <n v="116241"/>
    <n v="38463"/>
    <x v="260"/>
    <x v="260"/>
    <n v="2405268"/>
  </r>
  <r>
    <n v="75863.43299999999"/>
    <n v="165634.94400000002"/>
    <n v="184752.06599999999"/>
    <n v="148506.95500000002"/>
    <n v="197501.076"/>
    <n v="217261.481"/>
    <n v="157433.073"/>
    <n v="87886.144"/>
    <n v="57525.014000000003"/>
    <n v="23766.960000000003"/>
    <x v="261"/>
    <x v="261"/>
    <n v="1146953.0280000002"/>
  </r>
  <r>
    <n v="72299.672999999995"/>
    <n v="166228.61099999998"/>
    <n v="179679.99299999999"/>
    <n v="144228.57900000003"/>
    <n v="192146.20799999998"/>
    <n v="221676.63200000001"/>
    <n v="166817.65400000004"/>
    <n v="90483.39"/>
    <n v="56783.51400000001"/>
    <n v="23051.814000000002"/>
    <x v="262"/>
    <x v="262"/>
    <n v="1143077.3500000001"/>
  </r>
  <r>
    <n v="69428.031999999992"/>
    <n v="159135.935"/>
    <n v="169481.345"/>
    <n v="139287.40600000002"/>
    <n v="178594.63"/>
    <n v="212652.25200000001"/>
    <n v="162787.13200000001"/>
    <n v="88909.622999999992"/>
    <n v="53997.485000000001"/>
    <n v="21840.059000000005"/>
    <x v="263"/>
    <x v="263"/>
    <n v="1091366.7320000001"/>
  </r>
  <r>
    <n v="69384.82699999999"/>
    <n v="161671.59400000001"/>
    <n v="178786.35500000001"/>
    <n v="145685.83499999999"/>
    <n v="179323.076"/>
    <n v="223223.818"/>
    <n v="179230.81900000002"/>
    <n v="99044.562999999995"/>
    <n v="57766.875"/>
    <n v="24345.947"/>
    <x v="264"/>
    <x v="264"/>
    <n v="1137306.324"/>
  </r>
  <r>
    <n v="68047.467999999993"/>
    <n v="159088.83499999999"/>
    <n v="178920.859"/>
    <n v="147078.234"/>
    <n v="172304.95500000002"/>
    <n v="221963.51200000002"/>
    <n v="184648.23200000002"/>
    <n v="104007.09400000001"/>
    <n v="57908.990999999995"/>
    <n v="24943.477000000003"/>
    <x v="265"/>
    <x v="265"/>
    <n v="1132052.095"/>
  </r>
  <r>
    <n v="64619.513000000006"/>
    <n v="151333.09700000001"/>
    <n v="174621.723"/>
    <n v="144657.84999999998"/>
    <n v="162287.337"/>
    <n v="211505.092"/>
    <n v="182791.454"/>
    <n v="105526.042"/>
    <n v="56334.345999999998"/>
    <n v="24367.115000000002"/>
    <x v="266"/>
    <x v="266"/>
    <n v="1091816.0659999999"/>
  </r>
  <r>
    <n v="62585.561000000009"/>
    <n v="146657.34099999999"/>
    <n v="171239.77600000001"/>
    <n v="144131.30299999999"/>
    <n v="154145.52100000001"/>
    <n v="201829.31700000001"/>
    <n v="180085.924"/>
    <n v="105753.231"/>
    <n v="54450.630999999994"/>
    <n v="23990.132000000001"/>
    <x v="267"/>
    <x v="267"/>
    <n v="1060674.7430000002"/>
  </r>
  <r>
    <n v="64868.707000000002"/>
    <n v="151531.22200000001"/>
    <n v="178849.234"/>
    <n v="154721.16700000002"/>
    <n v="158882.97700000001"/>
    <n v="209898.07700000002"/>
    <n v="197882.35100000002"/>
    <n v="123489.54599999999"/>
    <n v="59862.112999999998"/>
    <n v="27162.325000000001"/>
    <x v="268"/>
    <x v="268"/>
    <n v="1116633.7350000001"/>
  </r>
  <r>
    <n v="64233"/>
    <n v="149568"/>
    <n v="178576"/>
    <n v="156374"/>
    <n v="156530"/>
    <n v="205335"/>
    <n v="201939"/>
    <n v="129717"/>
    <n v="61133"/>
    <n v="28443"/>
    <x v="269"/>
    <x v="269"/>
    <n v="1112555"/>
  </r>
  <r>
    <n v="561478.07100000011"/>
    <n v="1146089.3670000001"/>
    <n v="1100047.1730000002"/>
    <n v="1103869.034"/>
    <n v="1315711.2050000001"/>
    <n v="1329099.5839999998"/>
    <n v="953247.45"/>
    <n v="577340.72399999993"/>
    <n v="402428.85100000002"/>
    <n v="161651.43399999998"/>
    <x v="270"/>
    <x v="270"/>
    <n v="7509541.8840000005"/>
  </r>
  <r>
    <n v="547056.55200000003"/>
    <n v="1156223.9809999999"/>
    <n v="1127535.173"/>
    <n v="1096904.2930000001"/>
    <n v="1294285.4619999998"/>
    <n v="1350560.2340000002"/>
    <n v="993147.88699999987"/>
    <n v="586230.98400000005"/>
    <n v="402941.60300000006"/>
    <n v="166413.69899999999"/>
    <x v="271"/>
    <x v="271"/>
    <n v="7565713.5819999995"/>
  </r>
  <r>
    <n v="543388.18300000008"/>
    <n v="1150384.08"/>
    <n v="1131399.8459999999"/>
    <n v="1103400.0019999999"/>
    <n v="1265709.344"/>
    <n v="1361404.747"/>
    <n v="1021105.956"/>
    <n v="600153.15600000008"/>
    <n v="400734.31099999999"/>
    <n v="172153.21099999998"/>
    <x v="272"/>
    <x v="272"/>
    <n v="7576792.1579999998"/>
  </r>
  <r>
    <n v="538329.97499999998"/>
    <n v="1149042.6030000001"/>
    <n v="1137600.6180000002"/>
    <n v="1113213.6039999998"/>
    <n v="1242357.895"/>
    <n v="1366570.034"/>
    <n v="1050462.6259999999"/>
    <n v="622646.61100000003"/>
    <n v="397869.21799999999"/>
    <n v="177893.38400000002"/>
    <x v="273"/>
    <x v="273"/>
    <n v="7597577.3550000004"/>
  </r>
  <r>
    <n v="538319.11199999996"/>
    <n v="1142388.9810000001"/>
    <n v="1143321.8850000002"/>
    <n v="1122071.4100000001"/>
    <n v="1216612.6680000001"/>
    <n v="1369036.4139999999"/>
    <n v="1078717.8339999998"/>
    <n v="643651.13800000004"/>
    <n v="393734.27299999999"/>
    <n v="184432.49400000004"/>
    <x v="274"/>
    <x v="274"/>
    <n v="7610468.3039999995"/>
  </r>
  <r>
    <n v="536678.34100000001"/>
    <n v="1139360.4140000001"/>
    <n v="1148660.9939999999"/>
    <n v="1132698.9300000002"/>
    <n v="1201296.1939999999"/>
    <n v="1364410.5430000001"/>
    <n v="1107086.1980000001"/>
    <n v="669593.62400000007"/>
    <n v="389664.587"/>
    <n v="188698.62600000005"/>
    <x v="275"/>
    <x v="275"/>
    <n v="7630191.6139999991"/>
  </r>
  <r>
    <n v="532953.62"/>
    <n v="1130431.939"/>
    <n v="1147502.5780000002"/>
    <n v="1140738.6949999998"/>
    <n v="1188731.6530000002"/>
    <n v="1352773.8670000001"/>
    <n v="1131040.22"/>
    <n v="699335.39599999995"/>
    <n v="388815.15599999996"/>
    <n v="191618.64100000003"/>
    <x v="276"/>
    <x v="276"/>
    <n v="7624172.5719999997"/>
  </r>
  <r>
    <n v="524747.13300000003"/>
    <n v="1116586.8649999998"/>
    <n v="1142048.6299999999"/>
    <n v="1140935.7439999999"/>
    <n v="1161364.8969999999"/>
    <n v="1322254.4309999999"/>
    <n v="1142373.9540000001"/>
    <n v="720345.48700000008"/>
    <n v="387963.20999999996"/>
    <n v="193387.77899999995"/>
    <x v="277"/>
    <x v="277"/>
    <n v="7550311.6539999992"/>
  </r>
  <r>
    <n v="526716"/>
    <n v="1119030"/>
    <n v="1150716"/>
    <n v="1151431"/>
    <n v="1165156"/>
    <n v="1317652"/>
    <n v="1175461"/>
    <n v="755476"/>
    <n v="399788"/>
    <n v="198735"/>
    <x v="278"/>
    <x v="278"/>
    <n v="7606162"/>
  </r>
  <r>
    <n v="145687.71499999994"/>
    <n v="271598.29400000005"/>
    <n v="289012.26300000004"/>
    <n v="263018.15699999995"/>
    <n v="254305.32800000001"/>
    <n v="275628.86100000003"/>
    <n v="218002.09599999996"/>
    <n v="132610.07299999997"/>
    <n v="84982.486999999965"/>
    <n v="31077.452000000001"/>
    <x v="279"/>
    <x v="279"/>
    <n v="1717252.7139999999"/>
  </r>
  <r>
    <n v="140915.538"/>
    <n v="272927.36900000006"/>
    <n v="293812.88800000004"/>
    <n v="254440.09700000007"/>
    <n v="249428.87"/>
    <n v="281554.36900000006"/>
    <n v="232544.62899999999"/>
    <n v="140596.46299999999"/>
    <n v="82199.146999999983"/>
    <n v="29583.757000000001"/>
    <x v="280"/>
    <x v="280"/>
    <n v="1725623.76"/>
  </r>
  <r>
    <n v="142698.95600000001"/>
    <n v="278385.73899999994"/>
    <n v="289048.57399999996"/>
    <n v="258145.01299999998"/>
    <n v="247319.38799999998"/>
    <n v="284878.96499999997"/>
    <n v="243921.96800000002"/>
    <n v="145627.462"/>
    <n v="82168.259999999995"/>
    <n v="30688.002"/>
    <x v="281"/>
    <x v="281"/>
    <n v="1744398.6029999999"/>
  </r>
  <r>
    <n v="140863.432"/>
    <n v="277583.70499999996"/>
    <n v="287008.96799999999"/>
    <n v="262903.82300000003"/>
    <n v="244991.23600000003"/>
    <n v="279330.39799999993"/>
    <n v="247244.63500000001"/>
    <n v="147977.674"/>
    <n v="82326.625"/>
    <n v="31483.980999999992"/>
    <x v="282"/>
    <x v="282"/>
    <n v="1739926.1969999999"/>
  </r>
  <r>
    <n v="138266.35199999998"/>
    <n v="277628.571"/>
    <n v="284642.114"/>
    <n v="265289.61300000001"/>
    <n v="242983.19399999999"/>
    <n v="275394.75"/>
    <n v="252979.99199999997"/>
    <n v="155930.84399999998"/>
    <n v="85137.781999999977"/>
    <n v="32649.188999999995"/>
    <x v="283"/>
    <x v="283"/>
    <n v="1737184.5860000001"/>
  </r>
  <r>
    <n v="133554.39500000002"/>
    <n v="273955.80000000005"/>
    <n v="281613.63"/>
    <n v="262095.92099999997"/>
    <n v="236108.66300000003"/>
    <n v="264768.80699999997"/>
    <n v="253231.44699999999"/>
    <n v="161095.48799999998"/>
    <n v="86707.218999999997"/>
    <n v="31756.337999999996"/>
    <x v="284"/>
    <x v="284"/>
    <n v="1705328.6629999999"/>
  </r>
  <r>
    <n v="128774.43699999998"/>
    <n v="266281.07400000002"/>
    <n v="272575.81600000005"/>
    <n v="260683.22099999996"/>
    <n v="229148.478"/>
    <n v="252433.33000000005"/>
    <n v="248135.28899999999"/>
    <n v="163625.014"/>
    <n v="85489.934999999998"/>
    <n v="31939.522000000004"/>
    <x v="285"/>
    <x v="285"/>
    <n v="1658031.645"/>
  </r>
  <r>
    <n v="126215.31399999997"/>
    <n v="269784.03000000003"/>
    <n v="276933.19800000003"/>
    <n v="264832.46200000006"/>
    <n v="236395.59900000007"/>
    <n v="253819.16800000001"/>
    <n v="257384.01399999997"/>
    <n v="176860.08199999999"/>
    <n v="88405.614999999976"/>
    <n v="33446.436999999998"/>
    <x v="286"/>
    <x v="286"/>
    <n v="1685363.7850000001"/>
  </r>
  <r>
    <n v="129431"/>
    <n v="276486"/>
    <n v="281225"/>
    <n v="273489"/>
    <n v="239033"/>
    <n v="250755"/>
    <n v="260644"/>
    <n v="183609"/>
    <n v="92064"/>
    <n v="35046"/>
    <x v="287"/>
    <x v="287"/>
    <n v="1711063"/>
  </r>
  <r>
    <n v="1218885.2499999998"/>
    <n v="2458883.1009999998"/>
    <n v="2697088.4879999994"/>
    <n v="2607132.2549999999"/>
    <n v="2835916.2369999997"/>
    <n v="2882213.9930000007"/>
    <n v="2162934.6440000003"/>
    <n v="1304993.324"/>
    <n v="891487.54300000006"/>
    <n v="365830.23300000001"/>
    <x v="288"/>
    <x v="288"/>
    <n v="16863053.968000002"/>
  </r>
  <r>
    <n v="1160340.3079999997"/>
    <n v="2408401.9200000004"/>
    <n v="2752967.0010000002"/>
    <n v="2606551.7590000005"/>
    <n v="2726523.8130000005"/>
    <n v="2837319.5559999999"/>
    <n v="2192211.06"/>
    <n v="1306542.328"/>
    <n v="883289.32200000004"/>
    <n v="366708.0610000001"/>
    <x v="289"/>
    <x v="289"/>
    <n v="16684315.417000003"/>
  </r>
  <r>
    <n v="1153898.1560000002"/>
    <n v="2373937.8670000001"/>
    <n v="2741885.5370000005"/>
    <n v="2622819.5719999997"/>
    <n v="2658784.1620000005"/>
    <n v="2833718.3420000002"/>
    <n v="2245099.7910000002"/>
    <n v="1331729.7620000001"/>
    <n v="873301.41200000024"/>
    <n v="375750.49499999994"/>
    <x v="290"/>
    <x v="290"/>
    <n v="16630143.427000001"/>
  </r>
  <r>
    <n v="1146456.439"/>
    <n v="2340520.0929999994"/>
    <n v="2735853.5969999996"/>
    <n v="2646165.8610000005"/>
    <n v="2589463.8789999997"/>
    <n v="2815408.6310000001"/>
    <n v="2274610.2379999999"/>
    <n v="1357804.4190000002"/>
    <n v="856784.85400000028"/>
    <n v="385378.98400000017"/>
    <x v="291"/>
    <x v="291"/>
    <n v="16548478.738"/>
  </r>
  <r>
    <n v="1163671.8459999999"/>
    <n v="2349345.8339999998"/>
    <n v="2746894.4449999994"/>
    <n v="2709818.1789999995"/>
    <n v="2567699.7270000004"/>
    <n v="2843790.199"/>
    <n v="2360338.4859999996"/>
    <n v="1422355.4290000002"/>
    <n v="866848.95200000005"/>
    <n v="400322.06300000014"/>
    <x v="292"/>
    <x v="292"/>
    <n v="16741558.715999996"/>
  </r>
  <r>
    <n v="1165410.6059999997"/>
    <n v="2334874.3189999997"/>
    <n v="2732520.7990000001"/>
    <n v="2749850.7280000006"/>
    <n v="2540864.1969999997"/>
    <n v="2826417.3119999995"/>
    <n v="2403642.4950000001"/>
    <n v="1471829.5419999999"/>
    <n v="858466.35900000017"/>
    <n v="410278.37699999992"/>
    <x v="293"/>
    <x v="293"/>
    <n v="16753580.456"/>
  </r>
  <r>
    <n v="1171359.1710000001"/>
    <n v="2315784.3339999998"/>
    <n v="2707201.2360000005"/>
    <n v="2789845.6220000004"/>
    <n v="2519397.9450000003"/>
    <n v="2800220.6159999995"/>
    <n v="2444596.1239999998"/>
    <n v="1524700.9130000002"/>
    <n v="854353.20699999994"/>
    <n v="414236.19699999981"/>
    <x v="294"/>
    <x v="294"/>
    <n v="16748405.048000002"/>
  </r>
  <r>
    <n v="1167958.1499999997"/>
    <n v="2312761.733"/>
    <n v="2692540.9759999998"/>
    <n v="2826304.2119999994"/>
    <n v="2499327.1769999997"/>
    <n v="2772651.1879999996"/>
    <n v="2491972.1720000003"/>
    <n v="1595210.7160000005"/>
    <n v="865895.73999999976"/>
    <n v="424897.24699999997"/>
    <x v="295"/>
    <x v="295"/>
    <n v="16763515.607999997"/>
  </r>
  <r>
    <n v="1172209"/>
    <n v="2290915"/>
    <n v="2643909"/>
    <n v="2869407"/>
    <n v="2473844"/>
    <n v="2729152"/>
    <n v="2519908"/>
    <n v="1660542"/>
    <n v="887169"/>
    <n v="434348"/>
    <x v="296"/>
    <x v="296"/>
    <n v="16699344"/>
  </r>
  <r>
    <n v="630071.58200000005"/>
    <n v="1194312.7950000004"/>
    <n v="1259816.5869999998"/>
    <n v="1200225.7570000002"/>
    <n v="1312857.3329999999"/>
    <n v="1275259.7509999997"/>
    <n v="997464.22699999996"/>
    <n v="600720.70699999994"/>
    <n v="378579.78"/>
    <n v="132057.13000000006"/>
    <x v="297"/>
    <x v="297"/>
    <n v="7870008.0319999997"/>
  </r>
  <r>
    <n v="619585.28799999983"/>
    <n v="1231386.1370000006"/>
    <n v="1287162.3010000004"/>
    <n v="1216090.4099999999"/>
    <n v="1332728.5929999999"/>
    <n v="1323208.4799999997"/>
    <n v="1061683.9770000002"/>
    <n v="646357.84400000004"/>
    <n v="379145.28099999996"/>
    <n v="134014.02100000007"/>
    <x v="298"/>
    <x v="298"/>
    <n v="8071845.1859999998"/>
  </r>
  <r>
    <n v="619095.12699999986"/>
    <n v="1236622.8929999999"/>
    <n v="1293502.3370000001"/>
    <n v="1217300.085"/>
    <n v="1317098.6530000004"/>
    <n v="1327171.2470000002"/>
    <n v="1086486.5979999998"/>
    <n v="659010.88199999998"/>
    <n v="380524.299"/>
    <n v="137430.04000000004"/>
    <x v="299"/>
    <x v="299"/>
    <n v="8097276.9400000013"/>
  </r>
  <r>
    <n v="616000.18999999994"/>
    <n v="1242182.8570000001"/>
    <n v="1303607.2260000003"/>
    <n v="1224598.7350000003"/>
    <n v="1302493.5920000002"/>
    <n v="1326575.341"/>
    <n v="1109870.2209999999"/>
    <n v="684583.43699999992"/>
    <n v="381931.35099999997"/>
    <n v="140137.217"/>
    <x v="300"/>
    <x v="300"/>
    <n v="8125328.1620000005"/>
  </r>
  <r>
    <n v="616111.87199999997"/>
    <n v="1265308.4310000003"/>
    <n v="1324359.7239999999"/>
    <n v="1237634.6559999997"/>
    <n v="1302943.0590000004"/>
    <n v="1340578.5499999996"/>
    <n v="1142102.54"/>
    <n v="721108.97900000005"/>
    <n v="388030.45899999992"/>
    <n v="147258.84000000003"/>
    <x v="301"/>
    <x v="301"/>
    <n v="8229038.8320000004"/>
  </r>
  <r>
    <n v="609557.98300000012"/>
    <n v="1269890.9240000001"/>
    <n v="1342266.716"/>
    <n v="1248717.821"/>
    <n v="1293715.0559999999"/>
    <n v="1342890.8149999999"/>
    <n v="1175982.416"/>
    <n v="763266.07199999993"/>
    <n v="399478.73899999994"/>
    <n v="156009.655"/>
    <x v="302"/>
    <x v="302"/>
    <n v="8283021.7309999997"/>
  </r>
  <r>
    <n v="570441.70099999988"/>
    <n v="1200434.5570000003"/>
    <n v="1271592.2680000002"/>
    <n v="1189597.7520000003"/>
    <n v="1213113.5250000001"/>
    <n v="1263753.2680000002"/>
    <n v="1121048.5"/>
    <n v="744322.88399999985"/>
    <n v="379860.68300000014"/>
    <n v="143964.44999999998"/>
    <x v="303"/>
    <x v="303"/>
    <n v="7829981.5710000014"/>
  </r>
  <r>
    <n v="579958.46499999962"/>
    <n v="1236879.44"/>
    <n v="1300859.4950000006"/>
    <n v="1242068.2009999999"/>
    <n v="1245288.1639999999"/>
    <n v="1305279.3059999996"/>
    <n v="1173036.531"/>
    <n v="797443.38599999994"/>
    <n v="400343.07399999991"/>
    <n v="152888.783"/>
    <x v="304"/>
    <x v="304"/>
    <n v="8083369.602"/>
  </r>
  <r>
    <n v="595548"/>
    <n v="1271900"/>
    <n v="1349656"/>
    <n v="1298813"/>
    <n v="1276498"/>
    <n v="1349996"/>
    <n v="1244732"/>
    <n v="877063"/>
    <n v="429901"/>
    <n v="161974"/>
    <x v="305"/>
    <x v="305"/>
    <n v="8387143"/>
  </r>
  <r>
    <n v="39257.173999999999"/>
    <n v="73597.418999999994"/>
    <n v="110390.32799999999"/>
    <n v="75428.781999999977"/>
    <n v="72791.850999999995"/>
    <n v="88408.910999999993"/>
    <n v="65329.796000000017"/>
    <n v="40965.379000000001"/>
    <n v="32607.167999999994"/>
    <n v="15317.895999999999"/>
    <x v="306"/>
    <x v="306"/>
    <n v="525204.26099999994"/>
  </r>
  <r>
    <n v="35893.108000000007"/>
    <n v="68444.344000000012"/>
    <n v="86951.252999999968"/>
    <n v="70882.137000000002"/>
    <n v="66387.415999999997"/>
    <n v="82627.888000000006"/>
    <n v="64629.739000000001"/>
    <n v="38953.269"/>
    <n v="29011.694999999996"/>
    <n v="13626.800999999998"/>
    <x v="307"/>
    <x v="307"/>
    <n v="475815.88500000007"/>
  </r>
  <r>
    <n v="39167.467999999986"/>
    <n v="77497.66399999999"/>
    <n v="94408.790000000008"/>
    <n v="76673.451000000001"/>
    <n v="74933.554000000004"/>
    <n v="96538.923999999999"/>
    <n v="81433.185000000027"/>
    <n v="50367.103000000003"/>
    <n v="37661.114999999991"/>
    <n v="16807.241000000005"/>
    <x v="308"/>
    <x v="308"/>
    <n v="540653.03600000008"/>
  </r>
  <r>
    <n v="41611.620999999992"/>
    <n v="76514.076000000001"/>
    <n v="104128.68900000001"/>
    <n v="86388.72"/>
    <n v="72413.660999999993"/>
    <n v="90839.885999999984"/>
    <n v="78741.221999999994"/>
    <n v="46177.781000000003"/>
    <n v="31857.972999999998"/>
    <n v="15002.707000000002"/>
    <x v="309"/>
    <x v="309"/>
    <n v="550637.875"/>
  </r>
  <r>
    <n v="41745.200000000004"/>
    <n v="77146.543999999994"/>
    <n v="104811.609"/>
    <n v="86901.043000000005"/>
    <n v="70958.380999999994"/>
    <n v="86202.968999999997"/>
    <n v="78338.463000000003"/>
    <n v="45248.54"/>
    <n v="30673.803"/>
    <n v="14512.727000000001"/>
    <x v="310"/>
    <x v="310"/>
    <n v="546104.20900000003"/>
  </r>
  <r>
    <n v="42167.947"/>
    <n v="77328.42"/>
    <n v="104331.26699999999"/>
    <n v="88800.625999999989"/>
    <n v="70839.957999999999"/>
    <n v="80562.991000000009"/>
    <n v="75817.518999999986"/>
    <n v="44116.553"/>
    <n v="28288.655000000002"/>
    <n v="13300.830999999998"/>
    <x v="311"/>
    <x v="311"/>
    <n v="539848.728"/>
  </r>
  <r>
    <n v="42750.456999999995"/>
    <n v="78250.802000000011"/>
    <n v="105464.54300000001"/>
    <n v="93709.657000000007"/>
    <n v="72861.894"/>
    <n v="82607.457999999984"/>
    <n v="82272.547000000006"/>
    <n v="48568.413"/>
    <n v="29593.883999999998"/>
    <n v="14680.027000000002"/>
    <x v="312"/>
    <x v="312"/>
    <n v="557917.35800000001"/>
  </r>
  <r>
    <n v="38737.259999999995"/>
    <n v="70021.089000000007"/>
    <n v="86563.88"/>
    <n v="82502.125"/>
    <n v="64850.005000000005"/>
    <n v="70503.47600000001"/>
    <n v="71654.106"/>
    <n v="43106.819999999992"/>
    <n v="25394.158000000003"/>
    <n v="13554.300000000001"/>
    <x v="313"/>
    <x v="313"/>
    <n v="484831.94099999999"/>
  </r>
  <r>
    <n v="46750"/>
    <n v="84566"/>
    <n v="110214"/>
    <n v="103041"/>
    <n v="79225"/>
    <n v="82112"/>
    <n v="85882"/>
    <n v="54624"/>
    <n v="31298"/>
    <n v="16103"/>
    <x v="314"/>
    <x v="314"/>
    <n v="591790"/>
  </r>
  <r>
    <n v="737234.78499999945"/>
    <n v="1520464.7239999999"/>
    <n v="1550587.9070000001"/>
    <n v="1462744.3210000002"/>
    <n v="1585350.2919999999"/>
    <n v="1737749.56"/>
    <n v="1296379.6650000005"/>
    <n v="793425.80099999998"/>
    <n v="551716.95000000007"/>
    <n v="212146.69900000008"/>
    <x v="315"/>
    <x v="315"/>
    <n v="9890511.2540000007"/>
  </r>
  <r>
    <n v="719474.67300000007"/>
    <n v="1525643.2010000004"/>
    <n v="1597198.1230000001"/>
    <n v="1405339.5940000005"/>
    <n v="1531893.5900000008"/>
    <n v="1729043.2939999995"/>
    <n v="1353099.8850000002"/>
    <n v="810534.75799999991"/>
    <n v="546574.9850000001"/>
    <n v="215875.08199999999"/>
    <x v="316"/>
    <x v="316"/>
    <n v="9861692.3600000013"/>
  </r>
  <r>
    <n v="715618.47200000007"/>
    <n v="1514724.1430000002"/>
    <n v="1570003.1079999995"/>
    <n v="1405731.0670000003"/>
    <n v="1500646.4820000001"/>
    <n v="1725324.3439999996"/>
    <n v="1398263.3049999997"/>
    <n v="826625.06999999983"/>
    <n v="541101.63399999985"/>
    <n v="221119.26599999989"/>
    <x v="317"/>
    <x v="317"/>
    <n v="9830310.9210000001"/>
  </r>
  <r>
    <n v="703301.87200000056"/>
    <n v="1500270.4990000008"/>
    <n v="1567710.9789999994"/>
    <n v="1409455.9789999998"/>
    <n v="1467493.39"/>
    <n v="1706270.7060000002"/>
    <n v="1439027.9270000001"/>
    <n v="850556.59499999997"/>
    <n v="538197.4650000002"/>
    <n v="228884.58899999992"/>
    <x v="318"/>
    <x v="318"/>
    <n v="9793531.352"/>
  </r>
  <r>
    <n v="680530.55900000001"/>
    <n v="1456273.0419999999"/>
    <n v="1533082.3339999998"/>
    <n v="1380787.1039999996"/>
    <n v="1405679.3469999998"/>
    <n v="1642575.0859999999"/>
    <n v="1442226.2170000002"/>
    <n v="856027.79399999999"/>
    <n v="520962.25300000003"/>
    <n v="228216.09900000007"/>
    <x v="319"/>
    <x v="319"/>
    <n v="9541153.6889999993"/>
  </r>
  <r>
    <n v="690998.47100000014"/>
    <n v="1480248.6669999997"/>
    <n v="1560553.4920000006"/>
    <n v="1424607.2209999999"/>
    <n v="1421436.4280000003"/>
    <n v="1650826.8289999999"/>
    <n v="1508945.787"/>
    <n v="911098.80199999979"/>
    <n v="530556.88300000015"/>
    <n v="238224.83199999999"/>
    <x v="320"/>
    <x v="320"/>
    <n v="9737616.8949999996"/>
  </r>
  <r>
    <n v="659677.37300000049"/>
    <n v="1406855.3670000001"/>
    <n v="1476513.6210000003"/>
    <n v="1380235.953"/>
    <n v="1349524.6169999996"/>
    <n v="1550678.5760000004"/>
    <n v="1470481.1920000003"/>
    <n v="910001.02899999998"/>
    <n v="509106.52799999993"/>
    <n v="235302.70799999996"/>
    <x v="321"/>
    <x v="321"/>
    <n v="9293966.699000001"/>
  </r>
  <r>
    <n v="669524.25899999996"/>
    <n v="1420811.8950000005"/>
    <n v="1506811.8659999999"/>
    <n v="1418936.7229999998"/>
    <n v="1353831.3480000002"/>
    <n v="1543724.2480000001"/>
    <n v="1513122.3480000005"/>
    <n v="970667.97299999953"/>
    <n v="520678.23699999996"/>
    <n v="241759.81399999998"/>
    <x v="322"/>
    <x v="322"/>
    <n v="9426762.6870000027"/>
  </r>
  <r>
    <n v="669001"/>
    <n v="1407345"/>
    <n v="1501174"/>
    <n v="1430699"/>
    <n v="1340176"/>
    <n v="1509323"/>
    <n v="1523495"/>
    <n v="1000324"/>
    <n v="524811"/>
    <n v="243371"/>
    <x v="323"/>
    <x v="323"/>
    <n v="9381213"/>
  </r>
  <r>
    <n v="258213.86299999998"/>
    <n v="484266.19999999995"/>
    <n v="535193.098"/>
    <n v="477054.06299999997"/>
    <n v="460877.55399999989"/>
    <n v="500837.42099999991"/>
    <n v="391958.25799999997"/>
    <n v="252411.476"/>
    <n v="164486.84400000004"/>
    <n v="60693.196000000004"/>
    <x v="324"/>
    <x v="324"/>
    <n v="3108400.4569999999"/>
  </r>
  <r>
    <n v="252784.69399999996"/>
    <n v="493269.26800000004"/>
    <n v="530242.67700000003"/>
    <n v="476691.57999999996"/>
    <n v="460465.03"/>
    <n v="511344.89500000002"/>
    <n v="409708.52500000002"/>
    <n v="262047.56100000002"/>
    <n v="158812.101"/>
    <n v="58616.389999999992"/>
    <x v="325"/>
    <x v="325"/>
    <n v="3134506.6689999998"/>
  </r>
  <r>
    <n v="246470.08900000001"/>
    <n v="478775.804"/>
    <n v="508189.08100000006"/>
    <n v="471822.13600000012"/>
    <n v="442658.35"/>
    <n v="493925.20400000003"/>
    <n v="405397.30500000005"/>
    <n v="256838.63400000002"/>
    <n v="153660.18400000001"/>
    <n v="56428.22"/>
    <x v="326"/>
    <x v="326"/>
    <n v="3047237.9690000005"/>
  </r>
  <r>
    <n v="257460.56399999998"/>
    <n v="505887.03899999999"/>
    <n v="531395.30300000007"/>
    <n v="497743.24700000009"/>
    <n v="457920.75200000009"/>
    <n v="512160.5"/>
    <n v="435553.88800000004"/>
    <n v="277946.277"/>
    <n v="161712.65500000003"/>
    <n v="61487.081999999988"/>
    <x v="327"/>
    <x v="327"/>
    <n v="3198121.2930000005"/>
  </r>
  <r>
    <n v="254513.95399999997"/>
    <n v="500949.74"/>
    <n v="520652.42700000003"/>
    <n v="494442.685"/>
    <n v="448272.11800000002"/>
    <n v="495460.21600000013"/>
    <n v="436021.98499999999"/>
    <n v="280400.6860000001"/>
    <n v="159941.70899999997"/>
    <n v="61195.695"/>
    <x v="328"/>
    <x v="328"/>
    <n v="3150313.1249999995"/>
  </r>
  <r>
    <n v="249040.58599999992"/>
    <n v="488922.89"/>
    <n v="514645.11700000009"/>
    <n v="493847.6590000001"/>
    <n v="438669.44399999996"/>
    <n v="473481.88099999988"/>
    <n v="431379.46700000006"/>
    <n v="277215.76699999999"/>
    <n v="155147.64299999998"/>
    <n v="60699.816999999995"/>
    <x v="329"/>
    <x v="329"/>
    <n v="3089987.0440000002"/>
  </r>
  <r>
    <n v="251926.95500000002"/>
    <n v="499427.64300000004"/>
    <n v="514565.848"/>
    <n v="499721.77799999993"/>
    <n v="445839.25800000003"/>
    <n v="474436.93300000008"/>
    <n v="447663.19099999999"/>
    <n v="292685.67600000009"/>
    <n v="160337.20299999998"/>
    <n v="63672.736999999994"/>
    <x v="330"/>
    <x v="330"/>
    <n v="3133581.6060000001"/>
  </r>
  <r>
    <n v="244271.27699999997"/>
    <n v="487123.478"/>
    <n v="502018.364"/>
    <n v="492977.67599999998"/>
    <n v="436199.23300000001"/>
    <n v="448894.94699999993"/>
    <n v="436324.71900000004"/>
    <n v="292884.41899999999"/>
    <n v="155280.25300000003"/>
    <n v="60546.144999999997"/>
    <x v="331"/>
    <x v="331"/>
    <n v="3047809.6939999997"/>
  </r>
  <r>
    <n v="242997"/>
    <n v="490635"/>
    <n v="487122"/>
    <n v="496131"/>
    <n v="441371"/>
    <n v="445571"/>
    <n v="440577"/>
    <n v="297762"/>
    <n v="155960"/>
    <n v="59976"/>
    <x v="332"/>
    <x v="332"/>
    <n v="3044404"/>
  </r>
  <r>
    <n v="236504.04600000006"/>
    <n v="468408.761"/>
    <n v="504990.28"/>
    <n v="499858.20899999997"/>
    <n v="500841.478"/>
    <n v="547268.3060000001"/>
    <n v="450193.31000000006"/>
    <n v="250652.08800000002"/>
    <n v="164591.23800000001"/>
    <n v="73065.760000000009"/>
    <x v="333"/>
    <x v="333"/>
    <n v="3208064.39"/>
  </r>
  <r>
    <n v="234013.033"/>
    <n v="477165.35499999998"/>
    <n v="508279.92000000004"/>
    <n v="508344.33699999994"/>
    <n v="502464.77300000004"/>
    <n v="545047.46299999999"/>
    <n v="474856.15999999986"/>
    <n v="266527.30000000005"/>
    <n v="166174.43700000001"/>
    <n v="74169.870999999999"/>
    <x v="334"/>
    <x v="334"/>
    <n v="3250171.0409999997"/>
  </r>
  <r>
    <n v="232896.51800000004"/>
    <n v="472197.962"/>
    <n v="502699.46500000008"/>
    <n v="512170.59299999999"/>
    <n v="496041.27600000007"/>
    <n v="534242.473"/>
    <n v="485870.09200000006"/>
    <n v="273136.61699999997"/>
    <n v="163937.76999999999"/>
    <n v="72578.395999999993"/>
    <x v="335"/>
    <x v="335"/>
    <n v="3236118.3790000007"/>
  </r>
  <r>
    <n v="229287.56100000005"/>
    <n v="466664.09500000003"/>
    <n v="493206.7410000001"/>
    <n v="512594.17600000009"/>
    <n v="489190.52299999993"/>
    <n v="513834.38400000002"/>
    <n v="479265.788"/>
    <n v="272083.75299999997"/>
    <n v="153483.00500000003"/>
    <n v="71150.740000000005"/>
    <x v="336"/>
    <x v="336"/>
    <n v="3184043.2680000006"/>
  </r>
  <r>
    <n v="229157.82899999994"/>
    <n v="469801.98400000005"/>
    <n v="499636.51800000004"/>
    <n v="518640.75399999996"/>
    <n v="492326.77300000004"/>
    <n v="515047.64600000007"/>
    <n v="502967.24699999997"/>
    <n v="300939.12800000003"/>
    <n v="161696.016"/>
    <n v="76255.933999999994"/>
    <x v="337"/>
    <x v="337"/>
    <n v="3227578.7510000002"/>
  </r>
  <r>
    <n v="226033.486"/>
    <n v="469722.59"/>
    <n v="498812.65499999991"/>
    <n v="522363.13499999989"/>
    <n v="498493.37"/>
    <n v="510193.49799999996"/>
    <n v="510730.19899999991"/>
    <n v="317546.28000000003"/>
    <n v="163145.13700000002"/>
    <n v="76937.222999999998"/>
    <x v="338"/>
    <x v="338"/>
    <n v="3236348.9330000002"/>
  </r>
  <r>
    <n v="223685.31100000002"/>
    <n v="464094.81400000001"/>
    <n v="495301.12100000004"/>
    <n v="521635.25899999996"/>
    <n v="493851.14499999996"/>
    <n v="497240.07999999996"/>
    <n v="508919.57099999988"/>
    <n v="330799.72000000003"/>
    <n v="162498.20700000002"/>
    <n v="78331.938999999984"/>
    <x v="339"/>
    <x v="339"/>
    <n v="3204727.301"/>
  </r>
  <r>
    <n v="230554.40299999999"/>
    <n v="479169.78"/>
    <n v="509292.72499999998"/>
    <n v="546719.34000000008"/>
    <n v="516977.07700000005"/>
    <n v="514357.32100000011"/>
    <n v="536704.63100000005"/>
    <n v="373606.99099999998"/>
    <n v="175018.73500000002"/>
    <n v="84529.168999999994"/>
    <x v="340"/>
    <x v="340"/>
    <n v="3333775.2770000002"/>
  </r>
  <r>
    <n v="226325"/>
    <n v="473121"/>
    <n v="498437"/>
    <n v="547071"/>
    <n v="516189"/>
    <n v="501426"/>
    <n v="523704"/>
    <n v="377186"/>
    <n v="172602"/>
    <n v="80446"/>
    <x v="341"/>
    <x v="341"/>
    <n v="3286273"/>
  </r>
  <r>
    <n v="739233.62699999986"/>
    <n v="1545801.243"/>
    <n v="1718226.4720000001"/>
    <n v="1500812.9750000001"/>
    <n v="1727405.1150000002"/>
    <n v="1915763.8540000003"/>
    <n v="1453390.4560000002"/>
    <n v="916733.51100000006"/>
    <n v="713969.36399999994"/>
    <n v="284802.24599999998"/>
    <x v="342"/>
    <x v="342"/>
    <n v="10600633.742000001"/>
  </r>
  <r>
    <n v="725472.36099999992"/>
    <n v="1554319.3720000004"/>
    <n v="1753352.3289999999"/>
    <n v="1478699.1390000002"/>
    <n v="1683489.1370000001"/>
    <n v="1923625.3540000001"/>
    <n v="1517166.7910000002"/>
    <n v="937049.86599999992"/>
    <n v="696249.8180000002"/>
    <n v="286485.72899999999"/>
    <x v="343"/>
    <x v="343"/>
    <n v="10636124.482999999"/>
  </r>
  <r>
    <n v="719528.58700000006"/>
    <n v="1531193.1269999999"/>
    <n v="1752079.8450000002"/>
    <n v="1482355.7650000001"/>
    <n v="1633339.2849999999"/>
    <n v="1907539.2529999998"/>
    <n v="1557013.5329999998"/>
    <n v="947127.22999999975"/>
    <n v="677410.61299999978"/>
    <n v="292719.511"/>
    <x v="344"/>
    <x v="344"/>
    <n v="10583049.395"/>
  </r>
  <r>
    <n v="722424.2620000001"/>
    <n v="1533744.8569999998"/>
    <n v="1761444.0540000005"/>
    <n v="1513076.6430000002"/>
    <n v="1606425.2390000003"/>
    <n v="1911483.223"/>
    <n v="1614674.6670000001"/>
    <n v="985576.42500000005"/>
    <n v="670712.89900000009"/>
    <n v="303341.68100000016"/>
    <x v="345"/>
    <x v="345"/>
    <n v="10663272.945"/>
  </r>
  <r>
    <n v="714268.77099999972"/>
    <n v="1517906.3089999997"/>
    <n v="1742321.4710000004"/>
    <n v="1536297.287"/>
    <n v="1566038.9239999999"/>
    <n v="1880313.6539999994"/>
    <n v="1650178.9880000004"/>
    <n v="1008922.1810000001"/>
    <n v="658782.26900000032"/>
    <n v="308273.74899999995"/>
    <x v="346"/>
    <x v="346"/>
    <n v="10607325.403999999"/>
  </r>
  <r>
    <n v="707809.80200000014"/>
    <n v="1500385.824"/>
    <n v="1704740.8940000003"/>
    <n v="1553945.6519999998"/>
    <n v="1527466.4589999998"/>
    <n v="1841054.5560000003"/>
    <n v="1675761.35"/>
    <n v="1040421.5850000002"/>
    <n v="647891.69999999972"/>
    <n v="313739.51799999998"/>
    <x v="347"/>
    <x v="347"/>
    <n v="10511164.537"/>
  </r>
  <r>
    <n v="701125.69700000016"/>
    <n v="1482242.9539999997"/>
    <n v="1688332.358"/>
    <n v="1568488.9000000001"/>
    <n v="1491825.9849999999"/>
    <n v="1791614.4539999999"/>
    <n v="1686472.2390000001"/>
    <n v="1068677.1410000001"/>
    <n v="635052.01199999987"/>
    <n v="309283.53400000004"/>
    <x v="348"/>
    <x v="348"/>
    <n v="10410102.586999999"/>
  </r>
  <r>
    <n v="710545.82400000002"/>
    <n v="1500321.0220000001"/>
    <n v="1699946.6779999998"/>
    <n v="1626930.7290000003"/>
    <n v="1507055.6880000001"/>
    <n v="1790625.9660000005"/>
    <n v="1748195.7830000001"/>
    <n v="1142091.4390000005"/>
    <n v="652062.62999999989"/>
    <n v="320980.967"/>
    <x v="349"/>
    <x v="349"/>
    <n v="10583621.690000001"/>
  </r>
  <r>
    <n v="708990"/>
    <n v="1495298"/>
    <n v="1685984"/>
    <n v="1642832"/>
    <n v="1496220"/>
    <n v="1763859"/>
    <n v="1778230"/>
    <n v="1192365"/>
    <n v="657418"/>
    <n v="324081"/>
    <x v="350"/>
    <x v="350"/>
    <n v="10571413"/>
  </r>
  <r>
    <n v="61090.154999999999"/>
    <n v="129218.09699999999"/>
    <n v="152566.22200000001"/>
    <n v="132592.07400000002"/>
    <n v="153612.867"/>
    <n v="160689.891"/>
    <n v="118191.06200000001"/>
    <n v="70282.955999999991"/>
    <n v="55547.461000000003"/>
    <n v="23552.728000000003"/>
    <x v="351"/>
    <x v="351"/>
    <n v="907960.36800000013"/>
  </r>
  <r>
    <n v="59283.511000000006"/>
    <n v="127533.791"/>
    <n v="160698.1"/>
    <n v="127788.05600000001"/>
    <n v="146914.60699999999"/>
    <n v="160827.18800000002"/>
    <n v="122761.476"/>
    <n v="70635.231"/>
    <n v="54667.649000000005"/>
    <n v="24560.228999999999"/>
    <x v="352"/>
    <x v="352"/>
    <n v="905806.72900000005"/>
  </r>
  <r>
    <n v="58002.8"/>
    <n v="126279.783"/>
    <n v="161452.304"/>
    <n v="127379.74699999999"/>
    <n v="142137.96999999997"/>
    <n v="160668.03500000003"/>
    <n v="127612.29800000001"/>
    <n v="72231.608000000007"/>
    <n v="53682.701000000001"/>
    <n v="25087.219000000001"/>
    <x v="353"/>
    <x v="353"/>
    <n v="903532.93699999992"/>
  </r>
  <r>
    <n v="56621.284999999996"/>
    <n v="124764.88900000001"/>
    <n v="161408.93099999998"/>
    <n v="128129.56299999999"/>
    <n v="137111.88399999999"/>
    <n v="160128.08899999998"/>
    <n v="130742.87299999999"/>
    <n v="75064.736999999994"/>
    <n v="51452.987000000001"/>
    <n v="26116.228000000003"/>
    <x v="354"/>
    <x v="354"/>
    <n v="898907.51399999985"/>
  </r>
  <r>
    <n v="56278.313000000002"/>
    <n v="123212.005"/>
    <n v="160714.88900000002"/>
    <n v="129837.633"/>
    <n v="133707.217"/>
    <n v="159528.17699999997"/>
    <n v="134099.59299999999"/>
    <n v="78665.146000000008"/>
    <n v="50036.478999999999"/>
    <n v="27201.741999999998"/>
    <x v="355"/>
    <x v="355"/>
    <n v="897377.82699999993"/>
  </r>
  <r>
    <n v="55335.516999999993"/>
    <n v="121847.66500000001"/>
    <n v="159175.99800000002"/>
    <n v="132136.65400000001"/>
    <n v="130328.41"/>
    <n v="156938.89799999999"/>
    <n v="137176.37900000002"/>
    <n v="81733.797000000006"/>
    <n v="49353.993000000002"/>
    <n v="27806.086000000003"/>
    <x v="356"/>
    <x v="356"/>
    <n v="892939.52099999995"/>
  </r>
  <r>
    <n v="55183.571000000004"/>
    <n v="120373.48999999999"/>
    <n v="157451.75900000002"/>
    <n v="135455.34500000003"/>
    <n v="128363.307"/>
    <n v="154491.245"/>
    <n v="140199.717"/>
    <n v="85703.991999999998"/>
    <n v="48351.197"/>
    <n v="28543.698000000004"/>
    <x v="357"/>
    <x v="357"/>
    <n v="891518.43400000012"/>
  </r>
  <r>
    <n v="55056.796000000002"/>
    <n v="118658.35799999999"/>
    <n v="156283.859"/>
    <n v="138074.07199999999"/>
    <n v="125863.67600000001"/>
    <n v="152607.30099999998"/>
    <n v="142242.61700000003"/>
    <n v="88888.597000000009"/>
    <n v="47755.512000000002"/>
    <n v="28938.930999999997"/>
    <x v="358"/>
    <x v="358"/>
    <n v="888786.679"/>
  </r>
  <r>
    <n v="54571"/>
    <n v="117794"/>
    <n v="154512"/>
    <n v="140547"/>
    <n v="124511"/>
    <n v="149424"/>
    <n v="144635"/>
    <n v="93339"/>
    <n v="49153"/>
    <n v="27652"/>
    <x v="359"/>
    <x v="359"/>
    <n v="885994"/>
  </r>
  <r>
    <n v="295751.25200000009"/>
    <n v="571771.255"/>
    <n v="622318.76600000006"/>
    <n v="576709.62599999993"/>
    <n v="606807.52399999998"/>
    <n v="622042.08499999996"/>
    <n v="514633.33399999997"/>
    <n v="314381.92900000012"/>
    <n v="195406.98300000007"/>
    <n v="66003.995999999999"/>
    <x v="360"/>
    <x v="360"/>
    <n v="3810033.8419999997"/>
  </r>
  <r>
    <n v="292395.26299999998"/>
    <n v="577662.14300000016"/>
    <n v="641453.07999999984"/>
    <n v="568855.67599999998"/>
    <n v="610386.74499999988"/>
    <n v="645360.96499999985"/>
    <n v="543774.38199999998"/>
    <n v="332557.25100000005"/>
    <n v="186231.94099999999"/>
    <n v="66375.846000000005"/>
    <x v="361"/>
    <x v="361"/>
    <n v="3879888.2539999997"/>
  </r>
  <r>
    <n v="284971.755"/>
    <n v="562844.39500000002"/>
    <n v="627425.35299999989"/>
    <n v="559754.05299999996"/>
    <n v="580925.8280000001"/>
    <n v="620378.49300000002"/>
    <n v="540393.05499999993"/>
    <n v="340602.16099999996"/>
    <n v="182861.247"/>
    <n v="63990.325000000012"/>
    <x v="362"/>
    <x v="362"/>
    <n v="3776692.932"/>
  </r>
  <r>
    <n v="292899.88099999999"/>
    <n v="580155.03899999999"/>
    <n v="650238.30000000005"/>
    <n v="580104.58599999989"/>
    <n v="588238.87100000004"/>
    <n v="638621.62199999997"/>
    <n v="571730.87300000014"/>
    <n v="367455.875"/>
    <n v="190693.61"/>
    <n v="68504.097999999984"/>
    <x v="363"/>
    <x v="363"/>
    <n v="3901989.1720000003"/>
  </r>
  <r>
    <n v="290243.06300000002"/>
    <n v="583500.13599999994"/>
    <n v="646720.52"/>
    <n v="583966.84300000011"/>
    <n v="582071.31099999999"/>
    <n v="636957.02599999984"/>
    <n v="581411.06600000011"/>
    <n v="382518.75100000005"/>
    <n v="193287.57400000002"/>
    <n v="70934.972000000009"/>
    <x v="364"/>
    <x v="364"/>
    <n v="3904869.9649999994"/>
  </r>
  <r>
    <n v="288800.46799999994"/>
    <n v="590702.62899999996"/>
    <n v="650130.12199999997"/>
    <n v="595088.23300000001"/>
    <n v="584194.11400000006"/>
    <n v="640698.8280000001"/>
    <n v="599000.36499999999"/>
    <n v="408106.71399999998"/>
    <n v="199578.701"/>
    <n v="73434.371999999988"/>
    <x v="365"/>
    <x v="365"/>
    <n v="3948614.7589999996"/>
  </r>
  <r>
    <n v="281527.86400000012"/>
    <n v="583380.09900000016"/>
    <n v="627690.63"/>
    <n v="589682.67100000009"/>
    <n v="569961.78399999999"/>
    <n v="621733.75400000007"/>
    <n v="593983.38"/>
    <n v="420053.70200000005"/>
    <n v="199897.48300000001"/>
    <n v="74656.42"/>
    <x v="366"/>
    <x v="366"/>
    <n v="3867960.1820000005"/>
  </r>
  <r>
    <n v="284293.2649999999"/>
    <n v="595767.41399999999"/>
    <n v="632006.40199999989"/>
    <n v="612365.79900000012"/>
    <n v="584529.27499999991"/>
    <n v="636696.9800000001"/>
    <n v="624984.3870000001"/>
    <n v="466135.21599999996"/>
    <n v="210776.47399999999"/>
    <n v="79066.991999999998"/>
    <x v="367"/>
    <x v="367"/>
    <n v="3970643.5219999999"/>
  </r>
  <r>
    <n v="282697"/>
    <n v="598591"/>
    <n v="643164"/>
    <n v="620273"/>
    <n v="579344"/>
    <n v="627996"/>
    <n v="619460"/>
    <n v="469006"/>
    <n v="214066"/>
    <n v="80484"/>
    <x v="368"/>
    <x v="368"/>
    <n v="3971525"/>
  </r>
  <r>
    <n v="55525.162000000011"/>
    <n v="104202.94700000001"/>
    <n v="119497.20700000002"/>
    <n v="96951.753999999986"/>
    <n v="96791.544000000024"/>
    <n v="114736.48499999999"/>
    <n v="86550.714000000007"/>
    <n v="53423.368999999992"/>
    <n v="40950.546999999999"/>
    <n v="18533.295000000002"/>
    <x v="369"/>
    <x v="369"/>
    <n v="674255.81300000008"/>
  </r>
  <r>
    <n v="50019.066000000006"/>
    <n v="95340.473999999987"/>
    <n v="101994.538"/>
    <n v="88496.916000000027"/>
    <n v="85348.976999999999"/>
    <n v="101632.80899999998"/>
    <n v="77539.627999999997"/>
    <n v="46481.83"/>
    <n v="33657.398000000008"/>
    <n v="15576.822999999999"/>
    <x v="370"/>
    <x v="370"/>
    <n v="600372.40800000005"/>
  </r>
  <r>
    <n v="54880.032999999989"/>
    <n v="104599.753"/>
    <n v="107703.55600000001"/>
    <n v="97177.746000000014"/>
    <n v="92757.614999999991"/>
    <n v="111377.68799999999"/>
    <n v="89645.966000000015"/>
    <n v="53379.295000000006"/>
    <n v="36319.935999999994"/>
    <n v="16604.909"/>
    <x v="371"/>
    <x v="371"/>
    <n v="658142.35699999996"/>
  </r>
  <r>
    <n v="51166.201000000015"/>
    <n v="95826.549000000014"/>
    <n v="104182.656"/>
    <n v="94333.239999999991"/>
    <n v="84156.210000000021"/>
    <n v="104373.44700000001"/>
    <n v="89764.626000000018"/>
    <n v="52783.629000000001"/>
    <n v="35948.543999999994"/>
    <n v="17260.596000000001"/>
    <x v="372"/>
    <x v="372"/>
    <n v="623802.92900000012"/>
  </r>
  <r>
    <n v="46897.119000000006"/>
    <n v="90847.31"/>
    <n v="91122.968999999997"/>
    <n v="87366.938000000009"/>
    <n v="79623.452999999994"/>
    <n v="93843.782999999996"/>
    <n v="86140.731"/>
    <n v="52588.772000000004"/>
    <n v="33111.106999999996"/>
    <n v="15173.513999999997"/>
    <x v="373"/>
    <x v="373"/>
    <n v="575842.30299999996"/>
  </r>
  <r>
    <n v="41106.992000000006"/>
    <n v="79992.786000000007"/>
    <n v="81321.816000000006"/>
    <n v="78665.323999999993"/>
    <n v="69532.106999999989"/>
    <n v="81990.581999999995"/>
    <n v="75249.659000000014"/>
    <n v="45810"/>
    <n v="28170.779000000002"/>
    <n v="13648.020000000002"/>
    <x v="374"/>
    <x v="374"/>
    <n v="507859.26600000006"/>
  </r>
  <r>
    <n v="39361.266000000011"/>
    <n v="76746.585999999996"/>
    <n v="81743.105999999985"/>
    <n v="72439.027000000002"/>
    <n v="64212.648000000001"/>
    <n v="72196.501000000004"/>
    <n v="73043.999000000011"/>
    <n v="44994.860000000015"/>
    <n v="28306.250999999997"/>
    <n v="13155.735000000001"/>
    <x v="375"/>
    <x v="375"/>
    <n v="479743.13299999997"/>
  </r>
  <r>
    <n v="50087.67"/>
    <n v="97294.783999999985"/>
    <n v="99054.426000000021"/>
    <n v="95438.795000000013"/>
    <n v="83380.394"/>
    <n v="90862.89899999999"/>
    <n v="93969.305000000022"/>
    <n v="57508.781000000003"/>
    <n v="32720.162"/>
    <n v="16062.259999999998"/>
    <x v="376"/>
    <x v="376"/>
    <n v="610088.27300000004"/>
  </r>
  <r>
    <n v="48466"/>
    <n v="98733"/>
    <n v="94701"/>
    <n v="97217"/>
    <n v="86520"/>
    <n v="88665"/>
    <n v="94153"/>
    <n v="62314"/>
    <n v="32613"/>
    <n v="14954"/>
    <x v="377"/>
    <x v="377"/>
    <n v="608455"/>
  </r>
  <r>
    <n v="405972.66799999995"/>
    <n v="795174.4380000002"/>
    <n v="815508.31900000013"/>
    <n v="820092.10499999975"/>
    <n v="861006.36000000022"/>
    <n v="879131.15099999995"/>
    <n v="696165.50699999975"/>
    <n v="426953.42299999995"/>
    <n v="262068.78399999993"/>
    <n v="94521.242999999973"/>
    <x v="378"/>
    <x v="378"/>
    <n v="5273050.5480000004"/>
  </r>
  <r>
    <n v="397044.69699999993"/>
    <n v="811655.8870000001"/>
    <n v="836702.60500000021"/>
    <n v="806928.34199999995"/>
    <n v="858752.00600000005"/>
    <n v="895257.49500000011"/>
    <n v="730104.32699999993"/>
    <n v="449286.69299999997"/>
    <n v="258469.4580000001"/>
    <n v="92993.182000000015"/>
    <x v="379"/>
    <x v="379"/>
    <n v="5336445.3590000002"/>
  </r>
  <r>
    <n v="400819.9870000002"/>
    <n v="818020.85099999991"/>
    <n v="849843.26700000011"/>
    <n v="813914.0340000001"/>
    <n v="854584.86399999994"/>
    <n v="904070.88200000022"/>
    <n v="755016.24299999978"/>
    <n v="465850.63899999997"/>
    <n v="262831.14600000001"/>
    <n v="97180.055999999982"/>
    <x v="380"/>
    <x v="380"/>
    <n v="5396270.1279999996"/>
  </r>
  <r>
    <n v="393832.43599999987"/>
    <n v="806277.88800000004"/>
    <n v="841537.12699999986"/>
    <n v="803441.41199999978"/>
    <n v="830585.63800000004"/>
    <n v="886018.49599999993"/>
    <n v="758724.44100000011"/>
    <n v="471763.97499999998"/>
    <n v="258053.55800000005"/>
    <n v="95387.496999999988"/>
    <x v="381"/>
    <x v="381"/>
    <n v="5320417.438000001"/>
  </r>
  <r>
    <n v="379753.04399999999"/>
    <n v="781329.2899999998"/>
    <n v="836157.12699999986"/>
    <n v="787267.91999999993"/>
    <n v="796069.52300000004"/>
    <n v="853755.81600000011"/>
    <n v="751131.52200000011"/>
    <n v="473968.96800000011"/>
    <n v="254782.98600000003"/>
    <n v="95403.653000000006"/>
    <x v="382"/>
    <x v="382"/>
    <n v="5185464.2419999996"/>
  </r>
  <r>
    <n v="385932.02500000002"/>
    <n v="800882.62599999981"/>
    <n v="836338.04499999993"/>
    <n v="803948.14800000004"/>
    <n v="802932.05499999993"/>
    <n v="860526.18300000019"/>
    <n v="778686.11099999992"/>
    <n v="510316.78299999994"/>
    <n v="272870.12300000008"/>
    <n v="102175.62900000002"/>
    <x v="383"/>
    <x v="383"/>
    <n v="5269245.192999999"/>
  </r>
  <r>
    <n v="385746.91700000007"/>
    <n v="805538.95"/>
    <n v="843725.56600000011"/>
    <n v="818638.8870000001"/>
    <n v="807867.23199999984"/>
    <n v="864800.60300000012"/>
    <n v="797524.58400000003"/>
    <n v="529698.26800000016"/>
    <n v="271662.83899999992"/>
    <n v="102648.21899999998"/>
    <x v="384"/>
    <x v="384"/>
    <n v="5323842.7390000001"/>
  </r>
  <r>
    <n v="380822.86499999993"/>
    <n v="789847.83"/>
    <n v="831196.90099999995"/>
    <n v="816692.47399999993"/>
    <n v="788999.37399999984"/>
    <n v="840502.23400000017"/>
    <n v="788261.55500000017"/>
    <n v="540872.60400000005"/>
    <n v="270343.83699999994"/>
    <n v="100272.71900000003"/>
    <x v="385"/>
    <x v="385"/>
    <n v="5236323.2329999991"/>
  </r>
  <r>
    <n v="386574"/>
    <n v="802032"/>
    <n v="847619"/>
    <n v="848157"/>
    <n v="803346"/>
    <n v="849874"/>
    <n v="809579"/>
    <n v="563511"/>
    <n v="276810"/>
    <n v="105205"/>
    <x v="386"/>
    <x v="386"/>
    <n v="5347181"/>
  </r>
  <r>
    <n v="1985625.7340000004"/>
    <n v="3566777.6169999987"/>
    <n v="3508389.5350000001"/>
    <n v="3482930.1059999997"/>
    <n v="3379838.4700000007"/>
    <n v="3189718.6150000002"/>
    <n v="2232492.8170000007"/>
    <n v="1285094.7380000004"/>
    <n v="809215.82100000011"/>
    <n v="293159.61399999988"/>
    <x v="387"/>
    <x v="387"/>
    <n v="21345772.894000001"/>
  </r>
  <r>
    <n v="1885313.42"/>
    <n v="3620052.9559999993"/>
    <n v="3588978.9619999984"/>
    <n v="3446661.1580000008"/>
    <n v="3392720.4959999993"/>
    <n v="3282964.2800000021"/>
    <n v="2369839.1090000002"/>
    <n v="1354081.37"/>
    <n v="789146.16299999983"/>
    <n v="286740.93500000006"/>
    <x v="388"/>
    <x v="388"/>
    <n v="21586530.381000001"/>
  </r>
  <r>
    <n v="1907187.9899999991"/>
    <n v="3695942.5420000004"/>
    <n v="3649613.0410000011"/>
    <n v="3526105.754999999"/>
    <n v="3425460.89"/>
    <n v="3349143.3739999998"/>
    <n v="2485384.9039999996"/>
    <n v="1412986.8890000009"/>
    <n v="801728.38499999978"/>
    <n v="297336.29300000012"/>
    <x v="389"/>
    <x v="389"/>
    <n v="22038838.495999999"/>
  </r>
  <r>
    <n v="1893882.5710000009"/>
    <n v="3720651.032999998"/>
    <n v="3655803.9670000006"/>
    <n v="3565857.3930000016"/>
    <n v="3419714.703999999"/>
    <n v="3350676.3570000008"/>
    <n v="2561054.3610000005"/>
    <n v="1460889.6350000005"/>
    <n v="807495.89199999953"/>
    <n v="305654.17499999987"/>
    <x v="390"/>
    <x v="390"/>
    <n v="22167640.386"/>
  </r>
  <r>
    <n v="1907801.4989999994"/>
    <n v="3803417.1709999996"/>
    <n v="3709064.0189999994"/>
    <n v="3636771.3550000009"/>
    <n v="3460055.731999998"/>
    <n v="3378489.4450000012"/>
    <n v="2654571.4670000006"/>
    <n v="1530106.6070000008"/>
    <n v="826571.96199999959"/>
    <n v="315402.8110000001"/>
    <x v="391"/>
    <x v="391"/>
    <n v="22550170.687999997"/>
  </r>
  <r>
    <n v="1906788.5490000001"/>
    <n v="3844447.2659999994"/>
    <n v="3741444.4969999986"/>
    <n v="3710430.5350000006"/>
    <n v="3496852.5709999995"/>
    <n v="3392768.355"/>
    <n v="2743710.2680000002"/>
    <n v="1603890.5219999999"/>
    <n v="846557.78699999966"/>
    <n v="324439.2099999999"/>
    <x v="392"/>
    <x v="392"/>
    <n v="22836442.040999997"/>
  </r>
  <r>
    <n v="1870738.5610000009"/>
    <n v="3792154.4670000016"/>
    <n v="3717250.8099999982"/>
    <n v="3688699.2769999998"/>
    <n v="3458280.1009999998"/>
    <n v="3312300.8059999989"/>
    <n v="2754296.7889999989"/>
    <n v="1642494.6510000003"/>
    <n v="842094.85200000019"/>
    <n v="321270.56799999997"/>
    <x v="393"/>
    <x v="393"/>
    <n v="22593720.810999997"/>
  </r>
  <r>
    <n v="1904721.3300000008"/>
    <n v="3868808.1570000025"/>
    <n v="3779914.4180000015"/>
    <n v="3795551.7639999995"/>
    <n v="3532972.4269999997"/>
    <n v="3347785.4580000015"/>
    <n v="2842418.3620000002"/>
    <n v="1744962.4930000002"/>
    <n v="872848.27700000023"/>
    <n v="336186.8600000001"/>
    <x v="394"/>
    <x v="394"/>
    <n v="23072171.916000005"/>
  </r>
  <r>
    <n v="1910957"/>
    <n v="3894970"/>
    <n v="3803106"/>
    <n v="3869845"/>
    <n v="3583255"/>
    <n v="3378051"/>
    <n v="2927995"/>
    <n v="1838603"/>
    <n v="901287"/>
    <n v="346034"/>
    <x v="395"/>
    <x v="395"/>
    <n v="23368179"/>
  </r>
  <r>
    <n v="258158.67400000003"/>
    <n v="438616.08299999998"/>
    <n v="463179.38600000006"/>
    <n v="413122.76899999997"/>
    <n v="318041.86699999997"/>
    <n v="299989.28500000009"/>
    <n v="211216.63"/>
    <n v="123373.08500000001"/>
    <n v="79235.282999999996"/>
    <n v="29270.849000000002"/>
    <x v="396"/>
    <x v="396"/>
    <n v="2402324.6940000001"/>
  </r>
  <r>
    <n v="254768.86700000003"/>
    <n v="450159.95499999996"/>
    <n v="447641.37199999997"/>
    <n v="424649.09199999995"/>
    <n v="319453.20200000005"/>
    <n v="300766.15799999994"/>
    <n v="223084.62199999997"/>
    <n v="127859.80200000001"/>
    <n v="79196.71699999999"/>
    <n v="28556.057999999997"/>
    <x v="397"/>
    <x v="397"/>
    <n v="2420523.2679999997"/>
  </r>
  <r>
    <n v="249335.91699999999"/>
    <n v="446797.87199999997"/>
    <n v="438909.53700000001"/>
    <n v="422653.60299999994"/>
    <n v="317175.48499999999"/>
    <n v="295314.81200000003"/>
    <n v="226046.92100000003"/>
    <n v="131281.764"/>
    <n v="78622.377000000008"/>
    <n v="29556.431999999993"/>
    <x v="398"/>
    <x v="398"/>
    <n v="2396234.1469999999"/>
  </r>
  <r>
    <n v="258703.47700000001"/>
    <n v="473086.56899999996"/>
    <n v="448444.82999999996"/>
    <n v="439195.99300000002"/>
    <n v="333475.57699999999"/>
    <n v="303287.25899999996"/>
    <n v="238423.516"/>
    <n v="137250.454"/>
    <n v="81604.960000000021"/>
    <n v="30283.810999999998"/>
    <x v="399"/>
    <x v="399"/>
    <n v="2494617.2209999999"/>
  </r>
  <r>
    <n v="247751.66700000002"/>
    <n v="468399.223"/>
    <n v="432325.00199999998"/>
    <n v="429553.62899999996"/>
    <n v="342477.78299999994"/>
    <n v="305147.51600000006"/>
    <n v="253465.54499999998"/>
    <n v="150291.51699999999"/>
    <n v="86194.615000000005"/>
    <n v="32872.256999999998"/>
    <x v="400"/>
    <x v="400"/>
    <n v="2479120.3650000002"/>
  </r>
  <r>
    <n v="248634.42600000004"/>
    <n v="479586.41300000006"/>
    <n v="443330.42199999996"/>
    <n v="430851.95499999996"/>
    <n v="350307.011"/>
    <n v="298670.65500000003"/>
    <n v="254067.89499999996"/>
    <n v="151387.04699999999"/>
    <n v="82776.058000000005"/>
    <n v="31861.641"/>
    <x v="401"/>
    <x v="401"/>
    <n v="2505448.7770000002"/>
  </r>
  <r>
    <n v="248984.99399999998"/>
    <n v="487392.92600000004"/>
    <n v="456590.68099999998"/>
    <n v="433053.93099999998"/>
    <n v="363997.223"/>
    <n v="300073.18700000003"/>
    <n v="264347.90500000003"/>
    <n v="158927.239"/>
    <n v="86183.377000000008"/>
    <n v="32915.345999999998"/>
    <x v="402"/>
    <x v="402"/>
    <n v="2554440.8470000001"/>
  </r>
  <r>
    <n v="247109.09099999999"/>
    <n v="494173.74600000004"/>
    <n v="464205.64799999993"/>
    <n v="432217.13099999994"/>
    <n v="376244.478"/>
    <n v="300822.37200000003"/>
    <n v="271330.05499999999"/>
    <n v="169074.08199999999"/>
    <n v="88032.416999999987"/>
    <n v="33245.294999999998"/>
    <x v="403"/>
    <x v="403"/>
    <n v="2586102.5210000002"/>
  </r>
  <r>
    <n v="242911"/>
    <n v="488497"/>
    <n v="465778"/>
    <n v="430138"/>
    <n v="382088"/>
    <n v="298078"/>
    <n v="274231"/>
    <n v="177765"/>
    <n v="89950"/>
    <n v="34299"/>
    <x v="404"/>
    <x v="404"/>
    <n v="2581721"/>
  </r>
  <r>
    <n v="32510.932000000001"/>
    <n v="72258.351999999984"/>
    <n v="94733.089000000007"/>
    <n v="67506.609000000011"/>
    <n v="85457.423999999999"/>
    <n v="102428.065"/>
    <n v="80435.028999999995"/>
    <n v="44563.913"/>
    <n v="30203.243000000002"/>
    <n v="10728.603000000001"/>
    <x v="405"/>
    <x v="405"/>
    <n v="535329.5"/>
  </r>
  <r>
    <n v="29364.756000000001"/>
    <n v="67666.705000000002"/>
    <n v="84956.449000000008"/>
    <n v="62465.756999999998"/>
    <n v="76908.09"/>
    <n v="94816.568999999989"/>
    <n v="77049.417000000001"/>
    <n v="42024.949000000008"/>
    <n v="27466.204999999998"/>
    <n v="10509.152"/>
    <x v="406"/>
    <x v="406"/>
    <n v="493227.74300000002"/>
  </r>
  <r>
    <n v="32146.583999999999"/>
    <n v="72748.698000000004"/>
    <n v="90985.69200000001"/>
    <n v="70047.390000000014"/>
    <n v="81298.244000000006"/>
    <n v="101892.817"/>
    <n v="86705.917999999991"/>
    <n v="47718.343999999997"/>
    <n v="29624.549999999996"/>
    <n v="11571.811999999998"/>
    <x v="407"/>
    <x v="407"/>
    <n v="535825.34299999999"/>
  </r>
  <r>
    <n v="28549.197999999997"/>
    <n v="64689.276999999995"/>
    <n v="82296.760000000009"/>
    <n v="62121.659999999989"/>
    <n v="69424.995999999999"/>
    <n v="88869.54"/>
    <n v="79126.378999999986"/>
    <n v="44342.415000000001"/>
    <n v="26097.827000000005"/>
    <n v="11264.440999999999"/>
    <x v="408"/>
    <x v="408"/>
    <n v="475077.80999999994"/>
  </r>
  <r>
    <n v="26895.422000000006"/>
    <n v="60798.05"/>
    <n v="78155.959000000003"/>
    <n v="60407.202000000005"/>
    <n v="65656.743000000002"/>
    <n v="84142.028999999995"/>
    <n v="77386.771999999997"/>
    <n v="44185.38"/>
    <n v="24825.71"/>
    <n v="10380.097000000002"/>
    <x v="409"/>
    <x v="409"/>
    <n v="453442.17700000003"/>
  </r>
  <r>
    <n v="25144.574999999997"/>
    <n v="57392.767999999996"/>
    <n v="71469.736000000004"/>
    <n v="58527.294000000002"/>
    <n v="60721.827999999994"/>
    <n v="77233.194000000003"/>
    <n v="74698.02900000001"/>
    <n v="43515.034"/>
    <n v="23429.133000000002"/>
    <n v="9906.7759999999998"/>
    <x v="410"/>
    <x v="410"/>
    <n v="425187.424"/>
  </r>
  <r>
    <n v="30541.286"/>
    <n v="69659.87"/>
    <n v="89523.048999999999"/>
    <n v="70507.981999999989"/>
    <n v="72545.951000000001"/>
    <n v="93308.468999999997"/>
    <n v="93619.74"/>
    <n v="57916.83"/>
    <n v="29529.328000000001"/>
    <n v="12918.938"/>
    <x v="411"/>
    <x v="411"/>
    <n v="519706.34699999995"/>
  </r>
  <r>
    <n v="24208.002999999997"/>
    <n v="53794.082999999999"/>
    <n v="74645.22199999998"/>
    <n v="58724.59"/>
    <n v="56755.221999999994"/>
    <n v="72755.232999999993"/>
    <n v="75627.967999999993"/>
    <n v="49366.567000000003"/>
    <n v="24225.442999999999"/>
    <n v="11416.294"/>
    <x v="412"/>
    <x v="412"/>
    <n v="416510.32099999994"/>
  </r>
  <r>
    <n v="28365"/>
    <n v="63950"/>
    <n v="84590"/>
    <n v="67970"/>
    <n v="67004"/>
    <n v="83777"/>
    <n v="90409"/>
    <n v="60957"/>
    <n v="28694"/>
    <n v="12702"/>
    <x v="413"/>
    <x v="413"/>
    <n v="486065"/>
  </r>
  <r>
    <n v="519724.61699999997"/>
    <n v="991372.70799999963"/>
    <n v="1107414.3020000001"/>
    <n v="1039929.1799999999"/>
    <n v="1140655.287"/>
    <n v="1133795.3270000003"/>
    <n v="846995.76600000006"/>
    <n v="488616.49800000002"/>
    <n v="299257.03099999996"/>
    <n v="111491.06900000005"/>
    <x v="414"/>
    <x v="414"/>
    <n v="6779887.1870000008"/>
  </r>
  <r>
    <n v="487729.92000000016"/>
    <n v="972715.76599999971"/>
    <n v="1054605.392"/>
    <n v="1014120.6889999998"/>
    <n v="1101463.2830000003"/>
    <n v="1137836.2810000002"/>
    <n v="861356.41900000023"/>
    <n v="487453.46799999999"/>
    <n v="286158.23800000001"/>
    <n v="106944.284"/>
    <x v="415"/>
    <x v="415"/>
    <n v="6629827.75"/>
  </r>
  <r>
    <n v="500378.82500000007"/>
    <n v="999581.74"/>
    <n v="1098841.9809999997"/>
    <n v="1054025.8219999997"/>
    <n v="1105487.1410000003"/>
    <n v="1168851.2620000001"/>
    <n v="904917.52800000017"/>
    <n v="516682.67000000016"/>
    <n v="293324.9769999999"/>
    <n v="113542.73599999999"/>
    <x v="416"/>
    <x v="416"/>
    <n v="6832084.2989999996"/>
  </r>
  <r>
    <n v="472981.87499999988"/>
    <n v="955611.68000000017"/>
    <n v="1042051.4239999999"/>
    <n v="1019506.5889999999"/>
    <n v="1041603.0979999995"/>
    <n v="1118990.2740000002"/>
    <n v="884179.0959999999"/>
    <n v="509289.05800000008"/>
    <n v="279597.84000000003"/>
    <n v="110835.19700000001"/>
    <x v="417"/>
    <x v="417"/>
    <n v="6534924.0359999994"/>
  </r>
  <r>
    <n v="487384.20599999995"/>
    <n v="986029.11700000032"/>
    <n v="1039508.013"/>
    <n v="1056576.8649999998"/>
    <n v="1049992.4649999999"/>
    <n v="1139063.4419999998"/>
    <n v="924279.68699999992"/>
    <n v="546884.38899999985"/>
    <n v="289892.50500000012"/>
    <n v="117269.92300000004"/>
    <x v="418"/>
    <x v="418"/>
    <n v="6682833.794999999"/>
  </r>
  <r>
    <n v="477243.98799999995"/>
    <n v="969126.10499999975"/>
    <n v="1060659.2840000002"/>
    <n v="1065913.6640000003"/>
    <n v="1027452.9340000001"/>
    <n v="1114011.4040000001"/>
    <n v="929635.37499999977"/>
    <n v="557789.81700000016"/>
    <n v="280796.47700000001"/>
    <n v="117490.73299999998"/>
    <x v="419"/>
    <x v="419"/>
    <n v="6644042.7540000007"/>
  </r>
  <r>
    <n v="492062.95700000011"/>
    <n v="996336.94599999988"/>
    <n v="1065971.0080000001"/>
    <n v="1103750.6540000001"/>
    <n v="1044474.0499999998"/>
    <n v="1127841.6309999996"/>
    <n v="968633.42600000033"/>
    <n v="602430.14299999992"/>
    <n v="300738.63399999996"/>
    <n v="128815.716"/>
    <x v="420"/>
    <x v="420"/>
    <n v="6799070.6719999993"/>
  </r>
  <r>
    <n v="486874.66999999981"/>
    <n v="989572"/>
    <n v="1081095.2770000002"/>
    <n v="1107399.7949999999"/>
    <n v="1041486.5370000001"/>
    <n v="1113453.1609999998"/>
    <n v="976728.73900000029"/>
    <n v="624668.66599999985"/>
    <n v="302631.44299999991"/>
    <n v="126224.84"/>
    <x v="421"/>
    <x v="421"/>
    <n v="6796610.1789999995"/>
  </r>
  <r>
    <n v="489153"/>
    <n v="994622"/>
    <n v="1082318"/>
    <n v="1116597"/>
    <n v="1045610"/>
    <n v="1109067"/>
    <n v="997947"/>
    <n v="656113"/>
    <n v="316328"/>
    <n v="131536"/>
    <x v="422"/>
    <x v="422"/>
    <n v="6835314"/>
  </r>
  <r>
    <n v="431513.32899999997"/>
    <n v="844117.80800000008"/>
    <n v="900477.19400000002"/>
    <n v="895432.0340000001"/>
    <n v="922174.39899999998"/>
    <n v="972846.60000000044"/>
    <n v="738332.50100000005"/>
    <n v="400285.47799999994"/>
    <n v="255177.587"/>
    <n v="103078.38500000001"/>
    <x v="423"/>
    <x v="423"/>
    <n v="5704893.8650000012"/>
  </r>
  <r>
    <n v="425379.18200000009"/>
    <n v="853474.21"/>
    <n v="915993.04799999995"/>
    <n v="895183.06700000016"/>
    <n v="921788.90500000003"/>
    <n v="977533.29300000006"/>
    <n v="774018.30899999989"/>
    <n v="415531.68199999991"/>
    <n v="253453.777"/>
    <n v="106946.40900000001"/>
    <x v="424"/>
    <x v="424"/>
    <n v="5763370.0140000004"/>
  </r>
  <r>
    <n v="431446.04999999993"/>
    <n v="858672.201"/>
    <n v="921586.12300000014"/>
    <n v="915263.39800000004"/>
    <n v="912897.66400000011"/>
    <n v="978297.68699999992"/>
    <n v="805824.68099999998"/>
    <n v="437026.83799999987"/>
    <n v="256535.08400000009"/>
    <n v="111299.74999999999"/>
    <x v="425"/>
    <x v="425"/>
    <n v="5823987.8039999995"/>
  </r>
  <r>
    <n v="436138.85900000005"/>
    <n v="860872.62"/>
    <n v="925591.1669999999"/>
    <n v="938774.79499999981"/>
    <n v="909764.26500000001"/>
    <n v="976859.06"/>
    <n v="830260.81099999999"/>
    <n v="460453.14"/>
    <n v="257692.83199999997"/>
    <n v="113637.50300000001"/>
    <x v="426"/>
    <x v="426"/>
    <n v="5878261.5769999996"/>
  </r>
  <r>
    <n v="438952.03499999997"/>
    <n v="867667.31799999997"/>
    <n v="926810.47"/>
    <n v="953087.23300000001"/>
    <n v="907527.1540000001"/>
    <n v="966014.22100000014"/>
    <n v="853730.01800000004"/>
    <n v="486575.50699999998"/>
    <n v="257634.24499999997"/>
    <n v="117355.77699999996"/>
    <x v="427"/>
    <x v="427"/>
    <n v="5913788.449"/>
  </r>
  <r>
    <n v="444668.22199999995"/>
    <n v="879815.11300000001"/>
    <n v="924923.99399999995"/>
    <n v="978479.071"/>
    <n v="912735.58799999999"/>
    <n v="963647.00699999998"/>
    <n v="879948.09300000011"/>
    <n v="521783.40399999998"/>
    <n v="262628.70900000009"/>
    <n v="123225.58500000001"/>
    <x v="428"/>
    <x v="428"/>
    <n v="5984217.0880000005"/>
  </r>
  <r>
    <n v="425124.89299999992"/>
    <n v="843546.37899999996"/>
    <n v="885144.42500000005"/>
    <n v="963622.77099999995"/>
    <n v="885289.70499999996"/>
    <n v="913921.5"/>
    <n v="849495.61800000002"/>
    <n v="520472.94300000003"/>
    <n v="253044.14299999998"/>
    <n v="119933.531"/>
    <x v="429"/>
    <x v="429"/>
    <n v="5766145.2909999993"/>
  </r>
  <r>
    <n v="440558.06500000006"/>
    <n v="876615.03599999996"/>
    <n v="918993.85800000012"/>
    <n v="1010234.3380000002"/>
    <n v="910928.27699999989"/>
    <n v="940820.53399999999"/>
    <n v="897061.45"/>
    <n v="573990.179"/>
    <n v="269783.45299999998"/>
    <n v="123834.977"/>
    <x v="430"/>
    <x v="430"/>
    <n v="5995211.5580000002"/>
  </r>
  <r>
    <n v="434326"/>
    <n v="870259"/>
    <n v="902833"/>
    <n v="1028970"/>
    <n v="916865"/>
    <n v="927730"/>
    <n v="900804"/>
    <n v="597515"/>
    <n v="272606"/>
    <n v="123532"/>
    <x v="431"/>
    <x v="431"/>
    <n v="5981787"/>
  </r>
  <r>
    <n v="103052.72900000001"/>
    <n v="207112.39100000006"/>
    <n v="235779.26300000001"/>
    <n v="217248.19099999999"/>
    <n v="236580.53000000003"/>
    <n v="268575.61499999999"/>
    <n v="228272.58100000001"/>
    <n v="143809.76700000002"/>
    <n v="96775.19"/>
    <n v="35053.653000000013"/>
    <x v="432"/>
    <x v="432"/>
    <n v="1496621.3"/>
  </r>
  <r>
    <n v="100634.228"/>
    <n v="207473.59800000003"/>
    <n v="233400.679"/>
    <n v="212081.04800000001"/>
    <n v="232941.182"/>
    <n v="268450.62699999998"/>
    <n v="238063.04499999993"/>
    <n v="149435.17499999999"/>
    <n v="95109.905999999988"/>
    <n v="34176.514000000003"/>
    <x v="433"/>
    <x v="433"/>
    <n v="1493044.4070000001"/>
  </r>
  <r>
    <n v="96984.424000000014"/>
    <n v="198917.22599999997"/>
    <n v="224664.359"/>
    <n v="204237.266"/>
    <n v="220165.11500000002"/>
    <n v="254870.38099999999"/>
    <n v="237264.83299999998"/>
    <n v="148633.46799999999"/>
    <n v="92471.065999999992"/>
    <n v="34439.434000000001"/>
    <x v="434"/>
    <x v="434"/>
    <n v="1437103.6039999998"/>
  </r>
  <r>
    <n v="95861.148999999976"/>
    <n v="196804.092"/>
    <n v="218607.29299999995"/>
    <n v="200168.72099999996"/>
    <n v="213545.35099999997"/>
    <n v="243366.253"/>
    <n v="231240.70000000004"/>
    <n v="145182.29099999997"/>
    <n v="86412.284"/>
    <n v="32650.701999999997"/>
    <x v="435"/>
    <x v="435"/>
    <n v="1399593.5589999999"/>
  </r>
  <r>
    <n v="95401.061999999991"/>
    <n v="198515.47999999998"/>
    <n v="219694.03099999999"/>
    <n v="203842.04099999997"/>
    <n v="218517.45500000002"/>
    <n v="250677.77200000006"/>
    <n v="246737.94399999996"/>
    <n v="153925.66800000001"/>
    <n v="88162.944000000032"/>
    <n v="33131.28899999999"/>
    <x v="436"/>
    <x v="436"/>
    <n v="1433385.7849999999"/>
  </r>
  <r>
    <n v="92903.736000000004"/>
    <n v="192095.48400000003"/>
    <n v="212098.69600000003"/>
    <n v="196813.62300000005"/>
    <n v="206064.32399999996"/>
    <n v="232081.52399999998"/>
    <n v="239473.79200000002"/>
    <n v="154385.85999999999"/>
    <n v="86438.265000000014"/>
    <n v="33680.550000000003"/>
    <x v="437"/>
    <x v="437"/>
    <n v="1371531.179"/>
  </r>
  <r>
    <n v="86196.531999999992"/>
    <n v="176696.13799999998"/>
    <n v="202312.24299999999"/>
    <n v="184232.08799999999"/>
    <n v="190640.592"/>
    <n v="211116.31300000002"/>
    <n v="221193.69199999998"/>
    <n v="148361.53200000004"/>
    <n v="80095.830000000016"/>
    <n v="32793.330999999998"/>
    <x v="438"/>
    <x v="438"/>
    <n v="1272387.598"/>
  </r>
  <r>
    <n v="94244.997000000032"/>
    <n v="195203.00899999993"/>
    <n v="217349.11100000003"/>
    <n v="201708.05199999997"/>
    <n v="207170.62099999998"/>
    <n v="228535.36900000006"/>
    <n v="243607.19099999999"/>
    <n v="171058.24599999998"/>
    <n v="89242.535999999978"/>
    <n v="34805.420999999988"/>
    <x v="439"/>
    <x v="439"/>
    <n v="1387818.35"/>
  </r>
  <r>
    <n v="84872"/>
    <n v="179526"/>
    <n v="197537"/>
    <n v="184881"/>
    <n v="187742"/>
    <n v="208028"/>
    <n v="226778"/>
    <n v="165468"/>
    <n v="86177"/>
    <n v="32751"/>
    <x v="440"/>
    <x v="440"/>
    <n v="1269364"/>
  </r>
  <r>
    <n v="356612.68"/>
    <n v="723103.33299999987"/>
    <n v="826691.04"/>
    <n v="687415.73300000012"/>
    <n v="786252.96200000006"/>
    <n v="860910.71599999978"/>
    <n v="620627.36700000009"/>
    <n v="369176.99"/>
    <n v="261492.45700000011"/>
    <n v="108896.36799999999"/>
    <x v="441"/>
    <x v="441"/>
    <n v="4861613.8310000002"/>
  </r>
  <r>
    <n v="348413.71600000001"/>
    <n v="731724.79800000007"/>
    <n v="782033.87600000005"/>
    <n v="689457.05299999996"/>
    <n v="749960.17599999998"/>
    <n v="851363.11199999996"/>
    <n v="638761.02399999986"/>
    <n v="369899.17299999995"/>
    <n v="256351.47899999999"/>
    <n v="109223.33700000001"/>
    <x v="442"/>
    <x v="442"/>
    <n v="4791713.7549999999"/>
  </r>
  <r>
    <n v="341118.13700000005"/>
    <n v="713311.2570000001"/>
    <n v="766660.90500000014"/>
    <n v="684055.21500000008"/>
    <n v="714725.16899999999"/>
    <n v="829662.5569999998"/>
    <n v="648931.47499999986"/>
    <n v="371714.60100000002"/>
    <n v="250686.93999999994"/>
    <n v="109374.44899999998"/>
    <x v="443"/>
    <x v="443"/>
    <n v="4698464.7149999999"/>
  </r>
  <r>
    <n v="346149.73599999998"/>
    <n v="722980.65699999989"/>
    <n v="775229.321"/>
    <n v="704310.5149999999"/>
    <n v="708686.799"/>
    <n v="841626.37800000003"/>
    <n v="687218.10600000015"/>
    <n v="395403.30599999987"/>
    <n v="252672.02100000001"/>
    <n v="112867.92999999998"/>
    <x v="444"/>
    <x v="444"/>
    <n v="4786201.5120000001"/>
  </r>
  <r>
    <n v="339052.83999999997"/>
    <n v="714952.24400000018"/>
    <n v="763778.23300000001"/>
    <n v="702333.80499999993"/>
    <n v="689739.58500000008"/>
    <n v="826704.85499999998"/>
    <n v="695778.73000000021"/>
    <n v="400438.33100000001"/>
    <n v="247414.33100000001"/>
    <n v="114885.39699999998"/>
    <x v="445"/>
    <x v="445"/>
    <n v="4732340.2920000004"/>
  </r>
  <r>
    <n v="336973.7460000001"/>
    <n v="718884.7200000002"/>
    <n v="765469.96"/>
    <n v="709985.56499999959"/>
    <n v="683148.09499999997"/>
    <n v="821048.42699999991"/>
    <n v="722581.82599999988"/>
    <n v="421654.54500000004"/>
    <n v="250748.77099999998"/>
    <n v="118023.88300000002"/>
    <x v="446"/>
    <x v="446"/>
    <n v="4758092.3389999997"/>
  </r>
  <r>
    <n v="326415.16899999994"/>
    <n v="696320.89600000007"/>
    <n v="749380.00699999987"/>
    <n v="696360.71899999992"/>
    <n v="662020.76699999999"/>
    <n v="781677.97400000016"/>
    <n v="718962.47900000005"/>
    <n v="431494.03599999996"/>
    <n v="245953.53899999999"/>
    <n v="115736.43199999999"/>
    <x v="447"/>
    <x v="447"/>
    <n v="4631138.0109999999"/>
  </r>
  <r>
    <n v="325428.28800000006"/>
    <n v="698123.36999999988"/>
    <n v="752641.94199999992"/>
    <n v="697128.18700000015"/>
    <n v="656629.79700000002"/>
    <n v="765343.66100000008"/>
    <n v="728181.06200000015"/>
    <n v="449673.2809999999"/>
    <n v="244302.55100000004"/>
    <n v="118144.29600000006"/>
    <x v="448"/>
    <x v="448"/>
    <n v="4623476.307"/>
  </r>
  <r>
    <n v="319167"/>
    <n v="690312"/>
    <n v="744686"/>
    <n v="693695"/>
    <n v="656272"/>
    <n v="752066"/>
    <n v="745464"/>
    <n v="472562"/>
    <n v="248864"/>
    <n v="118830"/>
    <x v="449"/>
    <x v="449"/>
    <n v="4601662"/>
  </r>
  <r>
    <n v="35722.439000000006"/>
    <n v="67029.883999999991"/>
    <n v="80415.206999999995"/>
    <n v="67060.034000000014"/>
    <n v="64126.428"/>
    <n v="81240.144"/>
    <n v="61507.878000000004"/>
    <n v="33323.114999999998"/>
    <n v="21280.575999999994"/>
    <n v="7882.1490000000003"/>
    <x v="450"/>
    <x v="450"/>
    <n v="457102.01400000008"/>
  </r>
  <r>
    <n v="35656.452000000005"/>
    <n v="68534.260999999999"/>
    <n v="80411.418999999994"/>
    <n v="68406.896000000008"/>
    <n v="65195.686000000002"/>
    <n v="82623.87"/>
    <n v="67551.907999999996"/>
    <n v="37679.228999999999"/>
    <n v="22678.043000000005"/>
    <n v="8804.6"/>
    <x v="451"/>
    <x v="451"/>
    <n v="468380.49199999997"/>
  </r>
  <r>
    <n v="38826.059000000001"/>
    <n v="72225.652999999991"/>
    <n v="77785.751999999979"/>
    <n v="70992.252000000008"/>
    <n v="63307.262000000002"/>
    <n v="78134.71100000001"/>
    <n v="65900.815999999992"/>
    <n v="35775.473999999995"/>
    <n v="20393.716"/>
    <n v="7791.6599999999989"/>
    <x v="452"/>
    <x v="452"/>
    <n v="467172.505"/>
  </r>
  <r>
    <n v="38243.94000000001"/>
    <n v="73127.663"/>
    <n v="79422.334999999992"/>
    <n v="76639.888000000006"/>
    <n v="68473.304000000004"/>
    <n v="81856.600999999995"/>
    <n v="71402.976999999999"/>
    <n v="38874.489000000001"/>
    <n v="21426.89"/>
    <n v="8739.3680000000004"/>
    <x v="453"/>
    <x v="453"/>
    <n v="489166.70800000004"/>
  </r>
  <r>
    <n v="34096.671999999999"/>
    <n v="65882.247999999992"/>
    <n v="70778.94200000001"/>
    <n v="68628.370999999985"/>
    <n v="59628.420000000013"/>
    <n v="69991.216"/>
    <n v="66500.142999999996"/>
    <n v="36226.008999999991"/>
    <n v="19807.527999999998"/>
    <n v="7621.5539999999992"/>
    <x v="454"/>
    <x v="454"/>
    <n v="435506.01199999999"/>
  </r>
  <r>
    <n v="36171.064999999995"/>
    <n v="71355.379000000001"/>
    <n v="76663.475000000006"/>
    <n v="77274.504000000001"/>
    <n v="64971.557999999997"/>
    <n v="72550.703000000009"/>
    <n v="71628.396999999997"/>
    <n v="40235.496999999996"/>
    <n v="21748.864000000001"/>
    <n v="8524.7209999999995"/>
    <x v="455"/>
    <x v="455"/>
    <n v="470615.08100000001"/>
  </r>
  <r>
    <n v="32974.621000000006"/>
    <n v="66811.191000000006"/>
    <n v="72038.327000000005"/>
    <n v="67924.075000000012"/>
    <n v="59864.677999999993"/>
    <n v="66722.750999999989"/>
    <n v="71387.13"/>
    <n v="41916.814000000006"/>
    <n v="21535.861000000004"/>
    <n v="8865.5590000000011"/>
    <x v="456"/>
    <x v="456"/>
    <n v="437722.77300000004"/>
  </r>
  <r>
    <n v="31976.305000000004"/>
    <n v="66726.074999999997"/>
    <n v="64714.718999999997"/>
    <n v="65616.759000000005"/>
    <n v="59091.936999999991"/>
    <n v="62164.548999999992"/>
    <n v="68126.991000000009"/>
    <n v="42062.748999999996"/>
    <n v="21310.205000000002"/>
    <n v="8447.7960000000003"/>
    <x v="457"/>
    <x v="457"/>
    <n v="418417.33499999996"/>
  </r>
  <r>
    <n v="34608"/>
    <n v="72231"/>
    <n v="74550"/>
    <n v="76703"/>
    <n v="65710"/>
    <n v="65953"/>
    <n v="74751"/>
    <n v="45783"/>
    <n v="22065"/>
    <n v="8870"/>
    <x v="458"/>
    <x v="458"/>
    <n v="464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14DE8C-FAF8-4C67-82EE-D23A5540486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eaths">
  <location ref="A3:B386"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83">
        <item x="9"/>
        <item x="73"/>
        <item x="381"/>
        <item x="343"/>
        <item x="99"/>
        <item x="14"/>
        <item x="60"/>
        <item x="15"/>
        <item x="269"/>
        <item x="346"/>
        <item x="380"/>
        <item x="16"/>
        <item x="12"/>
        <item x="67"/>
        <item x="268"/>
        <item x="70"/>
        <item x="10"/>
        <item x="63"/>
        <item x="13"/>
        <item x="61"/>
        <item x="272"/>
        <item x="345"/>
        <item x="210"/>
        <item x="344"/>
        <item x="379"/>
        <item x="66"/>
        <item x="233"/>
        <item x="308"/>
        <item x="11"/>
        <item x="64"/>
        <item x="8"/>
        <item x="267"/>
        <item x="65"/>
        <item x="270"/>
        <item x="212"/>
        <item x="68"/>
        <item x="214"/>
        <item x="320"/>
        <item x="62"/>
        <item x="103"/>
        <item x="157"/>
        <item x="306"/>
        <item x="72"/>
        <item x="69"/>
        <item x="101"/>
        <item x="273"/>
        <item x="159"/>
        <item x="209"/>
        <item x="378"/>
        <item x="71"/>
        <item x="309"/>
        <item x="213"/>
        <item x="229"/>
        <item x="318"/>
        <item x="211"/>
        <item x="271"/>
        <item x="322"/>
        <item x="307"/>
        <item x="104"/>
        <item x="152"/>
        <item x="100"/>
        <item x="230"/>
        <item x="156"/>
        <item x="321"/>
        <item x="342"/>
        <item x="105"/>
        <item x="231"/>
        <item x="249"/>
        <item x="155"/>
        <item x="102"/>
        <item x="153"/>
        <item x="93"/>
        <item x="232"/>
        <item x="234"/>
        <item x="319"/>
        <item x="246"/>
        <item x="338"/>
        <item x="92"/>
        <item x="244"/>
        <item x="215"/>
        <item x="337"/>
        <item x="248"/>
        <item x="154"/>
        <item x="158"/>
        <item x="245"/>
        <item x="160"/>
        <item x="94"/>
        <item x="217"/>
        <item x="247"/>
        <item x="341"/>
        <item x="221"/>
        <item x="367"/>
        <item x="340"/>
        <item x="219"/>
        <item x="225"/>
        <item x="218"/>
        <item x="216"/>
        <item x="339"/>
        <item x="220"/>
        <item x="292"/>
        <item x="362"/>
        <item x="366"/>
        <item x="364"/>
        <item x="368"/>
        <item x="222"/>
        <item x="223"/>
        <item x="290"/>
        <item x="95"/>
        <item x="363"/>
        <item x="291"/>
        <item x="294"/>
        <item x="224"/>
        <item x="96"/>
        <item x="227"/>
        <item x="287"/>
        <item x="293"/>
        <item x="295"/>
        <item x="365"/>
        <item x="289"/>
        <item x="194"/>
        <item x="47"/>
        <item x="50"/>
        <item x="98"/>
        <item x="51"/>
        <item x="196"/>
        <item x="46"/>
        <item x="192"/>
        <item x="45"/>
        <item x="129"/>
        <item x="228"/>
        <item x="296"/>
        <item x="137"/>
        <item x="44"/>
        <item x="58"/>
        <item x="132"/>
        <item x="97"/>
        <item x="288"/>
        <item x="123"/>
        <item x="130"/>
        <item x="195"/>
        <item x="48"/>
        <item x="226"/>
        <item x="55"/>
        <item x="316"/>
        <item x="27"/>
        <item x="53"/>
        <item x="190"/>
        <item x="135"/>
        <item x="49"/>
        <item x="286"/>
        <item x="186"/>
        <item x="127"/>
        <item x="187"/>
        <item x="33"/>
        <item x="128"/>
        <item x="131"/>
        <item x="56"/>
        <item x="150"/>
        <item x="31"/>
        <item x="133"/>
        <item x="32"/>
        <item x="317"/>
        <item x="314"/>
        <item x="26"/>
        <item x="122"/>
        <item x="198"/>
        <item x="20"/>
        <item x="19"/>
        <item x="285"/>
        <item x="310"/>
        <item x="124"/>
        <item x="188"/>
        <item x="22"/>
        <item x="34"/>
        <item x="125"/>
        <item x="199"/>
        <item x="197"/>
        <item x="312"/>
        <item x="59"/>
        <item x="151"/>
        <item x="357"/>
        <item x="313"/>
        <item x="136"/>
        <item x="52"/>
        <item x="193"/>
        <item x="18"/>
        <item x="149"/>
        <item x="29"/>
        <item x="54"/>
        <item x="57"/>
        <item x="28"/>
        <item x="356"/>
        <item x="134"/>
        <item x="148"/>
        <item x="21"/>
        <item x="284"/>
        <item x="311"/>
        <item x="191"/>
        <item x="23"/>
        <item x="189"/>
        <item x="30"/>
        <item x="360"/>
        <item x="147"/>
        <item x="358"/>
        <item x="283"/>
        <item x="24"/>
        <item x="315"/>
        <item x="126"/>
        <item x="146"/>
        <item x="25"/>
        <item x="144"/>
        <item x="376"/>
        <item x="140"/>
        <item x="0"/>
        <item x="359"/>
        <item x="145"/>
        <item x="141"/>
        <item x="161"/>
        <item x="6"/>
        <item x="3"/>
        <item x="162"/>
        <item x="1"/>
        <item x="139"/>
        <item x="2"/>
        <item x="370"/>
        <item x="4"/>
        <item x="17"/>
        <item x="118"/>
        <item x="142"/>
        <item x="143"/>
        <item x="138"/>
        <item x="165"/>
        <item x="117"/>
        <item x="374"/>
        <item x="377"/>
        <item x="369"/>
        <item x="168"/>
        <item x="120"/>
        <item x="167"/>
        <item x="371"/>
        <item x="361"/>
        <item x="163"/>
        <item x="5"/>
        <item x="121"/>
        <item x="372"/>
        <item x="119"/>
        <item x="164"/>
        <item x="7"/>
        <item x="375"/>
        <item x="115"/>
        <item x="236"/>
        <item x="207"/>
        <item x="238"/>
        <item x="116"/>
        <item x="373"/>
        <item x="354"/>
        <item x="166"/>
        <item x="201"/>
        <item x="202"/>
        <item x="237"/>
        <item x="347"/>
        <item x="203"/>
        <item x="242"/>
        <item x="355"/>
        <item x="240"/>
        <item x="348"/>
        <item x="90"/>
        <item x="235"/>
        <item x="323"/>
        <item x="205"/>
        <item x="350"/>
        <item x="91"/>
        <item x="86"/>
        <item x="208"/>
        <item x="200"/>
        <item x="88"/>
        <item x="204"/>
        <item x="243"/>
        <item x="87"/>
        <item x="170"/>
        <item x="206"/>
        <item x="89"/>
        <item x="239"/>
        <item x="83"/>
        <item x="84"/>
        <item x="85"/>
        <item x="169"/>
        <item x="324"/>
        <item x="174"/>
        <item x="325"/>
        <item x="349"/>
        <item x="353"/>
        <item x="172"/>
        <item x="352"/>
        <item x="241"/>
        <item x="351"/>
        <item x="327"/>
        <item x="171"/>
        <item x="326"/>
        <item x="178"/>
        <item x="177"/>
        <item x="176"/>
        <item x="329"/>
        <item x="180"/>
        <item x="261"/>
        <item x="184"/>
        <item x="175"/>
        <item x="173"/>
        <item x="259"/>
        <item x="260"/>
        <item x="328"/>
        <item x="179"/>
        <item x="185"/>
        <item x="263"/>
        <item x="265"/>
        <item x="182"/>
        <item x="181"/>
        <item x="262"/>
        <item x="183"/>
        <item x="274"/>
        <item x="275"/>
        <item x="266"/>
        <item x="281"/>
        <item x="264"/>
        <item x="113"/>
        <item x="74"/>
        <item x="277"/>
        <item x="282"/>
        <item x="276"/>
        <item x="75"/>
        <item x="107"/>
        <item x="109"/>
        <item x="77"/>
        <item x="112"/>
        <item x="278"/>
        <item x="106"/>
        <item x="279"/>
        <item x="114"/>
        <item x="76"/>
        <item x="298"/>
        <item x="108"/>
        <item x="280"/>
        <item x="300"/>
        <item x="110"/>
        <item x="111"/>
        <item x="78"/>
        <item x="79"/>
        <item x="302"/>
        <item x="304"/>
        <item x="297"/>
        <item x="81"/>
        <item x="80"/>
        <item x="336"/>
        <item x="305"/>
        <item x="299"/>
        <item x="331"/>
        <item x="332"/>
        <item x="330"/>
        <item x="301"/>
        <item x="334"/>
        <item x="82"/>
        <item x="303"/>
        <item x="335"/>
        <item x="333"/>
        <item x="253"/>
        <item x="250"/>
        <item x="257"/>
        <item x="258"/>
        <item x="255"/>
        <item x="251"/>
        <item x="254"/>
        <item x="252"/>
        <item x="256"/>
        <item x="40"/>
        <item x="42"/>
        <item x="38"/>
        <item x="35"/>
        <item x="36"/>
        <item x="37"/>
        <item x="41"/>
        <item x="43"/>
        <item x="39"/>
        <item t="default"/>
      </items>
    </pivotField>
    <pivotField showAll="0"/>
  </pivotFields>
  <rowFields count="1">
    <field x="12"/>
  </rowFields>
  <rowItems count="3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t="grand">
      <x/>
    </i>
  </rowItems>
  <colItems count="1">
    <i/>
  </colItems>
  <dataFields count="1">
    <dataField name="Sum of Vulnerable &gt; 65" fld="12" baseField="12"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398A63-FB20-4905-A856-05BB076CC8A9}"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aths">
  <location ref="M3:N388"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dataField="1" showAll="0">
      <items count="385">
        <item x="103"/>
        <item x="14"/>
        <item x="382"/>
        <item x="349"/>
        <item x="76"/>
        <item x="10"/>
        <item x="319"/>
        <item x="383"/>
        <item x="11"/>
        <item x="13"/>
        <item x="15"/>
        <item x="107"/>
        <item x="351"/>
        <item x="347"/>
        <item x="311"/>
        <item x="16"/>
        <item x="9"/>
        <item x="71"/>
        <item x="60"/>
        <item x="213"/>
        <item x="62"/>
        <item x="273"/>
        <item x="236"/>
        <item x="209"/>
        <item x="272"/>
        <item x="346"/>
        <item x="215"/>
        <item x="322"/>
        <item x="380"/>
        <item x="208"/>
        <item x="70"/>
        <item x="72"/>
        <item x="74"/>
        <item x="233"/>
        <item x="68"/>
        <item x="214"/>
        <item x="63"/>
        <item x="75"/>
        <item x="308"/>
        <item x="320"/>
        <item x="69"/>
        <item x="348"/>
        <item x="275"/>
        <item x="105"/>
        <item x="158"/>
        <item x="232"/>
        <item x="61"/>
        <item x="309"/>
        <item x="274"/>
        <item x="160"/>
        <item x="73"/>
        <item x="64"/>
        <item x="350"/>
        <item x="312"/>
        <item x="381"/>
        <item x="161"/>
        <item x="159"/>
        <item x="210"/>
        <item x="212"/>
        <item x="67"/>
        <item x="66"/>
        <item x="234"/>
        <item x="12"/>
        <item x="217"/>
        <item x="344"/>
        <item x="104"/>
        <item x="323"/>
        <item x="321"/>
        <item x="95"/>
        <item x="231"/>
        <item x="211"/>
        <item x="162"/>
        <item x="106"/>
        <item x="237"/>
        <item x="65"/>
        <item x="251"/>
        <item x="345"/>
        <item x="247"/>
        <item x="157"/>
        <item x="342"/>
        <item x="108"/>
        <item x="248"/>
        <item x="219"/>
        <item x="310"/>
        <item x="235"/>
        <item x="218"/>
        <item x="216"/>
        <item x="343"/>
        <item x="246"/>
        <item x="220"/>
        <item x="370"/>
        <item x="249"/>
        <item x="252"/>
        <item x="253"/>
        <item x="221"/>
        <item x="293"/>
        <item x="250"/>
        <item x="226"/>
        <item x="224"/>
        <item x="223"/>
        <item x="222"/>
        <item x="295"/>
        <item x="227"/>
        <item x="369"/>
        <item x="292"/>
        <item x="99"/>
        <item x="96"/>
        <item x="289"/>
        <item x="291"/>
        <item x="101"/>
        <item x="98"/>
        <item x="296"/>
        <item x="225"/>
        <item x="194"/>
        <item x="48"/>
        <item x="97"/>
        <item x="371"/>
        <item x="195"/>
        <item x="192"/>
        <item x="229"/>
        <item x="51"/>
        <item x="294"/>
        <item x="47"/>
        <item x="45"/>
        <item x="46"/>
        <item x="52"/>
        <item x="297"/>
        <item x="287"/>
        <item x="362"/>
        <item x="290"/>
        <item x="130"/>
        <item x="141"/>
        <item x="138"/>
        <item x="102"/>
        <item x="135"/>
        <item x="187"/>
        <item x="134"/>
        <item x="193"/>
        <item x="230"/>
        <item x="27"/>
        <item x="140"/>
        <item x="49"/>
        <item x="50"/>
        <item x="56"/>
        <item x="54"/>
        <item x="298"/>
        <item x="228"/>
        <item x="136"/>
        <item x="100"/>
        <item x="31"/>
        <item x="131"/>
        <item x="365"/>
        <item x="186"/>
        <item x="132"/>
        <item x="57"/>
        <item x="155"/>
        <item x="59"/>
        <item x="33"/>
        <item x="44"/>
        <item x="361"/>
        <item x="22"/>
        <item x="19"/>
        <item x="156"/>
        <item x="32"/>
        <item x="127"/>
        <item x="190"/>
        <item x="133"/>
        <item x="20"/>
        <item x="315"/>
        <item x="58"/>
        <item x="317"/>
        <item x="55"/>
        <item x="152"/>
        <item x="18"/>
        <item x="188"/>
        <item x="128"/>
        <item x="288"/>
        <item x="189"/>
        <item x="26"/>
        <item x="34"/>
        <item x="53"/>
        <item x="191"/>
        <item x="154"/>
        <item x="316"/>
        <item x="199"/>
        <item x="196"/>
        <item x="364"/>
        <item x="28"/>
        <item x="137"/>
        <item x="23"/>
        <item x="30"/>
        <item x="313"/>
        <item x="314"/>
        <item x="286"/>
        <item x="150"/>
        <item x="367"/>
        <item x="29"/>
        <item x="285"/>
        <item x="198"/>
        <item x="139"/>
        <item x="363"/>
        <item x="366"/>
        <item x="129"/>
        <item x="197"/>
        <item x="21"/>
        <item x="148"/>
        <item x="2"/>
        <item x="284"/>
        <item x="153"/>
        <item x="151"/>
        <item x="0"/>
        <item x="145"/>
        <item x="25"/>
        <item x="318"/>
        <item x="163"/>
        <item x="164"/>
        <item x="121"/>
        <item x="149"/>
        <item x="378"/>
        <item x="24"/>
        <item x="147"/>
        <item x="143"/>
        <item x="372"/>
        <item x="1"/>
        <item x="368"/>
        <item x="3"/>
        <item x="125"/>
        <item x="4"/>
        <item x="379"/>
        <item x="142"/>
        <item x="123"/>
        <item x="17"/>
        <item x="146"/>
        <item x="7"/>
        <item x="120"/>
        <item x="167"/>
        <item x="374"/>
        <item x="373"/>
        <item x="5"/>
        <item x="124"/>
        <item x="144"/>
        <item x="168"/>
        <item x="126"/>
        <item x="375"/>
        <item x="376"/>
        <item x="359"/>
        <item x="377"/>
        <item x="122"/>
        <item x="165"/>
        <item x="206"/>
        <item x="6"/>
        <item x="352"/>
        <item x="166"/>
        <item x="118"/>
        <item x="119"/>
        <item x="239"/>
        <item x="238"/>
        <item x="240"/>
        <item x="202"/>
        <item x="353"/>
        <item x="201"/>
        <item x="355"/>
        <item x="8"/>
        <item x="203"/>
        <item x="207"/>
        <item x="244"/>
        <item x="176"/>
        <item x="242"/>
        <item x="360"/>
        <item x="204"/>
        <item x="200"/>
        <item x="245"/>
        <item x="324"/>
        <item x="205"/>
        <item x="325"/>
        <item x="170"/>
        <item x="241"/>
        <item x="174"/>
        <item x="89"/>
        <item x="93"/>
        <item x="169"/>
        <item x="92"/>
        <item x="172"/>
        <item x="358"/>
        <item x="94"/>
        <item x="90"/>
        <item x="87"/>
        <item x="88"/>
        <item x="326"/>
        <item x="86"/>
        <item x="327"/>
        <item x="177"/>
        <item x="243"/>
        <item x="91"/>
        <item x="354"/>
        <item x="171"/>
        <item x="356"/>
        <item x="179"/>
        <item x="331"/>
        <item x="357"/>
        <item x="178"/>
        <item x="265"/>
        <item x="328"/>
        <item x="175"/>
        <item x="184"/>
        <item x="329"/>
        <item x="173"/>
        <item x="264"/>
        <item x="332"/>
        <item x="263"/>
        <item x="330"/>
        <item x="180"/>
        <item x="181"/>
        <item x="185"/>
        <item x="270"/>
        <item x="182"/>
        <item x="268"/>
        <item x="267"/>
        <item x="183"/>
        <item x="266"/>
        <item x="276"/>
        <item x="271"/>
        <item x="282"/>
        <item x="269"/>
        <item x="116"/>
        <item x="278"/>
        <item x="110"/>
        <item x="283"/>
        <item x="78"/>
        <item x="277"/>
        <item x="112"/>
        <item x="80"/>
        <item x="77"/>
        <item x="300"/>
        <item x="279"/>
        <item x="117"/>
        <item x="302"/>
        <item x="115"/>
        <item x="109"/>
        <item x="113"/>
        <item x="79"/>
        <item x="280"/>
        <item x="114"/>
        <item x="111"/>
        <item x="281"/>
        <item x="306"/>
        <item x="304"/>
        <item x="299"/>
        <item x="83"/>
        <item x="81"/>
        <item x="82"/>
        <item x="307"/>
        <item x="301"/>
        <item x="340"/>
        <item x="84"/>
        <item x="303"/>
        <item x="341"/>
        <item x="305"/>
        <item x="336"/>
        <item x="335"/>
        <item x="334"/>
        <item x="85"/>
        <item x="339"/>
        <item x="333"/>
        <item x="337"/>
        <item x="338"/>
        <item x="257"/>
        <item x="254"/>
        <item x="262"/>
        <item x="261"/>
        <item x="255"/>
        <item x="259"/>
        <item x="260"/>
        <item x="256"/>
        <item x="258"/>
        <item x="38"/>
        <item x="36"/>
        <item x="42"/>
        <item x="40"/>
        <item x="37"/>
        <item x="41"/>
        <item x="43"/>
        <item x="35"/>
        <item x="39"/>
        <item t="default"/>
      </items>
    </pivotField>
    <pivotField showAll="0"/>
    <pivotField showAll="0"/>
    <pivotField showAll="0">
      <items count="215">
        <item x="207"/>
        <item x="202"/>
        <item x="211"/>
        <item x="2"/>
        <item x="150"/>
        <item x="209"/>
        <item x="124"/>
        <item x="204"/>
        <item x="90"/>
        <item x="188"/>
        <item x="149"/>
        <item x="201"/>
        <item x="210"/>
        <item x="86"/>
        <item x="208"/>
        <item x="88"/>
        <item x="146"/>
        <item x="87"/>
        <item x="92"/>
        <item x="147"/>
        <item x="144"/>
        <item x="15"/>
        <item x="55"/>
        <item x="103"/>
        <item x="123"/>
        <item x="205"/>
        <item x="118"/>
        <item x="14"/>
        <item x="189"/>
        <item x="119"/>
        <item x="53"/>
        <item x="11"/>
        <item x="130"/>
        <item x="9"/>
        <item x="52"/>
        <item x="68"/>
        <item x="49"/>
        <item x="137"/>
        <item x="51"/>
        <item x="110"/>
        <item x="44"/>
        <item x="121"/>
        <item x="43"/>
        <item x="10"/>
        <item x="203"/>
        <item x="129"/>
        <item x="116"/>
        <item x="22"/>
        <item x="213"/>
        <item x="13"/>
        <item x="18"/>
        <item x="89"/>
        <item x="122"/>
        <item x="69"/>
        <item x="23"/>
        <item x="58"/>
        <item x="19"/>
        <item x="27"/>
        <item x="16"/>
        <item x="17"/>
        <item x="91"/>
        <item x="65"/>
        <item x="46"/>
        <item x="66"/>
        <item x="0"/>
        <item x="64"/>
        <item x="48"/>
        <item x="45"/>
        <item x="113"/>
        <item x="56"/>
        <item x="20"/>
        <item x="143"/>
        <item x="28"/>
        <item x="108"/>
        <item x="31"/>
        <item x="117"/>
        <item x="47"/>
        <item x="127"/>
        <item x="50"/>
        <item x="120"/>
        <item x="145"/>
        <item x="32"/>
        <item x="125"/>
        <item x="107"/>
        <item x="30"/>
        <item x="135"/>
        <item x="114"/>
        <item x="63"/>
        <item x="185"/>
        <item x="177"/>
        <item x="139"/>
        <item x="85"/>
        <item x="152"/>
        <item x="25"/>
        <item x="155"/>
        <item x="57"/>
        <item x="109"/>
        <item x="54"/>
        <item x="61"/>
        <item x="26"/>
        <item x="138"/>
        <item x="1"/>
        <item x="104"/>
        <item x="4"/>
        <item x="59"/>
        <item x="12"/>
        <item x="67"/>
        <item x="62"/>
        <item x="29"/>
        <item x="148"/>
        <item x="102"/>
        <item x="178"/>
        <item x="115"/>
        <item x="3"/>
        <item x="136"/>
        <item x="105"/>
        <item x="141"/>
        <item x="186"/>
        <item x="126"/>
        <item x="21"/>
        <item x="142"/>
        <item x="131"/>
        <item x="106"/>
        <item x="212"/>
        <item x="154"/>
        <item x="187"/>
        <item x="153"/>
        <item x="84"/>
        <item x="128"/>
        <item x="190"/>
        <item x="111"/>
        <item x="42"/>
        <item x="151"/>
        <item x="60"/>
        <item x="78"/>
        <item x="80"/>
        <item x="79"/>
        <item x="176"/>
        <item x="133"/>
        <item x="206"/>
        <item x="81"/>
        <item x="5"/>
        <item x="6"/>
        <item x="164"/>
        <item x="180"/>
        <item x="97"/>
        <item x="24"/>
        <item x="192"/>
        <item x="94"/>
        <item x="83"/>
        <item x="7"/>
        <item x="182"/>
        <item x="167"/>
        <item x="112"/>
        <item x="140"/>
        <item x="170"/>
        <item x="132"/>
        <item x="96"/>
        <item x="71"/>
        <item x="8"/>
        <item x="175"/>
        <item x="101"/>
        <item x="82"/>
        <item x="98"/>
        <item x="184"/>
        <item x="181"/>
        <item x="174"/>
        <item x="134"/>
        <item x="183"/>
        <item x="179"/>
        <item x="166"/>
        <item x="75"/>
        <item x="100"/>
        <item x="171"/>
        <item x="99"/>
        <item x="168"/>
        <item x="169"/>
        <item x="93"/>
        <item x="165"/>
        <item x="173"/>
        <item x="191"/>
        <item x="72"/>
        <item x="95"/>
        <item x="172"/>
        <item x="70"/>
        <item x="77"/>
        <item x="157"/>
        <item x="195"/>
        <item x="196"/>
        <item x="163"/>
        <item x="73"/>
        <item x="74"/>
        <item x="200"/>
        <item x="76"/>
        <item x="194"/>
        <item x="159"/>
        <item x="199"/>
        <item x="158"/>
        <item x="156"/>
        <item x="162"/>
        <item x="160"/>
        <item x="34"/>
        <item x="36"/>
        <item x="161"/>
        <item x="193"/>
        <item x="197"/>
        <item x="39"/>
        <item x="41"/>
        <item x="35"/>
        <item x="37"/>
        <item x="40"/>
        <item x="198"/>
        <item x="38"/>
        <item x="33"/>
        <item t="default"/>
      </items>
    </pivotField>
  </pivotFields>
  <rowFields count="1">
    <field x="10"/>
  </rowFields>
  <rowItems count="3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t="grand">
      <x/>
    </i>
  </rowItems>
  <colItems count="1">
    <i/>
  </colItems>
  <dataFields count="1">
    <dataField name="Sum of Grand Total" fld="10"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2E8A2-972A-4D71-8EDC-40B039819F03}"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opulation">
  <location ref="A3:B463" firstHeaderRow="1" firstDataRow="1" firstDataCol="1"/>
  <pivotFields count="13">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460">
        <item x="9"/>
        <item x="10"/>
        <item x="12"/>
        <item x="11"/>
        <item x="14"/>
        <item x="13"/>
        <item x="450"/>
        <item x="454"/>
        <item x="452"/>
        <item x="15"/>
        <item x="74"/>
        <item x="73"/>
        <item x="453"/>
        <item x="451"/>
        <item x="16"/>
        <item x="75"/>
        <item x="76"/>
        <item x="72"/>
        <item x="455"/>
        <item x="77"/>
        <item x="457"/>
        <item x="456"/>
        <item x="78"/>
        <item x="17"/>
        <item x="79"/>
        <item x="458"/>
        <item x="410"/>
        <item x="409"/>
        <item x="80"/>
        <item x="406"/>
        <item x="307"/>
        <item x="408"/>
        <item x="313"/>
        <item x="412"/>
        <item x="405"/>
        <item x="311"/>
        <item x="375"/>
        <item x="374"/>
        <item x="306"/>
        <item x="407"/>
        <item x="310"/>
        <item x="312"/>
        <item x="309"/>
        <item x="370"/>
        <item x="411"/>
        <item x="373"/>
        <item x="314"/>
        <item x="413"/>
        <item x="308"/>
        <item x="372"/>
        <item x="376"/>
        <item x="371"/>
        <item x="377"/>
        <item x="369"/>
        <item x="63"/>
        <item x="64"/>
        <item x="65"/>
        <item x="66"/>
        <item x="236"/>
        <item x="234"/>
        <item x="242"/>
        <item x="238"/>
        <item x="235"/>
        <item x="67"/>
        <item x="239"/>
        <item x="237"/>
        <item x="68"/>
        <item x="69"/>
        <item x="351"/>
        <item x="352"/>
        <item x="353"/>
        <item x="354"/>
        <item x="70"/>
        <item x="240"/>
        <item x="241"/>
        <item x="355"/>
        <item x="356"/>
        <item x="71"/>
        <item x="357"/>
        <item x="263"/>
        <item x="358"/>
        <item x="261"/>
        <item x="359"/>
        <item x="262"/>
        <item x="108"/>
        <item x="109"/>
        <item x="99"/>
        <item x="264"/>
        <item x="267"/>
        <item x="100"/>
        <item x="266"/>
        <item x="265"/>
        <item x="110"/>
        <item x="101"/>
        <item x="111"/>
        <item x="113"/>
        <item x="114"/>
        <item x="102"/>
        <item x="171"/>
        <item x="112"/>
        <item x="103"/>
        <item x="172"/>
        <item x="173"/>
        <item x="174"/>
        <item x="268"/>
        <item x="104"/>
        <item x="115"/>
        <item x="116"/>
        <item x="269"/>
        <item x="105"/>
        <item x="175"/>
        <item x="248"/>
        <item x="246"/>
        <item x="249"/>
        <item x="177"/>
        <item x="176"/>
        <item x="106"/>
        <item x="178"/>
        <item x="179"/>
        <item x="247"/>
        <item x="244"/>
        <item x="245"/>
        <item x="243"/>
        <item x="396"/>
        <item x="397"/>
        <item x="107"/>
        <item x="398"/>
        <item x="251"/>
        <item x="279"/>
        <item x="399"/>
        <item x="280"/>
        <item x="250"/>
        <item x="281"/>
        <item x="438"/>
        <item x="282"/>
        <item x="435"/>
        <item x="401"/>
        <item x="400"/>
        <item x="283"/>
        <item x="437"/>
        <item x="436"/>
        <item x="434"/>
        <item x="432"/>
        <item x="402"/>
        <item x="433"/>
        <item x="284"/>
        <item x="285"/>
        <item x="440"/>
        <item x="252"/>
        <item x="403"/>
        <item x="439"/>
        <item x="286"/>
        <item x="253"/>
        <item x="404"/>
        <item x="287"/>
        <item x="254"/>
        <item x="255"/>
        <item x="256"/>
        <item x="218"/>
        <item x="217"/>
        <item x="257"/>
        <item x="224"/>
        <item x="145"/>
        <item x="144"/>
        <item x="146"/>
        <item x="219"/>
        <item x="148"/>
        <item x="147"/>
        <item x="216"/>
        <item x="221"/>
        <item x="149"/>
        <item x="220"/>
        <item x="258"/>
        <item x="32"/>
        <item x="222"/>
        <item x="150"/>
        <item x="151"/>
        <item x="223"/>
        <item x="29"/>
        <item x="34"/>
        <item x="152"/>
        <item x="27"/>
        <item x="259"/>
        <item x="28"/>
        <item x="31"/>
        <item x="30"/>
        <item x="140"/>
        <item x="260"/>
        <item x="143"/>
        <item x="137"/>
        <item x="33"/>
        <item x="142"/>
        <item x="139"/>
        <item x="136"/>
        <item x="135"/>
        <item x="35"/>
        <item x="138"/>
        <item x="141"/>
        <item x="326"/>
        <item x="54"/>
        <item x="324"/>
        <item x="325"/>
        <item x="333"/>
        <item x="55"/>
        <item x="329"/>
        <item x="45"/>
        <item x="336"/>
        <item x="56"/>
        <item x="327"/>
        <item x="328"/>
        <item x="334"/>
        <item x="331"/>
        <item x="335"/>
        <item x="57"/>
        <item x="46"/>
        <item x="332"/>
        <item x="330"/>
        <item x="58"/>
        <item x="154"/>
        <item x="59"/>
        <item x="47"/>
        <item x="162"/>
        <item x="163"/>
        <item x="337"/>
        <item x="155"/>
        <item x="165"/>
        <item x="60"/>
        <item x="166"/>
        <item x="153"/>
        <item x="164"/>
        <item x="48"/>
        <item x="61"/>
        <item x="338"/>
        <item x="157"/>
        <item x="158"/>
        <item x="156"/>
        <item x="339"/>
        <item x="62"/>
        <item x="360"/>
        <item x="49"/>
        <item x="168"/>
        <item x="361"/>
        <item x="167"/>
        <item x="362"/>
        <item x="50"/>
        <item x="161"/>
        <item x="159"/>
        <item x="160"/>
        <item x="170"/>
        <item x="51"/>
        <item x="0"/>
        <item x="363"/>
        <item x="341"/>
        <item x="209"/>
        <item x="1"/>
        <item x="340"/>
        <item x="210"/>
        <item x="207"/>
        <item x="2"/>
        <item x="5"/>
        <item x="6"/>
        <item x="364"/>
        <item x="169"/>
        <item x="208"/>
        <item x="52"/>
        <item x="3"/>
        <item x="4"/>
        <item x="180"/>
        <item x="181"/>
        <item x="365"/>
        <item x="212"/>
        <item x="182"/>
        <item x="366"/>
        <item x="7"/>
        <item x="213"/>
        <item x="215"/>
        <item x="53"/>
        <item x="183"/>
        <item x="8"/>
        <item x="211"/>
        <item x="443"/>
        <item x="214"/>
        <item x="184"/>
        <item x="442"/>
        <item x="441"/>
        <item x="367"/>
        <item x="423"/>
        <item x="185"/>
        <item x="444"/>
        <item x="445"/>
        <item x="368"/>
        <item x="424"/>
        <item x="225"/>
        <item x="128"/>
        <item x="229"/>
        <item x="378"/>
        <item x="226"/>
        <item x="227"/>
        <item x="186"/>
        <item x="446"/>
        <item x="447"/>
        <item x="126"/>
        <item x="379"/>
        <item x="187"/>
        <item x="425"/>
        <item x="228"/>
        <item x="129"/>
        <item x="448"/>
        <item x="18"/>
        <item x="127"/>
        <item x="231"/>
        <item x="382"/>
        <item x="381"/>
        <item x="380"/>
        <item x="19"/>
        <item x="130"/>
        <item x="426"/>
        <item x="132"/>
        <item x="188"/>
        <item x="230"/>
        <item x="449"/>
        <item x="131"/>
        <item x="233"/>
        <item x="20"/>
        <item x="427"/>
        <item x="189"/>
        <item x="190"/>
        <item x="232"/>
        <item x="415"/>
        <item x="21"/>
        <item x="133"/>
        <item x="383"/>
        <item x="429"/>
        <item x="191"/>
        <item x="414"/>
        <item x="417"/>
        <item x="384"/>
        <item x="428"/>
        <item x="192"/>
        <item x="385"/>
        <item x="416"/>
        <item x="22"/>
        <item x="193"/>
        <item x="134"/>
        <item x="386"/>
        <item x="90"/>
        <item x="418"/>
        <item x="419"/>
        <item x="194"/>
        <item x="91"/>
        <item x="23"/>
        <item x="430"/>
        <item x="195"/>
        <item x="92"/>
        <item x="431"/>
        <item x="25"/>
        <item x="93"/>
        <item x="24"/>
        <item x="196"/>
        <item x="420"/>
        <item x="197"/>
        <item x="421"/>
        <item x="94"/>
        <item x="95"/>
        <item x="26"/>
        <item x="422"/>
        <item x="297"/>
        <item x="96"/>
        <item x="270"/>
        <item x="271"/>
        <item x="97"/>
        <item x="298"/>
        <item x="272"/>
        <item x="299"/>
        <item x="273"/>
        <item x="98"/>
        <item x="300"/>
        <item x="274"/>
        <item x="275"/>
        <item x="301"/>
        <item x="303"/>
        <item x="276"/>
        <item x="198"/>
        <item x="277"/>
        <item x="199"/>
        <item x="302"/>
        <item x="200"/>
        <item x="201"/>
        <item x="304"/>
        <item x="278"/>
        <item x="202"/>
        <item x="203"/>
        <item x="204"/>
        <item x="205"/>
        <item x="305"/>
        <item x="206"/>
        <item x="117"/>
        <item x="118"/>
        <item x="315"/>
        <item x="119"/>
        <item x="316"/>
        <item x="317"/>
        <item x="121"/>
        <item x="319"/>
        <item x="120"/>
        <item x="318"/>
        <item x="122"/>
        <item x="321"/>
        <item x="123"/>
        <item x="320"/>
        <item x="322"/>
        <item x="124"/>
        <item x="323"/>
        <item x="125"/>
        <item x="342"/>
        <item x="344"/>
        <item x="343"/>
        <item x="345"/>
        <item x="346"/>
        <item x="347"/>
        <item x="348"/>
        <item x="349"/>
        <item x="350"/>
        <item x="387"/>
        <item x="388"/>
        <item x="389"/>
        <item x="289"/>
        <item x="288"/>
        <item x="390"/>
        <item x="290"/>
        <item x="291"/>
        <item x="391"/>
        <item x="292"/>
        <item x="293"/>
        <item x="392"/>
        <item x="294"/>
        <item x="393"/>
        <item x="295"/>
        <item x="394"/>
        <item x="296"/>
        <item x="81"/>
        <item x="395"/>
        <item x="82"/>
        <item x="83"/>
        <item x="84"/>
        <item x="85"/>
        <item x="86"/>
        <item x="87"/>
        <item x="88"/>
        <item x="89"/>
        <item x="36"/>
        <item x="37"/>
        <item x="38"/>
        <item x="39"/>
        <item x="40"/>
        <item x="41"/>
        <item x="42"/>
        <item x="43"/>
        <item x="44"/>
        <item t="default"/>
      </items>
    </pivotField>
    <pivotField numFmtId="1" showAll="0"/>
  </pivotFields>
  <rowFields count="1">
    <field x="11"/>
  </rowFields>
  <rowItems count="4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t="grand">
      <x/>
    </i>
  </rowItems>
  <colItems count="1">
    <i/>
  </colItems>
  <dataFields count="1">
    <dataField name="Sum of Vulnerable &gt;65" fld="11"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E7E054-6392-4D10-BD4B-6E83BD117DCE}"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opulation">
  <location ref="M3:N463" firstHeaderRow="1" firstDataRow="1" firstDataCol="1"/>
  <pivotFields count="13">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dataField="1" numFmtId="1" showAll="0">
      <items count="460">
        <item x="457"/>
        <item x="454"/>
        <item x="412"/>
        <item x="410"/>
        <item x="456"/>
        <item x="450"/>
        <item x="452"/>
        <item x="409"/>
        <item x="451"/>
        <item x="458"/>
        <item x="455"/>
        <item x="408"/>
        <item x="307"/>
        <item x="453"/>
        <item x="375"/>
        <item x="313"/>
        <item x="406"/>
        <item x="73"/>
        <item x="413"/>
        <item x="72"/>
        <item x="74"/>
        <item x="374"/>
        <item x="75"/>
        <item x="306"/>
        <item x="76"/>
        <item x="411"/>
        <item x="405"/>
        <item x="407"/>
        <item x="311"/>
        <item x="14"/>
        <item x="77"/>
        <item x="310"/>
        <item x="309"/>
        <item x="308"/>
        <item x="78"/>
        <item x="312"/>
        <item x="79"/>
        <item x="12"/>
        <item x="11"/>
        <item x="80"/>
        <item x="10"/>
        <item x="373"/>
        <item x="15"/>
        <item x="9"/>
        <item x="13"/>
        <item x="314"/>
        <item x="17"/>
        <item x="370"/>
        <item x="16"/>
        <item x="376"/>
        <item x="377"/>
        <item x="372"/>
        <item x="371"/>
        <item x="369"/>
        <item x="242"/>
        <item x="63"/>
        <item x="64"/>
        <item x="239"/>
        <item x="65"/>
        <item x="238"/>
        <item x="66"/>
        <item x="67"/>
        <item x="237"/>
        <item x="68"/>
        <item x="236"/>
        <item x="69"/>
        <item x="70"/>
        <item x="235"/>
        <item x="234"/>
        <item x="71"/>
        <item x="241"/>
        <item x="240"/>
        <item x="355"/>
        <item x="354"/>
        <item x="356"/>
        <item x="357"/>
        <item x="353"/>
        <item x="358"/>
        <item x="359"/>
        <item x="352"/>
        <item x="351"/>
        <item x="179"/>
        <item x="267"/>
        <item x="263"/>
        <item x="178"/>
        <item x="266"/>
        <item x="99"/>
        <item x="177"/>
        <item x="174"/>
        <item x="262"/>
        <item x="261"/>
        <item x="171"/>
        <item x="264"/>
        <item x="265"/>
        <item x="268"/>
        <item x="172"/>
        <item x="175"/>
        <item x="176"/>
        <item x="173"/>
        <item x="269"/>
        <item x="100"/>
        <item x="101"/>
        <item x="102"/>
        <item x="103"/>
        <item x="104"/>
        <item x="105"/>
        <item x="106"/>
        <item x="107"/>
        <item x="113"/>
        <item x="114"/>
        <item x="116"/>
        <item x="108"/>
        <item x="115"/>
        <item x="109"/>
        <item x="110"/>
        <item x="438"/>
        <item x="111"/>
        <item x="112"/>
        <item x="440"/>
        <item x="437"/>
        <item x="249"/>
        <item x="435"/>
        <item x="248"/>
        <item x="439"/>
        <item x="246"/>
        <item x="251"/>
        <item x="436"/>
        <item x="434"/>
        <item x="247"/>
        <item x="244"/>
        <item x="243"/>
        <item x="245"/>
        <item x="433"/>
        <item x="432"/>
        <item x="250"/>
        <item x="285"/>
        <item x="279"/>
        <item x="280"/>
        <item x="284"/>
        <item x="286"/>
        <item x="282"/>
        <item x="281"/>
        <item x="283"/>
        <item x="287"/>
        <item x="224"/>
        <item x="252"/>
        <item x="32"/>
        <item x="34"/>
        <item x="396"/>
        <item x="253"/>
        <item x="398"/>
        <item x="397"/>
        <item x="143"/>
        <item x="254"/>
        <item x="148"/>
        <item x="255"/>
        <item x="221"/>
        <item x="257"/>
        <item x="152"/>
        <item x="140"/>
        <item x="149"/>
        <item x="256"/>
        <item x="142"/>
        <item x="145"/>
        <item x="223"/>
        <item x="146"/>
        <item x="33"/>
        <item x="151"/>
        <item x="222"/>
        <item x="399"/>
        <item x="400"/>
        <item x="218"/>
        <item x="144"/>
        <item x="150"/>
        <item x="401"/>
        <item x="147"/>
        <item x="258"/>
        <item x="219"/>
        <item x="35"/>
        <item x="30"/>
        <item x="220"/>
        <item x="31"/>
        <item x="260"/>
        <item x="259"/>
        <item x="217"/>
        <item x="29"/>
        <item x="402"/>
        <item x="27"/>
        <item x="137"/>
        <item x="28"/>
        <item x="141"/>
        <item x="139"/>
        <item x="403"/>
        <item x="404"/>
        <item x="136"/>
        <item x="216"/>
        <item x="135"/>
        <item x="138"/>
        <item x="54"/>
        <item x="326"/>
        <item x="55"/>
        <item x="331"/>
        <item x="332"/>
        <item x="56"/>
        <item x="57"/>
        <item x="329"/>
        <item x="58"/>
        <item x="324"/>
        <item x="61"/>
        <item x="59"/>
        <item x="60"/>
        <item x="62"/>
        <item x="325"/>
        <item x="328"/>
        <item x="330"/>
        <item x="336"/>
        <item x="333"/>
        <item x="327"/>
        <item x="335"/>
        <item x="334"/>
        <item x="337"/>
        <item x="339"/>
        <item x="338"/>
        <item x="161"/>
        <item x="341"/>
        <item x="340"/>
        <item x="158"/>
        <item x="154"/>
        <item x="160"/>
        <item x="155"/>
        <item x="157"/>
        <item x="159"/>
        <item x="156"/>
        <item x="153"/>
        <item x="166"/>
        <item x="170"/>
        <item x="362"/>
        <item x="165"/>
        <item x="360"/>
        <item x="6"/>
        <item x="168"/>
        <item x="162"/>
        <item x="163"/>
        <item x="167"/>
        <item x="361"/>
        <item x="164"/>
        <item x="169"/>
        <item x="5"/>
        <item x="363"/>
        <item x="7"/>
        <item x="364"/>
        <item x="366"/>
        <item x="8"/>
        <item x="365"/>
        <item x="0"/>
        <item x="4"/>
        <item x="1"/>
        <item x="2"/>
        <item x="367"/>
        <item x="368"/>
        <item x="3"/>
        <item x="45"/>
        <item x="46"/>
        <item x="48"/>
        <item x="215"/>
        <item x="47"/>
        <item x="210"/>
        <item x="50"/>
        <item x="209"/>
        <item x="49"/>
        <item x="51"/>
        <item x="213"/>
        <item x="212"/>
        <item x="207"/>
        <item x="211"/>
        <item x="214"/>
        <item x="52"/>
        <item x="208"/>
        <item x="53"/>
        <item x="447"/>
        <item x="443"/>
        <item x="448"/>
        <item x="449"/>
        <item x="445"/>
        <item x="442"/>
        <item x="446"/>
        <item x="444"/>
        <item x="229"/>
        <item x="233"/>
        <item x="231"/>
        <item x="441"/>
        <item x="180"/>
        <item x="181"/>
        <item x="182"/>
        <item x="226"/>
        <item x="227"/>
        <item x="230"/>
        <item x="228"/>
        <item x="232"/>
        <item x="225"/>
        <item x="183"/>
        <item x="184"/>
        <item x="187"/>
        <item x="185"/>
        <item x="188"/>
        <item x="186"/>
        <item x="382"/>
        <item x="378"/>
        <item x="132"/>
        <item x="128"/>
        <item x="379"/>
        <item x="381"/>
        <item x="385"/>
        <item x="383"/>
        <item x="129"/>
        <item x="133"/>
        <item x="380"/>
        <item x="131"/>
        <item x="384"/>
        <item x="19"/>
        <item x="20"/>
        <item x="386"/>
        <item x="130"/>
        <item x="18"/>
        <item x="126"/>
        <item x="21"/>
        <item x="127"/>
        <item x="134"/>
        <item x="423"/>
        <item x="22"/>
        <item x="190"/>
        <item x="25"/>
        <item x="189"/>
        <item x="191"/>
        <item x="24"/>
        <item x="23"/>
        <item x="424"/>
        <item x="192"/>
        <item x="193"/>
        <item x="425"/>
        <item x="194"/>
        <item x="429"/>
        <item x="195"/>
        <item x="426"/>
        <item x="196"/>
        <item x="26"/>
        <item x="197"/>
        <item x="427"/>
        <item x="428"/>
        <item x="430"/>
        <item x="431"/>
        <item x="417"/>
        <item x="415"/>
        <item x="419"/>
        <item x="418"/>
        <item x="414"/>
        <item x="416"/>
        <item x="420"/>
        <item x="421"/>
        <item x="422"/>
        <item x="270"/>
        <item x="271"/>
        <item x="272"/>
        <item x="273"/>
        <item x="274"/>
        <item x="277"/>
        <item x="275"/>
        <item x="276"/>
        <item x="278"/>
        <item x="297"/>
        <item x="303"/>
        <item x="298"/>
        <item x="299"/>
        <item x="300"/>
        <item x="91"/>
        <item x="304"/>
        <item x="93"/>
        <item x="92"/>
        <item x="95"/>
        <item x="301"/>
        <item x="90"/>
        <item x="206"/>
        <item x="97"/>
        <item x="98"/>
        <item x="94"/>
        <item x="302"/>
        <item x="205"/>
        <item x="96"/>
        <item x="204"/>
        <item x="202"/>
        <item x="203"/>
        <item x="201"/>
        <item x="305"/>
        <item x="200"/>
        <item x="199"/>
        <item x="198"/>
        <item x="321"/>
        <item x="323"/>
        <item x="319"/>
        <item x="322"/>
        <item x="318"/>
        <item x="320"/>
        <item x="317"/>
        <item x="316"/>
        <item x="315"/>
        <item x="348"/>
        <item x="125"/>
        <item x="344"/>
        <item x="347"/>
        <item x="123"/>
        <item x="342"/>
        <item x="343"/>
        <item x="122"/>
        <item x="121"/>
        <item x="346"/>
        <item x="119"/>
        <item x="124"/>
        <item x="345"/>
        <item x="120"/>
        <item x="349"/>
        <item x="118"/>
        <item x="350"/>
        <item x="117"/>
        <item x="81"/>
        <item x="82"/>
        <item x="83"/>
        <item x="84"/>
        <item x="85"/>
        <item x="86"/>
        <item x="291"/>
        <item x="290"/>
        <item x="289"/>
        <item x="87"/>
        <item x="288"/>
        <item x="292"/>
        <item x="293"/>
        <item x="294"/>
        <item x="295"/>
        <item x="296"/>
        <item x="88"/>
        <item x="89"/>
        <item x="387"/>
        <item x="388"/>
        <item x="389"/>
        <item x="390"/>
        <item x="391"/>
        <item x="393"/>
        <item x="392"/>
        <item x="394"/>
        <item x="395"/>
        <item x="36"/>
        <item x="37"/>
        <item x="38"/>
        <item x="39"/>
        <item x="40"/>
        <item x="41"/>
        <item x="42"/>
        <item x="44"/>
        <item x="43"/>
        <item t="default"/>
      </items>
    </pivotField>
    <pivotField numFmtId="1" showAll="0"/>
    <pivotField numFmtId="1" showAll="0"/>
  </pivotFields>
  <rowFields count="1">
    <field x="10"/>
  </rowFields>
  <rowItems count="4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t="grand">
      <x/>
    </i>
  </rowItems>
  <colItems count="1">
    <i/>
  </colItems>
  <dataFields count="1">
    <dataField name="Sum of Grand Total" fld="1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A43-40F3-4073-B211-79A062A149C6}">
  <dimension ref="A1:AM461"/>
  <sheetViews>
    <sheetView tabSelected="1" workbookViewId="0">
      <selection activeCell="B4" sqref="B4"/>
    </sheetView>
  </sheetViews>
  <sheetFormatPr defaultRowHeight="14.4" x14ac:dyDescent="0.3"/>
  <cols>
    <col min="1" max="1" width="12.5546875" bestFit="1" customWidth="1"/>
    <col min="36" max="36" width="15.88671875" bestFit="1" customWidth="1"/>
    <col min="37" max="37" width="19.5546875" bestFit="1" customWidth="1"/>
    <col min="38" max="38" width="13.21875" bestFit="1" customWidth="1"/>
    <col min="39" max="39" width="16.77734375" bestFit="1" customWidth="1"/>
  </cols>
  <sheetData>
    <row r="1" spans="1:39" x14ac:dyDescent="0.3">
      <c r="A1" s="21" t="s">
        <v>568</v>
      </c>
      <c r="B1" s="21" t="s">
        <v>569</v>
      </c>
      <c r="C1" s="22" t="s">
        <v>1</v>
      </c>
      <c r="D1" s="22"/>
      <c r="E1" s="22"/>
      <c r="F1" s="22"/>
      <c r="G1" s="22"/>
      <c r="H1" s="22"/>
      <c r="I1" s="22"/>
      <c r="J1" s="22"/>
      <c r="K1" s="22"/>
      <c r="L1" s="22"/>
      <c r="M1" s="22"/>
      <c r="N1" s="22" t="s">
        <v>2</v>
      </c>
      <c r="O1" s="22"/>
      <c r="P1" s="22"/>
      <c r="Q1" s="22"/>
      <c r="R1" s="22"/>
      <c r="S1" s="22"/>
      <c r="T1" s="22"/>
      <c r="U1" s="22"/>
      <c r="V1" s="22"/>
      <c r="W1" s="22"/>
      <c r="X1" s="22"/>
      <c r="Y1" s="23" t="s">
        <v>3</v>
      </c>
      <c r="Z1" s="23"/>
      <c r="AA1" s="23"/>
      <c r="AB1" s="23"/>
      <c r="AC1" s="23"/>
      <c r="AD1" s="23"/>
      <c r="AE1" s="23"/>
      <c r="AF1" s="23"/>
      <c r="AG1" s="23"/>
      <c r="AH1" s="23"/>
      <c r="AI1" s="23"/>
      <c r="AJ1" s="22" t="s">
        <v>516</v>
      </c>
      <c r="AK1" s="22" t="s">
        <v>515</v>
      </c>
      <c r="AL1" s="22" t="s">
        <v>476</v>
      </c>
      <c r="AM1" s="22" t="s">
        <v>475</v>
      </c>
    </row>
    <row r="2" spans="1:39" x14ac:dyDescent="0.3">
      <c r="C2" t="s">
        <v>4</v>
      </c>
      <c r="D2" t="s">
        <v>5</v>
      </c>
      <c r="E2" t="s">
        <v>6</v>
      </c>
      <c r="F2" t="s">
        <v>7</v>
      </c>
      <c r="G2" t="s">
        <v>8</v>
      </c>
      <c r="H2" t="s">
        <v>9</v>
      </c>
      <c r="I2" t="s">
        <v>10</v>
      </c>
      <c r="J2" t="s">
        <v>11</v>
      </c>
      <c r="K2" t="s">
        <v>12</v>
      </c>
      <c r="L2" t="s">
        <v>13</v>
      </c>
      <c r="M2" t="s">
        <v>14</v>
      </c>
      <c r="N2" t="s">
        <v>4</v>
      </c>
      <c r="O2" t="s">
        <v>5</v>
      </c>
      <c r="P2" t="s">
        <v>6</v>
      </c>
      <c r="Q2" t="s">
        <v>7</v>
      </c>
      <c r="R2" t="s">
        <v>8</v>
      </c>
      <c r="S2" t="s">
        <v>9</v>
      </c>
      <c r="T2" t="s">
        <v>10</v>
      </c>
      <c r="U2" t="s">
        <v>11</v>
      </c>
      <c r="V2" t="s">
        <v>12</v>
      </c>
      <c r="W2" t="s">
        <v>13</v>
      </c>
      <c r="X2" t="s">
        <v>14</v>
      </c>
      <c r="Y2" s="1" t="s">
        <v>4</v>
      </c>
      <c r="Z2" s="1" t="s">
        <v>5</v>
      </c>
      <c r="AA2" s="1" t="s">
        <v>6</v>
      </c>
      <c r="AB2" s="1" t="s">
        <v>7</v>
      </c>
      <c r="AC2" s="1" t="s">
        <v>8</v>
      </c>
      <c r="AD2" s="1" t="s">
        <v>9</v>
      </c>
      <c r="AE2" s="1" t="s">
        <v>10</v>
      </c>
      <c r="AF2" s="1" t="s">
        <v>11</v>
      </c>
      <c r="AG2" s="1" t="s">
        <v>12</v>
      </c>
      <c r="AH2" s="1" t="s">
        <v>13</v>
      </c>
      <c r="AI2" s="1" t="s">
        <v>14</v>
      </c>
      <c r="AJ2" s="22"/>
      <c r="AK2" s="22"/>
      <c r="AL2" s="22"/>
      <c r="AM2" s="22"/>
    </row>
    <row r="3" spans="1:39" x14ac:dyDescent="0.3">
      <c r="A3" t="s">
        <v>517</v>
      </c>
      <c r="B3">
        <v>2009</v>
      </c>
      <c r="C3">
        <v>79</v>
      </c>
      <c r="D3">
        <v>71</v>
      </c>
      <c r="E3">
        <v>64</v>
      </c>
      <c r="F3">
        <v>83</v>
      </c>
      <c r="G3">
        <v>62</v>
      </c>
      <c r="H3">
        <v>51</v>
      </c>
      <c r="I3">
        <v>76</v>
      </c>
      <c r="J3">
        <v>103</v>
      </c>
      <c r="K3">
        <v>261</v>
      </c>
      <c r="L3">
        <v>356</v>
      </c>
      <c r="M3">
        <v>1206</v>
      </c>
      <c r="N3" s="2">
        <v>308490.19299999997</v>
      </c>
      <c r="O3" s="2">
        <v>619744.73199999996</v>
      </c>
      <c r="P3" s="2">
        <v>655562.93500000006</v>
      </c>
      <c r="Q3" s="2">
        <v>602577.34900000005</v>
      </c>
      <c r="R3" s="2">
        <v>631297.47299999988</v>
      </c>
      <c r="S3" s="2">
        <v>665875.12999999989</v>
      </c>
      <c r="T3" s="2">
        <v>525176.99899999984</v>
      </c>
      <c r="U3" s="2">
        <v>335553.5610000001</v>
      </c>
      <c r="V3" s="2">
        <v>213342.74900000001</v>
      </c>
      <c r="W3" s="2">
        <v>76603.396000000008</v>
      </c>
      <c r="X3" s="2">
        <v>4633360</v>
      </c>
      <c r="Y3" s="1">
        <v>2.5608593657951389E-4</v>
      </c>
      <c r="Z3" s="1">
        <v>1.1456329732868146E-4</v>
      </c>
      <c r="AA3" s="1">
        <v>9.7626019689474962E-5</v>
      </c>
      <c r="AB3" s="1">
        <v>1.3774165281476585E-4</v>
      </c>
      <c r="AC3" s="1">
        <v>9.8210435890656587E-5</v>
      </c>
      <c r="AD3" s="1">
        <v>7.6590936802219968E-5</v>
      </c>
      <c r="AE3" s="1">
        <v>1.4471311604413967E-4</v>
      </c>
      <c r="AF3" s="1">
        <v>3.0695546693959824E-4</v>
      </c>
      <c r="AG3" s="1">
        <v>1.2233835048220925E-3</v>
      </c>
      <c r="AH3" s="1">
        <v>4.6473135473001741E-3</v>
      </c>
      <c r="AI3" s="1">
        <v>2.6028627173368789E-4</v>
      </c>
      <c r="AJ3">
        <v>720</v>
      </c>
      <c r="AK3">
        <v>486</v>
      </c>
      <c r="AL3" s="2">
        <v>625499.70600000001</v>
      </c>
      <c r="AM3" s="2">
        <v>4008724.8109999993</v>
      </c>
    </row>
    <row r="4" spans="1:39" x14ac:dyDescent="0.3">
      <c r="A4" t="s">
        <v>517</v>
      </c>
      <c r="B4">
        <v>2010</v>
      </c>
      <c r="C4">
        <v>117</v>
      </c>
      <c r="D4">
        <v>53</v>
      </c>
      <c r="E4">
        <v>80</v>
      </c>
      <c r="F4">
        <v>50</v>
      </c>
      <c r="G4">
        <v>74</v>
      </c>
      <c r="H4">
        <v>68</v>
      </c>
      <c r="I4">
        <v>82</v>
      </c>
      <c r="J4">
        <v>154</v>
      </c>
      <c r="K4">
        <v>263</v>
      </c>
      <c r="L4">
        <v>348</v>
      </c>
      <c r="M4">
        <v>1289</v>
      </c>
      <c r="N4" s="2">
        <v>301085.337</v>
      </c>
      <c r="O4" s="2">
        <v>626365.88399999985</v>
      </c>
      <c r="P4" s="2">
        <v>671680.69900000002</v>
      </c>
      <c r="Q4" s="2">
        <v>597486.48699999996</v>
      </c>
      <c r="R4" s="2">
        <v>631039.63100000005</v>
      </c>
      <c r="S4" s="2">
        <v>681966.12700000009</v>
      </c>
      <c r="T4" s="2">
        <v>552934.92800000007</v>
      </c>
      <c r="U4" s="2">
        <v>350913.57299999997</v>
      </c>
      <c r="V4" s="2">
        <v>206426.63299999997</v>
      </c>
      <c r="W4" s="2">
        <v>73924.44299999997</v>
      </c>
      <c r="X4" s="2">
        <v>4690384</v>
      </c>
      <c r="Y4" s="1">
        <v>3.8859414797738889E-4</v>
      </c>
      <c r="Z4" s="1">
        <v>8.4615080983561385E-5</v>
      </c>
      <c r="AA4" s="1">
        <v>1.1910421144913678E-4</v>
      </c>
      <c r="AB4" s="1">
        <v>8.3683900954901428E-5</v>
      </c>
      <c r="AC4" s="1">
        <v>1.1726680285156289E-4</v>
      </c>
      <c r="AD4" s="1">
        <v>9.9711697264400916E-5</v>
      </c>
      <c r="AE4" s="1">
        <v>1.4829954818842622E-4</v>
      </c>
      <c r="AF4" s="1">
        <v>4.3885449822711763E-4</v>
      </c>
      <c r="AG4" s="1">
        <v>1.2740604067305601E-3</v>
      </c>
      <c r="AH4" s="1">
        <v>4.7075092605026476E-3</v>
      </c>
      <c r="AI4" s="1">
        <v>2.7481758423190939E-4</v>
      </c>
      <c r="AJ4">
        <v>765</v>
      </c>
      <c r="AK4">
        <v>524</v>
      </c>
      <c r="AL4" s="2">
        <v>631264.64899999998</v>
      </c>
      <c r="AM4" s="2">
        <v>4062559.0930000003</v>
      </c>
    </row>
    <row r="5" spans="1:39" x14ac:dyDescent="0.3">
      <c r="A5" t="s">
        <v>517</v>
      </c>
      <c r="B5">
        <v>2011</v>
      </c>
      <c r="C5">
        <v>110</v>
      </c>
      <c r="D5">
        <v>63</v>
      </c>
      <c r="E5">
        <v>45</v>
      </c>
      <c r="F5">
        <v>44</v>
      </c>
      <c r="G5">
        <v>47</v>
      </c>
      <c r="H5">
        <v>53</v>
      </c>
      <c r="I5">
        <v>50</v>
      </c>
      <c r="J5">
        <v>136</v>
      </c>
      <c r="K5">
        <v>292</v>
      </c>
      <c r="L5">
        <v>348</v>
      </c>
      <c r="M5">
        <v>1188</v>
      </c>
      <c r="N5" s="2">
        <v>301886.4760000002</v>
      </c>
      <c r="O5" s="2">
        <v>622597.08000000007</v>
      </c>
      <c r="P5" s="2">
        <v>679725.0340000001</v>
      </c>
      <c r="Q5" s="2">
        <v>600069.68799999997</v>
      </c>
      <c r="R5" s="2">
        <v>619899.92599999998</v>
      </c>
      <c r="S5" s="2">
        <v>683553.2640000002</v>
      </c>
      <c r="T5" s="2">
        <v>571187.3330000001</v>
      </c>
      <c r="U5" s="2">
        <v>360668.52999999991</v>
      </c>
      <c r="V5" s="2">
        <v>209685.05199999997</v>
      </c>
      <c r="W5" s="2">
        <v>75199.490999999995</v>
      </c>
      <c r="X5" s="2">
        <v>4724083</v>
      </c>
      <c r="Y5" s="1">
        <v>3.6437538195649389E-4</v>
      </c>
      <c r="Z5" s="1">
        <v>1.0118903866365707E-4</v>
      </c>
      <c r="AA5" s="1">
        <v>6.6203240647452733E-5</v>
      </c>
      <c r="AB5" s="1">
        <v>7.332481690026643E-5</v>
      </c>
      <c r="AC5" s="1">
        <v>7.581868948311505E-5</v>
      </c>
      <c r="AD5" s="1">
        <v>7.7536020660417737E-5</v>
      </c>
      <c r="AE5" s="1">
        <v>8.7536955235665195E-5</v>
      </c>
      <c r="AF5" s="1">
        <v>3.7707753432216564E-4</v>
      </c>
      <c r="AG5" s="1">
        <v>1.3925646926896823E-3</v>
      </c>
      <c r="AH5" s="1">
        <v>4.6276908975354638E-3</v>
      </c>
      <c r="AI5" s="1">
        <v>2.5147737666759875E-4</v>
      </c>
      <c r="AJ5">
        <v>776</v>
      </c>
      <c r="AK5">
        <v>412</v>
      </c>
      <c r="AL5" s="2">
        <v>645553.07299999997</v>
      </c>
      <c r="AM5" s="2">
        <v>4078918.8010000004</v>
      </c>
    </row>
    <row r="6" spans="1:39" x14ac:dyDescent="0.3">
      <c r="A6" t="s">
        <v>517</v>
      </c>
      <c r="B6">
        <v>2012</v>
      </c>
      <c r="C6">
        <v>159</v>
      </c>
      <c r="D6">
        <v>62</v>
      </c>
      <c r="E6">
        <v>63</v>
      </c>
      <c r="F6">
        <v>31</v>
      </c>
      <c r="G6">
        <v>62</v>
      </c>
      <c r="H6">
        <v>75</v>
      </c>
      <c r="I6">
        <v>84</v>
      </c>
      <c r="J6">
        <v>132</v>
      </c>
      <c r="K6">
        <v>270</v>
      </c>
      <c r="L6">
        <v>358</v>
      </c>
      <c r="M6">
        <v>1296</v>
      </c>
      <c r="N6" s="2">
        <v>303054.58899999992</v>
      </c>
      <c r="O6" s="2">
        <v>623360.57900000014</v>
      </c>
      <c r="P6" s="2">
        <v>673654.78200000012</v>
      </c>
      <c r="Q6" s="2">
        <v>603339.49899999984</v>
      </c>
      <c r="R6" s="2">
        <v>615360.64900000009</v>
      </c>
      <c r="S6" s="2">
        <v>685170.06700000004</v>
      </c>
      <c r="T6" s="2">
        <v>587146.53700000001</v>
      </c>
      <c r="U6" s="2">
        <v>372387.05299999996</v>
      </c>
      <c r="V6" s="2">
        <v>209268.75900000002</v>
      </c>
      <c r="W6" s="2">
        <v>77256.960999999981</v>
      </c>
      <c r="X6" s="2">
        <v>4750085</v>
      </c>
      <c r="Y6" s="1">
        <v>5.2465795197049483E-4</v>
      </c>
      <c r="Z6" s="1">
        <v>9.9460893243298894E-5</v>
      </c>
      <c r="AA6" s="1">
        <v>9.3519710218578972E-5</v>
      </c>
      <c r="AB6" s="1">
        <v>5.1380690393022E-5</v>
      </c>
      <c r="AC6" s="1">
        <v>1.0075392389934897E-4</v>
      </c>
      <c r="AD6" s="1">
        <v>1.0946187466768012E-4</v>
      </c>
      <c r="AE6" s="1">
        <v>1.4306479678683688E-4</v>
      </c>
      <c r="AF6" s="1">
        <v>3.5446989613787679E-4</v>
      </c>
      <c r="AG6" s="1">
        <v>1.2902069152137515E-3</v>
      </c>
      <c r="AH6" s="1">
        <v>4.6338866474439772E-3</v>
      </c>
      <c r="AI6" s="1">
        <v>2.7283722291285316E-4</v>
      </c>
      <c r="AJ6">
        <v>760</v>
      </c>
      <c r="AK6">
        <v>536</v>
      </c>
      <c r="AL6" s="2">
        <v>658912.77299999993</v>
      </c>
      <c r="AM6" s="2">
        <v>4091086.702</v>
      </c>
    </row>
    <row r="7" spans="1:39" x14ac:dyDescent="0.3">
      <c r="A7" t="s">
        <v>517</v>
      </c>
      <c r="B7">
        <v>2013</v>
      </c>
      <c r="C7">
        <v>135</v>
      </c>
      <c r="D7">
        <v>53</v>
      </c>
      <c r="E7">
        <v>71</v>
      </c>
      <c r="F7">
        <v>40</v>
      </c>
      <c r="G7">
        <v>59</v>
      </c>
      <c r="H7">
        <v>63</v>
      </c>
      <c r="I7">
        <v>105</v>
      </c>
      <c r="J7">
        <v>120</v>
      </c>
      <c r="K7">
        <v>283</v>
      </c>
      <c r="L7">
        <v>381</v>
      </c>
      <c r="M7">
        <v>1310</v>
      </c>
      <c r="N7" s="2">
        <v>290586.27800000005</v>
      </c>
      <c r="O7" s="2">
        <v>603626.75</v>
      </c>
      <c r="P7" s="2">
        <v>658280.50600000005</v>
      </c>
      <c r="Q7" s="2">
        <v>593310.56799999997</v>
      </c>
      <c r="R7" s="2">
        <v>591727.72899999982</v>
      </c>
      <c r="S7" s="2">
        <v>659986.22200000018</v>
      </c>
      <c r="T7" s="2">
        <v>585877.94099999988</v>
      </c>
      <c r="U7" s="2">
        <v>374953.28599999996</v>
      </c>
      <c r="V7" s="2">
        <v>208524.73200000002</v>
      </c>
      <c r="W7" s="2">
        <v>77352.134999999966</v>
      </c>
      <c r="X7" s="2">
        <v>4642560</v>
      </c>
      <c r="Y7" s="1">
        <v>4.6457802800998051E-4</v>
      </c>
      <c r="Z7" s="1">
        <v>8.7802603181519039E-5</v>
      </c>
      <c r="AA7" s="1">
        <v>1.0785675612882267E-4</v>
      </c>
      <c r="AB7" s="1">
        <v>6.7418317079428805E-5</v>
      </c>
      <c r="AC7" s="1">
        <v>9.9708019598317694E-5</v>
      </c>
      <c r="AD7" s="1">
        <v>9.5456538182095543E-5</v>
      </c>
      <c r="AE7" s="1">
        <v>1.7921821705862797E-4</v>
      </c>
      <c r="AF7" s="1">
        <v>3.2003986757966435E-4</v>
      </c>
      <c r="AG7" s="1">
        <v>1.3571531649300955E-3</v>
      </c>
      <c r="AH7" s="1">
        <v>4.9255266192717263E-3</v>
      </c>
      <c r="AI7" s="1">
        <v>2.8217190515577613E-4</v>
      </c>
      <c r="AJ7">
        <v>784</v>
      </c>
      <c r="AK7">
        <v>526</v>
      </c>
      <c r="AL7" s="2">
        <v>660830.15299999993</v>
      </c>
      <c r="AM7" s="2">
        <v>3983395.9939999999</v>
      </c>
    </row>
    <row r="8" spans="1:39" x14ac:dyDescent="0.3">
      <c r="A8" t="s">
        <v>517</v>
      </c>
      <c r="B8">
        <v>2014</v>
      </c>
      <c r="C8">
        <v>110</v>
      </c>
      <c r="D8">
        <v>68</v>
      </c>
      <c r="E8">
        <v>69</v>
      </c>
      <c r="F8">
        <v>74</v>
      </c>
      <c r="G8">
        <v>85</v>
      </c>
      <c r="H8">
        <v>80</v>
      </c>
      <c r="I8">
        <v>89</v>
      </c>
      <c r="J8">
        <v>178</v>
      </c>
      <c r="K8">
        <v>261</v>
      </c>
      <c r="L8">
        <v>345</v>
      </c>
      <c r="M8">
        <v>1359</v>
      </c>
      <c r="N8" s="2">
        <v>280815.38899999997</v>
      </c>
      <c r="O8" s="2">
        <v>585247.28899999987</v>
      </c>
      <c r="P8" s="2">
        <v>635463.45399999991</v>
      </c>
      <c r="Q8" s="2">
        <v>583264.64899999986</v>
      </c>
      <c r="R8" s="2">
        <v>572119.84400000004</v>
      </c>
      <c r="S8" s="2">
        <v>630569.21699999995</v>
      </c>
      <c r="T8" s="2">
        <v>570624.58200000017</v>
      </c>
      <c r="U8" s="2">
        <v>369741.73699999996</v>
      </c>
      <c r="V8" s="2">
        <v>201595.777</v>
      </c>
      <c r="W8" s="2">
        <v>74896.461000000025</v>
      </c>
      <c r="X8" s="2">
        <v>4505293</v>
      </c>
      <c r="Y8" s="1">
        <v>3.9171642405965156E-4</v>
      </c>
      <c r="Z8" s="1">
        <v>1.1619020075460788E-4</v>
      </c>
      <c r="AA8" s="1">
        <v>1.0858216875521533E-4</v>
      </c>
      <c r="AB8" s="1">
        <v>1.2687208135598839E-4</v>
      </c>
      <c r="AC8" s="1">
        <v>1.4857027053233972E-4</v>
      </c>
      <c r="AD8" s="1">
        <v>1.2686949797614369E-4</v>
      </c>
      <c r="AE8" s="1">
        <v>1.5596944612526344E-4</v>
      </c>
      <c r="AF8" s="1">
        <v>4.8141711413012597E-4</v>
      </c>
      <c r="AG8" s="1">
        <v>1.2946699771394516E-3</v>
      </c>
      <c r="AH8" s="1">
        <v>4.6063591709626962E-3</v>
      </c>
      <c r="AI8" s="1">
        <v>3.0164519821463331E-4</v>
      </c>
      <c r="AJ8">
        <v>784</v>
      </c>
      <c r="AK8">
        <v>575</v>
      </c>
      <c r="AL8" s="2">
        <v>646233.97499999998</v>
      </c>
      <c r="AM8" s="2">
        <v>3858104.4239999996</v>
      </c>
    </row>
    <row r="9" spans="1:39" x14ac:dyDescent="0.3">
      <c r="A9" t="s">
        <v>517</v>
      </c>
      <c r="B9">
        <v>2015</v>
      </c>
      <c r="C9">
        <v>130</v>
      </c>
      <c r="D9">
        <v>80</v>
      </c>
      <c r="E9">
        <v>53</v>
      </c>
      <c r="F9">
        <v>49</v>
      </c>
      <c r="G9">
        <v>71</v>
      </c>
      <c r="H9">
        <v>65</v>
      </c>
      <c r="I9">
        <v>128</v>
      </c>
      <c r="J9">
        <v>199</v>
      </c>
      <c r="K9">
        <v>308</v>
      </c>
      <c r="L9">
        <v>381</v>
      </c>
      <c r="M9">
        <v>1464</v>
      </c>
      <c r="N9" s="2">
        <v>268923.61100000003</v>
      </c>
      <c r="O9" s="2">
        <v>567221.44700000004</v>
      </c>
      <c r="P9" s="2">
        <v>612740.58800000011</v>
      </c>
      <c r="Q9" s="2">
        <v>570455.38199999998</v>
      </c>
      <c r="R9" s="2">
        <v>554026.66799999995</v>
      </c>
      <c r="S9" s="2">
        <v>603634.74199999985</v>
      </c>
      <c r="T9" s="2">
        <v>563499.20499999996</v>
      </c>
      <c r="U9" s="2">
        <v>374005.19999999995</v>
      </c>
      <c r="V9" s="2">
        <v>198233.03499999997</v>
      </c>
      <c r="W9" s="2">
        <v>74328.532000000007</v>
      </c>
      <c r="X9" s="2">
        <v>4387292</v>
      </c>
      <c r="Y9" s="1">
        <v>4.8340865094214427E-4</v>
      </c>
      <c r="Z9" s="1">
        <v>1.410383906023215E-4</v>
      </c>
      <c r="AA9" s="1">
        <v>8.6496636648460425E-5</v>
      </c>
      <c r="AB9" s="1">
        <v>8.5896288379658063E-5</v>
      </c>
      <c r="AC9" s="1">
        <v>1.2815267585639039E-4</v>
      </c>
      <c r="AD9" s="1">
        <v>1.0768101217076737E-4</v>
      </c>
      <c r="AE9" s="1">
        <v>2.2715205072915766E-4</v>
      </c>
      <c r="AF9" s="1">
        <v>5.320781636191155E-4</v>
      </c>
      <c r="AG9" s="1">
        <v>1.5537269053061719E-3</v>
      </c>
      <c r="AH9" s="1">
        <v>5.1258916293409366E-3</v>
      </c>
      <c r="AI9" s="1">
        <v>3.3369103310196816E-4</v>
      </c>
      <c r="AJ9">
        <v>888</v>
      </c>
      <c r="AK9">
        <v>576</v>
      </c>
      <c r="AL9" s="2">
        <v>646566.76699999988</v>
      </c>
      <c r="AM9" s="2">
        <v>3740501.6430000002</v>
      </c>
    </row>
    <row r="10" spans="1:39" x14ac:dyDescent="0.3">
      <c r="A10" t="s">
        <v>517</v>
      </c>
      <c r="B10">
        <v>2016</v>
      </c>
      <c r="C10">
        <v>131</v>
      </c>
      <c r="D10">
        <v>51</v>
      </c>
      <c r="E10">
        <v>62</v>
      </c>
      <c r="F10">
        <v>73</v>
      </c>
      <c r="G10">
        <v>92</v>
      </c>
      <c r="H10">
        <v>64</v>
      </c>
      <c r="I10">
        <v>118</v>
      </c>
      <c r="J10">
        <v>191</v>
      </c>
      <c r="K10">
        <v>277</v>
      </c>
      <c r="L10">
        <v>289</v>
      </c>
      <c r="M10">
        <v>1348</v>
      </c>
      <c r="N10" s="2">
        <v>273098.41500000004</v>
      </c>
      <c r="O10" s="2">
        <v>579098.25899999985</v>
      </c>
      <c r="P10" s="2">
        <v>625752.78499999992</v>
      </c>
      <c r="Q10" s="2">
        <v>587420.19999999995</v>
      </c>
      <c r="R10" s="2">
        <v>569499.90500000003</v>
      </c>
      <c r="S10" s="2">
        <v>616015.83699999982</v>
      </c>
      <c r="T10" s="2">
        <v>591106.55700000003</v>
      </c>
      <c r="U10" s="2">
        <v>407973.83500000008</v>
      </c>
      <c r="V10" s="2">
        <v>211824.264</v>
      </c>
      <c r="W10" s="2">
        <v>78736.560999999987</v>
      </c>
      <c r="X10" s="2">
        <v>4540957</v>
      </c>
      <c r="Y10" s="1">
        <v>4.7968055764805514E-4</v>
      </c>
      <c r="Z10" s="1">
        <v>8.8067956011589414E-5</v>
      </c>
      <c r="AA10" s="1">
        <v>9.908066170252843E-5</v>
      </c>
      <c r="AB10" s="1">
        <v>1.2427219901528755E-4</v>
      </c>
      <c r="AC10" s="1">
        <v>1.6154524204881122E-4</v>
      </c>
      <c r="AD10" s="1">
        <v>1.0389343285666212E-4</v>
      </c>
      <c r="AE10" s="1">
        <v>1.9962559813052453E-4</v>
      </c>
      <c r="AF10" s="1">
        <v>4.6816727842362727E-4</v>
      </c>
      <c r="AG10" s="1">
        <v>1.3076877727284349E-3</v>
      </c>
      <c r="AH10" s="1">
        <v>3.6704676497110417E-3</v>
      </c>
      <c r="AI10" s="1">
        <v>2.9685372488662634E-4</v>
      </c>
      <c r="AJ10">
        <v>757</v>
      </c>
      <c r="AK10">
        <v>591</v>
      </c>
      <c r="AL10" s="2">
        <v>698534.66</v>
      </c>
      <c r="AM10" s="2">
        <v>3841991.9579999996</v>
      </c>
    </row>
    <row r="11" spans="1:39" x14ac:dyDescent="0.3">
      <c r="A11" t="s">
        <v>517</v>
      </c>
      <c r="B11">
        <v>2017</v>
      </c>
      <c r="C11">
        <v>127</v>
      </c>
      <c r="D11">
        <v>80</v>
      </c>
      <c r="E11">
        <v>76</v>
      </c>
      <c r="F11">
        <v>60</v>
      </c>
      <c r="G11">
        <v>69</v>
      </c>
      <c r="H11">
        <v>71</v>
      </c>
      <c r="I11">
        <v>133</v>
      </c>
      <c r="J11">
        <v>227</v>
      </c>
      <c r="K11">
        <v>338</v>
      </c>
      <c r="L11">
        <v>375</v>
      </c>
      <c r="M11">
        <v>1556</v>
      </c>
      <c r="N11" s="2">
        <v>276536</v>
      </c>
      <c r="O11" s="2">
        <v>584120</v>
      </c>
      <c r="P11" s="2">
        <v>629757</v>
      </c>
      <c r="Q11" s="2">
        <v>596399</v>
      </c>
      <c r="R11" s="2">
        <v>570061</v>
      </c>
      <c r="S11" s="2">
        <v>613579</v>
      </c>
      <c r="T11" s="2">
        <v>602645</v>
      </c>
      <c r="U11" s="2">
        <v>423368</v>
      </c>
      <c r="V11" s="2">
        <v>216758</v>
      </c>
      <c r="W11" s="2">
        <v>78846</v>
      </c>
      <c r="X11" s="2">
        <v>4592069</v>
      </c>
      <c r="Y11" s="1">
        <v>4.5925304481152544E-4</v>
      </c>
      <c r="Z11" s="1">
        <v>1.3695815928233926E-4</v>
      </c>
      <c r="AA11" s="1">
        <v>1.2068146920161268E-4</v>
      </c>
      <c r="AB11" s="1">
        <v>1.0060379041547688E-4</v>
      </c>
      <c r="AC11" s="1">
        <v>1.2103967820987578E-4</v>
      </c>
      <c r="AD11" s="1">
        <v>1.1571452086854342E-4</v>
      </c>
      <c r="AE11" s="1">
        <v>2.206937749421301E-4</v>
      </c>
      <c r="AF11" s="1">
        <v>5.3617656506868734E-4</v>
      </c>
      <c r="AG11" s="1">
        <v>1.5593426770868896E-3</v>
      </c>
      <c r="AH11" s="1">
        <v>4.7561068411840803E-3</v>
      </c>
      <c r="AI11" s="1">
        <v>3.3884508268495095E-4</v>
      </c>
      <c r="AJ11">
        <v>940</v>
      </c>
      <c r="AK11">
        <v>616</v>
      </c>
      <c r="AL11" s="2">
        <v>718972</v>
      </c>
      <c r="AM11" s="2">
        <v>3873097</v>
      </c>
    </row>
    <row r="12" spans="1:39" x14ac:dyDescent="0.3">
      <c r="A12" t="s">
        <v>518</v>
      </c>
      <c r="B12">
        <v>2009</v>
      </c>
      <c r="C12">
        <v>116</v>
      </c>
      <c r="D12">
        <v>52</v>
      </c>
      <c r="E12">
        <v>56</v>
      </c>
      <c r="F12">
        <v>45</v>
      </c>
      <c r="G12">
        <v>60</v>
      </c>
      <c r="H12">
        <v>55</v>
      </c>
      <c r="I12">
        <v>70</v>
      </c>
      <c r="J12">
        <v>64</v>
      </c>
      <c r="K12">
        <v>66</v>
      </c>
      <c r="L12">
        <v>68</v>
      </c>
      <c r="M12">
        <v>652</v>
      </c>
      <c r="N12" s="2">
        <v>52028.932999999997</v>
      </c>
      <c r="O12" s="2">
        <v>98111.298999999999</v>
      </c>
      <c r="P12" s="2">
        <v>112635.974</v>
      </c>
      <c r="Q12" s="2">
        <v>96556.19</v>
      </c>
      <c r="R12" s="2">
        <v>95549.456000000006</v>
      </c>
      <c r="S12" s="2">
        <v>106517.35600000001</v>
      </c>
      <c r="T12" s="2">
        <v>71483.525000000009</v>
      </c>
      <c r="U12" s="2">
        <v>31036.262000000002</v>
      </c>
      <c r="V12" s="2">
        <v>14816.616000000002</v>
      </c>
      <c r="W12" s="2">
        <v>4814.0170000000007</v>
      </c>
      <c r="X12" s="2">
        <v>683142</v>
      </c>
      <c r="Y12" s="1">
        <v>2.2295287124185306E-3</v>
      </c>
      <c r="Z12" s="1">
        <v>5.3001031002555582E-4</v>
      </c>
      <c r="AA12" s="1">
        <v>4.971768610976809E-4</v>
      </c>
      <c r="AB12" s="1">
        <v>4.6604987210038009E-4</v>
      </c>
      <c r="AC12" s="1">
        <v>6.2794706021141551E-4</v>
      </c>
      <c r="AD12" s="1">
        <v>5.1634777716412711E-4</v>
      </c>
      <c r="AE12" s="1">
        <v>9.7924661661550672E-4</v>
      </c>
      <c r="AF12" s="1">
        <v>2.0621039995087037E-3</v>
      </c>
      <c r="AG12" s="1">
        <v>4.4544584269444517E-3</v>
      </c>
      <c r="AH12" s="1">
        <v>1.4125417504757459E-2</v>
      </c>
      <c r="AI12" s="1">
        <v>9.544135772650489E-4</v>
      </c>
      <c r="AJ12">
        <v>198</v>
      </c>
      <c r="AK12">
        <v>454</v>
      </c>
      <c r="AL12" s="2">
        <v>50666.895000000004</v>
      </c>
      <c r="AM12" s="2">
        <v>632882.73300000001</v>
      </c>
    </row>
    <row r="13" spans="1:39" x14ac:dyDescent="0.3">
      <c r="A13" t="s">
        <v>518</v>
      </c>
      <c r="B13">
        <v>2010</v>
      </c>
      <c r="C13">
        <v>120</v>
      </c>
      <c r="D13">
        <v>77</v>
      </c>
      <c r="E13">
        <v>44</v>
      </c>
      <c r="F13">
        <v>62</v>
      </c>
      <c r="G13">
        <v>23</v>
      </c>
      <c r="H13">
        <v>68</v>
      </c>
      <c r="I13">
        <v>70</v>
      </c>
      <c r="J13">
        <v>61</v>
      </c>
      <c r="K13">
        <v>39</v>
      </c>
      <c r="L13">
        <v>49</v>
      </c>
      <c r="M13">
        <v>613</v>
      </c>
      <c r="N13" s="2">
        <v>50310.919999999991</v>
      </c>
      <c r="O13" s="2">
        <v>98403.176999999967</v>
      </c>
      <c r="P13" s="2">
        <v>106779.32</v>
      </c>
      <c r="Q13" s="2">
        <v>91652.581999999995</v>
      </c>
      <c r="R13" s="2">
        <v>93313.569000000003</v>
      </c>
      <c r="S13" s="2">
        <v>106441.43799999999</v>
      </c>
      <c r="T13" s="2">
        <v>75855.774999999994</v>
      </c>
      <c r="U13" s="2">
        <v>31724.839</v>
      </c>
      <c r="V13" s="2">
        <v>14571.516000000001</v>
      </c>
      <c r="W13" s="2">
        <v>4616.7960000000012</v>
      </c>
      <c r="X13" s="2">
        <v>673548</v>
      </c>
      <c r="Y13" s="1">
        <v>2.3851680708681143E-3</v>
      </c>
      <c r="Z13" s="1">
        <v>7.8249506110966347E-4</v>
      </c>
      <c r="AA13" s="1">
        <v>4.1206480805459331E-4</v>
      </c>
      <c r="AB13" s="1">
        <v>6.7646757622169334E-4</v>
      </c>
      <c r="AC13" s="1">
        <v>2.4648076637171596E-4</v>
      </c>
      <c r="AD13" s="1">
        <v>6.3884894151843387E-4</v>
      </c>
      <c r="AE13" s="1">
        <v>9.22803833986272E-4</v>
      </c>
      <c r="AF13" s="1">
        <v>1.9227835955290427E-3</v>
      </c>
      <c r="AG13" s="1">
        <v>2.6764545295081166E-3</v>
      </c>
      <c r="AH13" s="1">
        <v>1.0613421082499635E-2</v>
      </c>
      <c r="AI13" s="1">
        <v>9.1010588703403469E-4</v>
      </c>
      <c r="AJ13">
        <v>149</v>
      </c>
      <c r="AK13">
        <v>464</v>
      </c>
      <c r="AL13" s="2">
        <v>50913.151000000005</v>
      </c>
      <c r="AM13" s="2">
        <v>622756.78099999996</v>
      </c>
    </row>
    <row r="14" spans="1:39" x14ac:dyDescent="0.3">
      <c r="A14" t="s">
        <v>518</v>
      </c>
      <c r="B14">
        <v>2011</v>
      </c>
      <c r="C14">
        <v>117</v>
      </c>
      <c r="D14">
        <v>36</v>
      </c>
      <c r="E14">
        <v>45</v>
      </c>
      <c r="F14">
        <v>62</v>
      </c>
      <c r="G14">
        <v>52</v>
      </c>
      <c r="H14">
        <v>80</v>
      </c>
      <c r="I14">
        <v>60</v>
      </c>
      <c r="J14">
        <v>66</v>
      </c>
      <c r="K14">
        <v>63</v>
      </c>
      <c r="L14">
        <v>49</v>
      </c>
      <c r="M14">
        <v>630</v>
      </c>
      <c r="N14" s="2">
        <v>49512.434000000001</v>
      </c>
      <c r="O14" s="2">
        <v>95783.340999999986</v>
      </c>
      <c r="P14" s="2">
        <v>101825.448</v>
      </c>
      <c r="Q14" s="2">
        <v>93290.386999999988</v>
      </c>
      <c r="R14" s="2">
        <v>89666.967999999993</v>
      </c>
      <c r="S14" s="2">
        <v>104494.56400000001</v>
      </c>
      <c r="T14" s="2">
        <v>78786.797999999995</v>
      </c>
      <c r="U14" s="2">
        <v>32796.652000000002</v>
      </c>
      <c r="V14" s="2">
        <v>15214.882</v>
      </c>
      <c r="W14" s="2">
        <v>4409.0819999999985</v>
      </c>
      <c r="X14" s="2">
        <v>665600</v>
      </c>
      <c r="Y14" s="1">
        <v>2.3630427863837191E-3</v>
      </c>
      <c r="Z14" s="1">
        <v>3.7584823857835577E-4</v>
      </c>
      <c r="AA14" s="1">
        <v>4.4193274749942664E-4</v>
      </c>
      <c r="AB14" s="1">
        <v>6.6459151895253694E-4</v>
      </c>
      <c r="AC14" s="1">
        <v>5.7992370166904718E-4</v>
      </c>
      <c r="AD14" s="1">
        <v>7.655900645702488E-4</v>
      </c>
      <c r="AE14" s="1">
        <v>7.6154890823206195E-4</v>
      </c>
      <c r="AF14" s="1">
        <v>2.0124005340545125E-3</v>
      </c>
      <c r="AG14" s="1">
        <v>4.1406827867610145E-3</v>
      </c>
      <c r="AH14" s="1">
        <v>1.1113424517847484E-2</v>
      </c>
      <c r="AI14" s="1">
        <v>9.4651442307692308E-4</v>
      </c>
      <c r="AJ14">
        <v>178</v>
      </c>
      <c r="AK14">
        <v>452</v>
      </c>
      <c r="AL14" s="2">
        <v>52420.615999999995</v>
      </c>
      <c r="AM14" s="2">
        <v>613359.93999999994</v>
      </c>
    </row>
    <row r="15" spans="1:39" x14ac:dyDescent="0.3">
      <c r="A15" t="s">
        <v>518</v>
      </c>
      <c r="B15">
        <v>2012</v>
      </c>
      <c r="C15">
        <v>159</v>
      </c>
      <c r="D15">
        <v>82</v>
      </c>
      <c r="E15">
        <v>51</v>
      </c>
      <c r="F15">
        <v>45</v>
      </c>
      <c r="G15">
        <v>57</v>
      </c>
      <c r="H15">
        <v>73</v>
      </c>
      <c r="I15">
        <v>61</v>
      </c>
      <c r="J15">
        <v>56</v>
      </c>
      <c r="K15">
        <v>75</v>
      </c>
      <c r="L15">
        <v>63</v>
      </c>
      <c r="M15">
        <v>722</v>
      </c>
      <c r="N15" s="2">
        <v>49721.99</v>
      </c>
      <c r="O15" s="2">
        <v>94466.862999999983</v>
      </c>
      <c r="P15" s="2">
        <v>101767.23900000002</v>
      </c>
      <c r="Q15" s="2">
        <v>96678.03</v>
      </c>
      <c r="R15" s="2">
        <v>87902.498000000021</v>
      </c>
      <c r="S15" s="2">
        <v>102036.95699999999</v>
      </c>
      <c r="T15" s="2">
        <v>80437.481</v>
      </c>
      <c r="U15" s="2">
        <v>33067.451999999997</v>
      </c>
      <c r="V15" s="2">
        <v>14286.484999999999</v>
      </c>
      <c r="W15" s="2">
        <v>4330.8010000000004</v>
      </c>
      <c r="X15" s="2">
        <v>664657</v>
      </c>
      <c r="Y15" s="1">
        <v>3.1977802980130122E-3</v>
      </c>
      <c r="Z15" s="1">
        <v>8.6802924746214993E-4</v>
      </c>
      <c r="AA15" s="1">
        <v>5.0114359494414496E-4</v>
      </c>
      <c r="AB15" s="1">
        <v>4.6546252545692128E-4</v>
      </c>
      <c r="AC15" s="1">
        <v>6.4844573586520817E-4</v>
      </c>
      <c r="AD15" s="1">
        <v>7.1542705845294857E-4</v>
      </c>
      <c r="AE15" s="1">
        <v>7.5835293748196815E-4</v>
      </c>
      <c r="AF15" s="1">
        <v>1.6935081662778253E-3</v>
      </c>
      <c r="AG15" s="1">
        <v>5.2497167777798394E-3</v>
      </c>
      <c r="AH15" s="1">
        <v>1.4546962559581933E-2</v>
      </c>
      <c r="AI15" s="1">
        <v>1.0862745747054496E-3</v>
      </c>
      <c r="AJ15">
        <v>194</v>
      </c>
      <c r="AK15">
        <v>528</v>
      </c>
      <c r="AL15" s="2">
        <v>51684.737999999998</v>
      </c>
      <c r="AM15" s="2">
        <v>613011.05800000008</v>
      </c>
    </row>
    <row r="16" spans="1:39" x14ac:dyDescent="0.3">
      <c r="A16" t="s">
        <v>518</v>
      </c>
      <c r="B16">
        <v>2013</v>
      </c>
      <c r="C16">
        <v>115</v>
      </c>
      <c r="D16">
        <v>44</v>
      </c>
      <c r="E16">
        <v>40</v>
      </c>
      <c r="F16">
        <v>77</v>
      </c>
      <c r="G16">
        <v>61</v>
      </c>
      <c r="H16">
        <v>62</v>
      </c>
      <c r="I16">
        <v>71</v>
      </c>
      <c r="J16">
        <v>57</v>
      </c>
      <c r="K16">
        <v>69</v>
      </c>
      <c r="L16">
        <v>45</v>
      </c>
      <c r="M16">
        <v>641</v>
      </c>
      <c r="N16" s="2">
        <v>50930.251000000018</v>
      </c>
      <c r="O16" s="2">
        <v>96495.267000000022</v>
      </c>
      <c r="P16" s="2">
        <v>103571.42599999999</v>
      </c>
      <c r="Q16" s="2">
        <v>102564.908</v>
      </c>
      <c r="R16" s="2">
        <v>88428.934000000008</v>
      </c>
      <c r="S16" s="2">
        <v>101776.22300000003</v>
      </c>
      <c r="T16" s="2">
        <v>86332.257000000012</v>
      </c>
      <c r="U16" s="2">
        <v>38274.201000000001</v>
      </c>
      <c r="V16" s="2">
        <v>15987.824999999999</v>
      </c>
      <c r="W16" s="2">
        <v>5275.7170000000006</v>
      </c>
      <c r="X16" s="2">
        <v>689764</v>
      </c>
      <c r="Y16" s="1">
        <v>2.2579900499606798E-3</v>
      </c>
      <c r="Z16" s="1">
        <v>4.5598091355092049E-4</v>
      </c>
      <c r="AA16" s="1">
        <v>3.8620690614030943E-4</v>
      </c>
      <c r="AB16" s="1">
        <v>7.507441044065481E-4</v>
      </c>
      <c r="AC16" s="1">
        <v>6.898194656513669E-4</v>
      </c>
      <c r="AD16" s="1">
        <v>6.0917961162697092E-4</v>
      </c>
      <c r="AE16" s="1">
        <v>8.2240407545467028E-4</v>
      </c>
      <c r="AF16" s="1">
        <v>1.4892538187799139E-3</v>
      </c>
      <c r="AG16" s="1">
        <v>4.3157840419193981E-3</v>
      </c>
      <c r="AH16" s="1">
        <v>8.529646302104529E-3</v>
      </c>
      <c r="AI16" s="1">
        <v>9.2930335593043414E-4</v>
      </c>
      <c r="AJ16">
        <v>171</v>
      </c>
      <c r="AK16">
        <v>470</v>
      </c>
      <c r="AL16" s="2">
        <v>59537.743000000002</v>
      </c>
      <c r="AM16" s="2">
        <v>630099.26600000006</v>
      </c>
    </row>
    <row r="17" spans="1:39" x14ac:dyDescent="0.3">
      <c r="A17" t="s">
        <v>518</v>
      </c>
      <c r="B17">
        <v>2014</v>
      </c>
      <c r="C17">
        <v>116</v>
      </c>
      <c r="D17">
        <v>47</v>
      </c>
      <c r="E17">
        <v>53</v>
      </c>
      <c r="F17">
        <v>65</v>
      </c>
      <c r="G17">
        <v>40</v>
      </c>
      <c r="H17">
        <v>69</v>
      </c>
      <c r="I17">
        <v>58</v>
      </c>
      <c r="J17">
        <v>58</v>
      </c>
      <c r="K17">
        <v>65</v>
      </c>
      <c r="L17">
        <v>59</v>
      </c>
      <c r="M17">
        <v>630</v>
      </c>
      <c r="N17" s="2">
        <v>46270.267000000007</v>
      </c>
      <c r="O17" s="2">
        <v>87229.695999999982</v>
      </c>
      <c r="P17" s="2">
        <v>95781.700999999986</v>
      </c>
      <c r="Q17" s="2">
        <v>97420.949999999983</v>
      </c>
      <c r="R17" s="2">
        <v>80110.648000000016</v>
      </c>
      <c r="S17" s="2">
        <v>88826.805999999997</v>
      </c>
      <c r="T17" s="2">
        <v>76428.541999999987</v>
      </c>
      <c r="U17" s="2">
        <v>35439.498</v>
      </c>
      <c r="V17" s="2">
        <v>14629.794</v>
      </c>
      <c r="W17" s="2">
        <v>5214.0610000000006</v>
      </c>
      <c r="X17" s="2">
        <v>627018</v>
      </c>
      <c r="Y17" s="1">
        <v>2.5070095229837333E-3</v>
      </c>
      <c r="Z17" s="1">
        <v>5.3880733460311505E-4</v>
      </c>
      <c r="AA17" s="1">
        <v>5.5334160331940653E-4</v>
      </c>
      <c r="AB17" s="1">
        <v>6.6720761807393596E-4</v>
      </c>
      <c r="AC17" s="1">
        <v>4.9930940516172077E-4</v>
      </c>
      <c r="AD17" s="1">
        <v>7.7679253715370563E-4</v>
      </c>
      <c r="AE17" s="1">
        <v>7.5887879687669575E-4</v>
      </c>
      <c r="AF17" s="1">
        <v>1.6365920307336182E-3</v>
      </c>
      <c r="AG17" s="1">
        <v>4.442988055744326E-3</v>
      </c>
      <c r="AH17" s="1">
        <v>1.1315556147118339E-2</v>
      </c>
      <c r="AI17" s="1">
        <v>1.0047558443298278E-3</v>
      </c>
      <c r="AJ17">
        <v>182</v>
      </c>
      <c r="AK17">
        <v>448</v>
      </c>
      <c r="AL17" s="2">
        <v>55283.353000000003</v>
      </c>
      <c r="AM17" s="2">
        <v>572068.61</v>
      </c>
    </row>
    <row r="18" spans="1:39" x14ac:dyDescent="0.3">
      <c r="A18" t="s">
        <v>518</v>
      </c>
      <c r="B18">
        <v>2015</v>
      </c>
      <c r="C18">
        <v>90</v>
      </c>
      <c r="D18">
        <v>53</v>
      </c>
      <c r="E18">
        <v>65</v>
      </c>
      <c r="F18">
        <v>49</v>
      </c>
      <c r="G18">
        <v>64</v>
      </c>
      <c r="H18">
        <v>60</v>
      </c>
      <c r="I18">
        <v>59</v>
      </c>
      <c r="J18">
        <v>62</v>
      </c>
      <c r="K18">
        <v>61</v>
      </c>
      <c r="L18">
        <v>39</v>
      </c>
      <c r="M18">
        <v>602</v>
      </c>
      <c r="N18" s="2">
        <v>49353.538</v>
      </c>
      <c r="O18" s="2">
        <v>92788.434999999998</v>
      </c>
      <c r="P18" s="2">
        <v>102405.57999999999</v>
      </c>
      <c r="Q18" s="2">
        <v>105044.82699999999</v>
      </c>
      <c r="R18" s="2">
        <v>84421.450000000012</v>
      </c>
      <c r="S18" s="2">
        <v>93204.725999999995</v>
      </c>
      <c r="T18" s="2">
        <v>85877.849999999977</v>
      </c>
      <c r="U18" s="2">
        <v>42324.547999999995</v>
      </c>
      <c r="V18" s="2">
        <v>17340.832000000002</v>
      </c>
      <c r="W18" s="2">
        <v>6290.9760000000006</v>
      </c>
      <c r="X18" s="2">
        <v>679049</v>
      </c>
      <c r="Y18" s="1">
        <v>1.8235774707782853E-3</v>
      </c>
      <c r="Z18" s="1">
        <v>5.7119187321135443E-4</v>
      </c>
      <c r="AA18" s="1">
        <v>6.3473103711731338E-4</v>
      </c>
      <c r="AB18" s="1">
        <v>4.6646752057576336E-4</v>
      </c>
      <c r="AC18" s="1">
        <v>7.5810116978564091E-4</v>
      </c>
      <c r="AD18" s="1">
        <v>6.437441809549443E-4</v>
      </c>
      <c r="AE18" s="1">
        <v>6.8702232298549644E-4</v>
      </c>
      <c r="AF18" s="1">
        <v>1.4648709302223382E-3</v>
      </c>
      <c r="AG18" s="1">
        <v>3.5177089542185744E-3</v>
      </c>
      <c r="AH18" s="1">
        <v>6.1993560299705474E-3</v>
      </c>
      <c r="AI18" s="1">
        <v>8.8653396146669825E-4</v>
      </c>
      <c r="AJ18">
        <v>162</v>
      </c>
      <c r="AK18">
        <v>440</v>
      </c>
      <c r="AL18" s="2">
        <v>65956.356</v>
      </c>
      <c r="AM18" s="2">
        <v>613096.40599999996</v>
      </c>
    </row>
    <row r="19" spans="1:39" x14ac:dyDescent="0.3">
      <c r="A19" t="s">
        <v>518</v>
      </c>
      <c r="B19">
        <v>2016</v>
      </c>
      <c r="C19">
        <v>119</v>
      </c>
      <c r="D19">
        <v>75</v>
      </c>
      <c r="E19">
        <v>41</v>
      </c>
      <c r="F19">
        <v>65</v>
      </c>
      <c r="G19">
        <v>61</v>
      </c>
      <c r="H19">
        <v>57</v>
      </c>
      <c r="I19">
        <v>62</v>
      </c>
      <c r="J19">
        <v>34</v>
      </c>
      <c r="K19">
        <v>77</v>
      </c>
      <c r="L19">
        <v>53</v>
      </c>
      <c r="M19">
        <v>644</v>
      </c>
      <c r="N19" s="2">
        <v>50664.605999999992</v>
      </c>
      <c r="O19" s="2">
        <v>96196.666999999987</v>
      </c>
      <c r="P19" s="2">
        <v>102860.63699999999</v>
      </c>
      <c r="Q19" s="2">
        <v>108727.66800000001</v>
      </c>
      <c r="R19" s="2">
        <v>87317.053999999989</v>
      </c>
      <c r="S19" s="2">
        <v>93814.664999999994</v>
      </c>
      <c r="T19" s="2">
        <v>90173.185999999987</v>
      </c>
      <c r="U19" s="2">
        <v>45952.985000000001</v>
      </c>
      <c r="V19" s="2">
        <v>17092.442999999999</v>
      </c>
      <c r="W19" s="2">
        <v>6519.007999999998</v>
      </c>
      <c r="X19" s="2">
        <v>699828</v>
      </c>
      <c r="Y19" s="1">
        <v>2.3487797378706553E-3</v>
      </c>
      <c r="Z19" s="1">
        <v>7.7965279192053515E-4</v>
      </c>
      <c r="AA19" s="1">
        <v>3.9859757041947938E-4</v>
      </c>
      <c r="AB19" s="1">
        <v>5.9782391359667524E-4</v>
      </c>
      <c r="AC19" s="1">
        <v>6.9860350533585346E-4</v>
      </c>
      <c r="AD19" s="1">
        <v>6.0758091498807785E-4</v>
      </c>
      <c r="AE19" s="1">
        <v>6.8756581363333454E-4</v>
      </c>
      <c r="AF19" s="1">
        <v>7.3988664718951339E-4</v>
      </c>
      <c r="AG19" s="1">
        <v>4.5049148328299236E-3</v>
      </c>
      <c r="AH19" s="1">
        <v>8.1300713237351472E-3</v>
      </c>
      <c r="AI19" s="1">
        <v>9.2022611270197818E-4</v>
      </c>
      <c r="AJ19">
        <v>164</v>
      </c>
      <c r="AK19">
        <v>480</v>
      </c>
      <c r="AL19" s="2">
        <v>69564.436000000002</v>
      </c>
      <c r="AM19" s="2">
        <v>629754.48300000001</v>
      </c>
    </row>
    <row r="20" spans="1:39" x14ac:dyDescent="0.3">
      <c r="A20" t="s">
        <v>518</v>
      </c>
      <c r="B20">
        <v>2017</v>
      </c>
      <c r="C20">
        <v>131</v>
      </c>
      <c r="D20">
        <v>72</v>
      </c>
      <c r="E20">
        <v>57</v>
      </c>
      <c r="F20">
        <v>46</v>
      </c>
      <c r="G20">
        <v>45</v>
      </c>
      <c r="H20">
        <v>65</v>
      </c>
      <c r="I20">
        <v>65</v>
      </c>
      <c r="J20">
        <v>60</v>
      </c>
      <c r="K20">
        <v>61</v>
      </c>
      <c r="L20">
        <v>49</v>
      </c>
      <c r="M20">
        <v>651</v>
      </c>
      <c r="N20" s="2">
        <v>50494</v>
      </c>
      <c r="O20" s="2">
        <v>94779</v>
      </c>
      <c r="P20" s="2">
        <v>100505</v>
      </c>
      <c r="Q20" s="2">
        <v>110256</v>
      </c>
      <c r="R20" s="2">
        <v>87246</v>
      </c>
      <c r="S20" s="2">
        <v>90118</v>
      </c>
      <c r="T20" s="2">
        <v>88682</v>
      </c>
      <c r="U20" s="2">
        <v>49367</v>
      </c>
      <c r="V20" s="2">
        <v>18283</v>
      </c>
      <c r="W20" s="2">
        <v>6373</v>
      </c>
      <c r="X20" s="2">
        <v>696103</v>
      </c>
      <c r="Y20" s="1">
        <v>2.5943676476413041E-3</v>
      </c>
      <c r="Z20" s="1">
        <v>7.5966195043205773E-4</v>
      </c>
      <c r="AA20" s="1">
        <v>5.6713596338490622E-4</v>
      </c>
      <c r="AB20" s="1">
        <v>4.1721085473806412E-4</v>
      </c>
      <c r="AC20" s="1">
        <v>5.1578295853105011E-4</v>
      </c>
      <c r="AD20" s="1">
        <v>7.2127654852526684E-4</v>
      </c>
      <c r="AE20" s="1">
        <v>7.3295595498522814E-4</v>
      </c>
      <c r="AF20" s="1">
        <v>1.215386796848097E-3</v>
      </c>
      <c r="AG20" s="1">
        <v>3.336432751736586E-3</v>
      </c>
      <c r="AH20" s="1">
        <v>7.6886866467911503E-3</v>
      </c>
      <c r="AI20" s="1">
        <v>9.3520642778439401E-4</v>
      </c>
      <c r="AJ20">
        <v>170</v>
      </c>
      <c r="AK20">
        <v>481</v>
      </c>
      <c r="AL20" s="2">
        <v>74023</v>
      </c>
      <c r="AM20" s="2">
        <v>622080</v>
      </c>
    </row>
    <row r="21" spans="1:39" x14ac:dyDescent="0.3">
      <c r="A21" t="s">
        <v>519</v>
      </c>
      <c r="B21">
        <v>2009</v>
      </c>
      <c r="C21">
        <v>121</v>
      </c>
      <c r="D21">
        <v>71</v>
      </c>
      <c r="E21">
        <v>68</v>
      </c>
      <c r="F21">
        <v>64</v>
      </c>
      <c r="G21">
        <v>81</v>
      </c>
      <c r="H21">
        <v>63</v>
      </c>
      <c r="I21">
        <v>68</v>
      </c>
      <c r="J21">
        <v>163</v>
      </c>
      <c r="K21">
        <v>278</v>
      </c>
      <c r="L21">
        <v>350</v>
      </c>
      <c r="M21">
        <v>1327</v>
      </c>
      <c r="N21" s="2">
        <v>500512.114</v>
      </c>
      <c r="O21" s="2">
        <v>900235.31799999997</v>
      </c>
      <c r="P21" s="2">
        <v>858304.76300000004</v>
      </c>
      <c r="Q21" s="2">
        <v>919459.38699999987</v>
      </c>
      <c r="R21" s="2">
        <v>858826.80199999991</v>
      </c>
      <c r="S21" s="2">
        <v>819785.54600000009</v>
      </c>
      <c r="T21" s="2">
        <v>651778.59499999997</v>
      </c>
      <c r="U21" s="2">
        <v>422658.02</v>
      </c>
      <c r="V21" s="2">
        <v>294833.44300000003</v>
      </c>
      <c r="W21" s="2">
        <v>96568.51999999999</v>
      </c>
      <c r="X21" s="2">
        <v>6324865</v>
      </c>
      <c r="Y21" s="1">
        <v>2.4175239043265195E-4</v>
      </c>
      <c r="Z21" s="1">
        <v>7.8868267641105816E-5</v>
      </c>
      <c r="AA21" s="1">
        <v>7.9225938071603131E-5</v>
      </c>
      <c r="AB21" s="1">
        <v>6.960611953597904E-5</v>
      </c>
      <c r="AC21" s="1">
        <v>9.431470910242972E-5</v>
      </c>
      <c r="AD21" s="1">
        <v>7.6849366651311995E-5</v>
      </c>
      <c r="AE21" s="1">
        <v>1.0432990669170411E-4</v>
      </c>
      <c r="AF21" s="1">
        <v>3.8565457719221793E-4</v>
      </c>
      <c r="AG21" s="1">
        <v>9.4290524565763037E-4</v>
      </c>
      <c r="AH21" s="1">
        <v>3.6243695150345065E-3</v>
      </c>
      <c r="AI21" s="1">
        <v>2.0980684963236369E-4</v>
      </c>
      <c r="AJ21">
        <v>791</v>
      </c>
      <c r="AK21">
        <v>536</v>
      </c>
      <c r="AL21" s="2">
        <v>814059.98300000001</v>
      </c>
      <c r="AM21" s="2">
        <v>5508902.5250000004</v>
      </c>
    </row>
    <row r="22" spans="1:39" x14ac:dyDescent="0.3">
      <c r="A22" t="s">
        <v>519</v>
      </c>
      <c r="B22">
        <v>2010</v>
      </c>
      <c r="C22">
        <v>105</v>
      </c>
      <c r="D22">
        <v>61</v>
      </c>
      <c r="E22">
        <v>48</v>
      </c>
      <c r="F22">
        <v>58</v>
      </c>
      <c r="G22">
        <v>58</v>
      </c>
      <c r="H22">
        <v>50</v>
      </c>
      <c r="I22">
        <v>91</v>
      </c>
      <c r="J22">
        <v>98</v>
      </c>
      <c r="K22">
        <v>211</v>
      </c>
      <c r="L22">
        <v>295</v>
      </c>
      <c r="M22">
        <v>1075</v>
      </c>
      <c r="N22" s="2">
        <v>462742.36300000001</v>
      </c>
      <c r="O22" s="2">
        <v>880273.43400000012</v>
      </c>
      <c r="P22" s="2">
        <v>884910.36700000009</v>
      </c>
      <c r="Q22" s="2">
        <v>852338.06700000004</v>
      </c>
      <c r="R22" s="2">
        <v>829309.64800000004</v>
      </c>
      <c r="S22" s="2">
        <v>817917.75300000014</v>
      </c>
      <c r="T22" s="2">
        <v>682669.73200000008</v>
      </c>
      <c r="U22" s="2">
        <v>457849.05799999996</v>
      </c>
      <c r="V22" s="2">
        <v>276152.647</v>
      </c>
      <c r="W22" s="2">
        <v>94325.754000000001</v>
      </c>
      <c r="X22" s="2">
        <v>6246322</v>
      </c>
      <c r="Y22" s="1">
        <v>2.269081207937731E-4</v>
      </c>
      <c r="Z22" s="1">
        <v>6.9296649931616577E-5</v>
      </c>
      <c r="AA22" s="1">
        <v>5.4242781856797926E-5</v>
      </c>
      <c r="AB22" s="1">
        <v>6.8048116405435634E-5</v>
      </c>
      <c r="AC22" s="1">
        <v>6.9937688702736514E-5</v>
      </c>
      <c r="AD22" s="1">
        <v>6.1130840865854138E-5</v>
      </c>
      <c r="AE22" s="1">
        <v>1.3330018270093743E-4</v>
      </c>
      <c r="AF22" s="1">
        <v>2.1404434122478856E-4</v>
      </c>
      <c r="AG22" s="1">
        <v>7.6407017022002324E-4</v>
      </c>
      <c r="AH22" s="1">
        <v>3.1274597603534659E-3</v>
      </c>
      <c r="AI22" s="1">
        <v>1.7210127816017171E-4</v>
      </c>
      <c r="AJ22">
        <v>604</v>
      </c>
      <c r="AK22">
        <v>471</v>
      </c>
      <c r="AL22" s="2">
        <v>828327.45899999992</v>
      </c>
      <c r="AM22" s="2">
        <v>5410161.364000001</v>
      </c>
    </row>
    <row r="23" spans="1:39" x14ac:dyDescent="0.3">
      <c r="A23" t="s">
        <v>519</v>
      </c>
      <c r="B23">
        <v>2011</v>
      </c>
      <c r="C23">
        <v>114</v>
      </c>
      <c r="D23">
        <v>58</v>
      </c>
      <c r="E23">
        <v>75</v>
      </c>
      <c r="F23">
        <v>76</v>
      </c>
      <c r="G23">
        <v>52</v>
      </c>
      <c r="H23">
        <v>57</v>
      </c>
      <c r="I23">
        <v>46</v>
      </c>
      <c r="J23">
        <v>102</v>
      </c>
      <c r="K23">
        <v>197</v>
      </c>
      <c r="L23">
        <v>269</v>
      </c>
      <c r="M23">
        <v>1046</v>
      </c>
      <c r="N23" s="2">
        <v>453249.54200000007</v>
      </c>
      <c r="O23" s="2">
        <v>871546.90000000014</v>
      </c>
      <c r="P23" s="2">
        <v>885674.98100000015</v>
      </c>
      <c r="Q23" s="2">
        <v>851982.08799999999</v>
      </c>
      <c r="R23" s="2">
        <v>819606.82900000003</v>
      </c>
      <c r="S23" s="2">
        <v>819394.05199999991</v>
      </c>
      <c r="T23" s="2">
        <v>697531.81400000001</v>
      </c>
      <c r="U23" s="2">
        <v>476319.48499999999</v>
      </c>
      <c r="V23" s="2">
        <v>280686.52500000002</v>
      </c>
      <c r="W23" s="2">
        <v>96883.926000000007</v>
      </c>
      <c r="X23" s="2">
        <v>6257319</v>
      </c>
      <c r="Y23" s="1">
        <v>2.5151707709833708E-4</v>
      </c>
      <c r="Z23" s="1">
        <v>6.6548340657284188E-5</v>
      </c>
      <c r="AA23" s="1">
        <v>8.4681177191342597E-5</v>
      </c>
      <c r="AB23" s="1">
        <v>8.9203753307076568E-5</v>
      </c>
      <c r="AC23" s="1">
        <v>6.3445054579944202E-5</v>
      </c>
      <c r="AD23" s="1">
        <v>6.9563599907605876E-5</v>
      </c>
      <c r="AE23" s="1">
        <v>6.5946812857484944E-5</v>
      </c>
      <c r="AF23" s="1">
        <v>2.1414198497464364E-4</v>
      </c>
      <c r="AG23" s="1">
        <v>7.0185057868381816E-4</v>
      </c>
      <c r="AH23" s="1">
        <v>2.7765183669373594E-3</v>
      </c>
      <c r="AI23" s="1">
        <v>1.6716424398372529E-4</v>
      </c>
      <c r="AJ23">
        <v>568</v>
      </c>
      <c r="AK23">
        <v>478</v>
      </c>
      <c r="AL23" s="2">
        <v>853889.93599999999</v>
      </c>
      <c r="AM23" s="2">
        <v>5398986.2060000002</v>
      </c>
    </row>
    <row r="24" spans="1:39" x14ac:dyDescent="0.3">
      <c r="A24" t="s">
        <v>519</v>
      </c>
      <c r="B24">
        <v>2012</v>
      </c>
      <c r="C24">
        <v>127</v>
      </c>
      <c r="D24">
        <v>53</v>
      </c>
      <c r="E24">
        <v>77</v>
      </c>
      <c r="F24">
        <v>53</v>
      </c>
      <c r="G24">
        <v>41</v>
      </c>
      <c r="H24">
        <v>68</v>
      </c>
      <c r="I24">
        <v>73</v>
      </c>
      <c r="J24">
        <v>93</v>
      </c>
      <c r="K24">
        <v>200</v>
      </c>
      <c r="L24">
        <v>273</v>
      </c>
      <c r="M24">
        <v>1058</v>
      </c>
      <c r="N24" s="2">
        <v>456497.13400000008</v>
      </c>
      <c r="O24" s="2">
        <v>901047.37600000005</v>
      </c>
      <c r="P24" s="2">
        <v>907395.70099999988</v>
      </c>
      <c r="Q24" s="2">
        <v>868039.73599999992</v>
      </c>
      <c r="R24" s="2">
        <v>827988.63199999998</v>
      </c>
      <c r="S24" s="2">
        <v>833429.29300000006</v>
      </c>
      <c r="T24" s="2">
        <v>723644.93900000001</v>
      </c>
      <c r="U24" s="2">
        <v>497302.755</v>
      </c>
      <c r="V24" s="2">
        <v>281921.25099999999</v>
      </c>
      <c r="W24" s="2">
        <v>103205.25</v>
      </c>
      <c r="X24" s="2">
        <v>6409393</v>
      </c>
      <c r="Y24" s="1">
        <v>2.7820547061747816E-4</v>
      </c>
      <c r="Z24" s="1">
        <v>5.8820436540508829E-5</v>
      </c>
      <c r="AA24" s="1">
        <v>8.4858237608070853E-5</v>
      </c>
      <c r="AB24" s="1">
        <v>6.1057112712637395E-5</v>
      </c>
      <c r="AC24" s="1">
        <v>4.9517588062730795E-5</v>
      </c>
      <c r="AD24" s="1">
        <v>8.1590604711322516E-5</v>
      </c>
      <c r="AE24" s="1">
        <v>1.0087820154021695E-4</v>
      </c>
      <c r="AF24" s="1">
        <v>1.8700881719426629E-4</v>
      </c>
      <c r="AG24" s="1">
        <v>7.0941796438041488E-4</v>
      </c>
      <c r="AH24" s="1">
        <v>2.6452142696229116E-3</v>
      </c>
      <c r="AI24" s="1">
        <v>1.6507023363990944E-4</v>
      </c>
      <c r="AJ24">
        <v>566</v>
      </c>
      <c r="AK24">
        <v>492</v>
      </c>
      <c r="AL24" s="2">
        <v>882429.25600000005</v>
      </c>
      <c r="AM24" s="2">
        <v>5518042.8109999998</v>
      </c>
    </row>
    <row r="25" spans="1:39" x14ac:dyDescent="0.3">
      <c r="A25" t="s">
        <v>519</v>
      </c>
      <c r="B25">
        <v>2013</v>
      </c>
      <c r="C25">
        <v>124</v>
      </c>
      <c r="D25">
        <v>70</v>
      </c>
      <c r="E25">
        <v>63</v>
      </c>
      <c r="F25">
        <v>75</v>
      </c>
      <c r="G25">
        <v>64</v>
      </c>
      <c r="H25">
        <v>85</v>
      </c>
      <c r="I25">
        <v>61</v>
      </c>
      <c r="J25">
        <v>80</v>
      </c>
      <c r="K25">
        <v>198</v>
      </c>
      <c r="L25">
        <v>348</v>
      </c>
      <c r="M25">
        <v>1168</v>
      </c>
      <c r="N25" s="2">
        <v>446550.23800000001</v>
      </c>
      <c r="O25" s="2">
        <v>902457.93699999992</v>
      </c>
      <c r="P25" s="2">
        <v>914968.04200000002</v>
      </c>
      <c r="Q25" s="2">
        <v>865278.91099999996</v>
      </c>
      <c r="R25" s="2">
        <v>829213.103</v>
      </c>
      <c r="S25" s="2">
        <v>838223.62000000011</v>
      </c>
      <c r="T25" s="2">
        <v>746656.87099999993</v>
      </c>
      <c r="U25" s="2">
        <v>527624.64800000004</v>
      </c>
      <c r="V25" s="2">
        <v>291119.52099999995</v>
      </c>
      <c r="W25" s="2">
        <v>107268.383</v>
      </c>
      <c r="X25" s="2">
        <v>6470959</v>
      </c>
      <c r="Y25" s="1">
        <v>2.7768432182539781E-4</v>
      </c>
      <c r="Z25" s="1">
        <v>7.7565942001350032E-5</v>
      </c>
      <c r="AA25" s="1">
        <v>6.8854863894798202E-5</v>
      </c>
      <c r="AB25" s="1">
        <v>8.667725405825822E-5</v>
      </c>
      <c r="AC25" s="1">
        <v>7.7181607198988021E-5</v>
      </c>
      <c r="AD25" s="1">
        <v>1.0140492104004417E-4</v>
      </c>
      <c r="AE25" s="1">
        <v>8.1697500376983745E-5</v>
      </c>
      <c r="AF25" s="1">
        <v>1.5162293934380409E-4</v>
      </c>
      <c r="AG25" s="1">
        <v>6.8013302343953783E-4</v>
      </c>
      <c r="AH25" s="1">
        <v>3.2441991784289319E-3</v>
      </c>
      <c r="AI25" s="1">
        <v>1.8049874833081156E-4</v>
      </c>
      <c r="AJ25">
        <v>626</v>
      </c>
      <c r="AK25">
        <v>542</v>
      </c>
      <c r="AL25" s="2">
        <v>926012.55200000003</v>
      </c>
      <c r="AM25" s="2">
        <v>5543348.7220000001</v>
      </c>
    </row>
    <row r="26" spans="1:39" x14ac:dyDescent="0.3">
      <c r="A26" t="s">
        <v>519</v>
      </c>
      <c r="B26">
        <v>2014</v>
      </c>
      <c r="C26">
        <v>85</v>
      </c>
      <c r="D26">
        <v>35</v>
      </c>
      <c r="E26">
        <v>68</v>
      </c>
      <c r="F26">
        <v>71</v>
      </c>
      <c r="G26">
        <v>68</v>
      </c>
      <c r="H26">
        <v>58</v>
      </c>
      <c r="I26">
        <v>83</v>
      </c>
      <c r="J26">
        <v>125</v>
      </c>
      <c r="K26">
        <v>181</v>
      </c>
      <c r="L26">
        <v>270</v>
      </c>
      <c r="M26">
        <v>1044</v>
      </c>
      <c r="N26" s="2">
        <v>438169.82399999996</v>
      </c>
      <c r="O26" s="2">
        <v>903584.11999999988</v>
      </c>
      <c r="P26" s="2">
        <v>919352.04899999988</v>
      </c>
      <c r="Q26" s="2">
        <v>870383.91700000002</v>
      </c>
      <c r="R26" s="2">
        <v>823163.54600000009</v>
      </c>
      <c r="S26" s="2">
        <v>837073.95000000007</v>
      </c>
      <c r="T26" s="2">
        <v>760570.81699999992</v>
      </c>
      <c r="U26" s="2">
        <v>554889.05499999993</v>
      </c>
      <c r="V26" s="2">
        <v>299077.73800000001</v>
      </c>
      <c r="W26" s="2">
        <v>112957.467</v>
      </c>
      <c r="X26" s="2">
        <v>6523128</v>
      </c>
      <c r="Y26" s="1">
        <v>1.9398871246779423E-4</v>
      </c>
      <c r="Z26" s="1">
        <v>3.8734633804764082E-5</v>
      </c>
      <c r="AA26" s="1">
        <v>7.3965136722069797E-5</v>
      </c>
      <c r="AB26" s="1">
        <v>8.1573198462489511E-5</v>
      </c>
      <c r="AC26" s="1">
        <v>8.2608128518849635E-5</v>
      </c>
      <c r="AD26" s="1">
        <v>6.9288979784880417E-5</v>
      </c>
      <c r="AE26" s="1">
        <v>1.0912856258064922E-4</v>
      </c>
      <c r="AF26" s="1">
        <v>2.2527025695253625E-4</v>
      </c>
      <c r="AG26" s="1">
        <v>6.0519382422238323E-4</v>
      </c>
      <c r="AH26" s="1">
        <v>2.3902802282207689E-3</v>
      </c>
      <c r="AI26" s="1">
        <v>1.6004591662159627E-4</v>
      </c>
      <c r="AJ26">
        <v>576</v>
      </c>
      <c r="AK26">
        <v>468</v>
      </c>
      <c r="AL26" s="2">
        <v>966924.26</v>
      </c>
      <c r="AM26" s="2">
        <v>5552298.2229999993</v>
      </c>
    </row>
    <row r="27" spans="1:39" x14ac:dyDescent="0.3">
      <c r="A27" t="s">
        <v>519</v>
      </c>
      <c r="B27">
        <v>2015</v>
      </c>
      <c r="C27">
        <v>126</v>
      </c>
      <c r="D27">
        <v>59</v>
      </c>
      <c r="E27">
        <v>53</v>
      </c>
      <c r="F27">
        <v>63</v>
      </c>
      <c r="G27">
        <v>55</v>
      </c>
      <c r="H27">
        <v>45</v>
      </c>
      <c r="I27">
        <v>74</v>
      </c>
      <c r="J27">
        <v>117</v>
      </c>
      <c r="K27">
        <v>203</v>
      </c>
      <c r="L27">
        <v>321</v>
      </c>
      <c r="M27">
        <v>1116</v>
      </c>
      <c r="N27" s="2">
        <v>424856.47899999999</v>
      </c>
      <c r="O27" s="2">
        <v>892843.10599999991</v>
      </c>
      <c r="P27" s="2">
        <v>916341.00699999998</v>
      </c>
      <c r="Q27" s="2">
        <v>873997.61800000002</v>
      </c>
      <c r="R27" s="2">
        <v>823284.95900000015</v>
      </c>
      <c r="S27" s="2">
        <v>824481.64100000006</v>
      </c>
      <c r="T27" s="2">
        <v>767758.80300000007</v>
      </c>
      <c r="U27" s="2">
        <v>581227.27799999993</v>
      </c>
      <c r="V27" s="2">
        <v>309296.212</v>
      </c>
      <c r="W27" s="2">
        <v>119063.27099999999</v>
      </c>
      <c r="X27" s="2">
        <v>6522731</v>
      </c>
      <c r="Y27" s="1">
        <v>2.9657073912717712E-4</v>
      </c>
      <c r="Z27" s="1">
        <v>6.6081038878514902E-5</v>
      </c>
      <c r="AA27" s="1">
        <v>5.7838729899817742E-5</v>
      </c>
      <c r="AB27" s="1">
        <v>7.2082576316586717E-5</v>
      </c>
      <c r="AC27" s="1">
        <v>6.6805544542931453E-5</v>
      </c>
      <c r="AD27" s="1">
        <v>5.4579747761781877E-5</v>
      </c>
      <c r="AE27" s="1">
        <v>9.6384437027418869E-5</v>
      </c>
      <c r="AF27" s="1">
        <v>2.0129819165163134E-4</v>
      </c>
      <c r="AG27" s="1">
        <v>6.5632876228047699E-4</v>
      </c>
      <c r="AH27" s="1">
        <v>2.6960455336390013E-3</v>
      </c>
      <c r="AI27" s="1">
        <v>1.7109397888706433E-4</v>
      </c>
      <c r="AJ27">
        <v>641</v>
      </c>
      <c r="AK27">
        <v>475</v>
      </c>
      <c r="AL27" s="2">
        <v>1009586.7609999999</v>
      </c>
      <c r="AM27" s="2">
        <v>5523563.6130000008</v>
      </c>
    </row>
    <row r="28" spans="1:39" x14ac:dyDescent="0.3">
      <c r="A28" t="s">
        <v>519</v>
      </c>
      <c r="B28">
        <v>2016</v>
      </c>
      <c r="C28">
        <v>149</v>
      </c>
      <c r="D28">
        <v>59</v>
      </c>
      <c r="E28">
        <v>72</v>
      </c>
      <c r="F28">
        <v>59</v>
      </c>
      <c r="G28">
        <v>56</v>
      </c>
      <c r="H28">
        <v>49</v>
      </c>
      <c r="I28">
        <v>136</v>
      </c>
      <c r="J28">
        <v>162</v>
      </c>
      <c r="K28">
        <v>213</v>
      </c>
      <c r="L28">
        <v>299</v>
      </c>
      <c r="M28">
        <v>1254</v>
      </c>
      <c r="N28" s="2">
        <v>426950.12800000003</v>
      </c>
      <c r="O28" s="2">
        <v>890098.00899999985</v>
      </c>
      <c r="P28" s="2">
        <v>919946.97500000009</v>
      </c>
      <c r="Q28" s="2">
        <v>879172.54600000009</v>
      </c>
      <c r="R28" s="2">
        <v>813566.27300000004</v>
      </c>
      <c r="S28" s="2">
        <v>817783.48900000006</v>
      </c>
      <c r="T28" s="2">
        <v>756488.15799999994</v>
      </c>
      <c r="U28" s="2">
        <v>584458.99400000006</v>
      </c>
      <c r="V28" s="2">
        <v>306460.67499999999</v>
      </c>
      <c r="W28" s="2">
        <v>115639.18100000001</v>
      </c>
      <c r="X28" s="2">
        <v>6508490</v>
      </c>
      <c r="Y28" s="1">
        <v>3.4898689619317785E-4</v>
      </c>
      <c r="Z28" s="1">
        <v>6.6284835381538322E-5</v>
      </c>
      <c r="AA28" s="1">
        <v>7.8265380458476962E-5</v>
      </c>
      <c r="AB28" s="1">
        <v>6.7108555958024648E-5</v>
      </c>
      <c r="AC28" s="1">
        <v>6.8832745233528134E-5</v>
      </c>
      <c r="AD28" s="1">
        <v>5.9918059803234784E-5</v>
      </c>
      <c r="AE28" s="1">
        <v>1.7977809508552811E-4</v>
      </c>
      <c r="AF28" s="1">
        <v>2.7717941149520576E-4</v>
      </c>
      <c r="AG28" s="1">
        <v>6.9503207874876613E-4</v>
      </c>
      <c r="AH28" s="1">
        <v>2.5856288276548756E-3</v>
      </c>
      <c r="AI28" s="1">
        <v>1.9267141840887826E-4</v>
      </c>
      <c r="AJ28">
        <v>674</v>
      </c>
      <c r="AK28">
        <v>580</v>
      </c>
      <c r="AL28" s="2">
        <v>1006558.85</v>
      </c>
      <c r="AM28" s="2">
        <v>5504005.5779999997</v>
      </c>
    </row>
    <row r="29" spans="1:39" x14ac:dyDescent="0.3">
      <c r="A29" t="s">
        <v>519</v>
      </c>
      <c r="B29">
        <v>2017</v>
      </c>
      <c r="C29">
        <v>132</v>
      </c>
      <c r="D29">
        <v>55</v>
      </c>
      <c r="E29">
        <v>44</v>
      </c>
      <c r="F29">
        <v>54</v>
      </c>
      <c r="G29">
        <v>66</v>
      </c>
      <c r="H29">
        <v>82</v>
      </c>
      <c r="I29">
        <v>82</v>
      </c>
      <c r="J29">
        <v>143</v>
      </c>
      <c r="K29">
        <v>212</v>
      </c>
      <c r="L29">
        <v>339</v>
      </c>
      <c r="M29">
        <v>1209</v>
      </c>
      <c r="N29" s="2">
        <v>430289</v>
      </c>
      <c r="O29" s="2">
        <v>903976</v>
      </c>
      <c r="P29" s="2">
        <v>936681</v>
      </c>
      <c r="Q29" s="2">
        <v>909225</v>
      </c>
      <c r="R29" s="2">
        <v>834243</v>
      </c>
      <c r="S29" s="2">
        <v>833583</v>
      </c>
      <c r="T29" s="2">
        <v>801636</v>
      </c>
      <c r="U29" s="2">
        <v>637694</v>
      </c>
      <c r="V29" s="2">
        <v>331749</v>
      </c>
      <c r="W29" s="2">
        <v>123325</v>
      </c>
      <c r="X29" s="2">
        <v>6742401</v>
      </c>
      <c r="Y29" s="1">
        <v>3.067705658290126E-4</v>
      </c>
      <c r="Z29" s="1">
        <v>6.0842323247519847E-5</v>
      </c>
      <c r="AA29" s="1">
        <v>4.697437014309034E-5</v>
      </c>
      <c r="AB29" s="1">
        <v>5.9391239792130658E-5</v>
      </c>
      <c r="AC29" s="1">
        <v>7.911363955106605E-5</v>
      </c>
      <c r="AD29" s="1">
        <v>9.8370528189754353E-5</v>
      </c>
      <c r="AE29" s="1">
        <v>1.0229081528274679E-4</v>
      </c>
      <c r="AF29" s="1">
        <v>2.2424548451138008E-4</v>
      </c>
      <c r="AG29" s="1">
        <v>6.390373444984009E-4</v>
      </c>
      <c r="AH29" s="1">
        <v>2.7488343807013987E-3</v>
      </c>
      <c r="AI29" s="1">
        <v>1.7931297767664664E-4</v>
      </c>
      <c r="AJ29">
        <v>694</v>
      </c>
      <c r="AK29">
        <v>515</v>
      </c>
      <c r="AL29" s="2">
        <v>1092768</v>
      </c>
      <c r="AM29" s="2">
        <v>5649633</v>
      </c>
    </row>
    <row r="30" spans="1:39" x14ac:dyDescent="0.3">
      <c r="A30" t="s">
        <v>520</v>
      </c>
      <c r="B30">
        <v>2009</v>
      </c>
      <c r="C30">
        <v>126</v>
      </c>
      <c r="D30">
        <v>61</v>
      </c>
      <c r="E30">
        <v>66</v>
      </c>
      <c r="F30">
        <v>68</v>
      </c>
      <c r="G30">
        <v>68</v>
      </c>
      <c r="H30">
        <v>64</v>
      </c>
      <c r="I30">
        <v>68</v>
      </c>
      <c r="J30">
        <v>76</v>
      </c>
      <c r="K30">
        <v>198</v>
      </c>
      <c r="L30">
        <v>288</v>
      </c>
      <c r="M30">
        <v>1083</v>
      </c>
      <c r="N30" s="2">
        <v>198959.60400000005</v>
      </c>
      <c r="O30" s="2">
        <v>382358.41599999997</v>
      </c>
      <c r="P30" s="2">
        <v>391430.01900000003</v>
      </c>
      <c r="Q30" s="2">
        <v>377051.39399999997</v>
      </c>
      <c r="R30" s="2">
        <v>375183.05599999992</v>
      </c>
      <c r="S30" s="2">
        <v>393354.82899999991</v>
      </c>
      <c r="T30" s="2">
        <v>322334.0909999999</v>
      </c>
      <c r="U30" s="2">
        <v>210652.32399999999</v>
      </c>
      <c r="V30" s="2">
        <v>137259.10599999997</v>
      </c>
      <c r="W30" s="2">
        <v>51320.077999999987</v>
      </c>
      <c r="X30" s="2">
        <v>2838143</v>
      </c>
      <c r="Y30" s="1">
        <v>6.3329438472344349E-4</v>
      </c>
      <c r="Z30" s="1">
        <v>1.5953617717675661E-4</v>
      </c>
      <c r="AA30" s="1">
        <v>1.6861251512751248E-4</v>
      </c>
      <c r="AB30" s="1">
        <v>1.8034676726324476E-4</v>
      </c>
      <c r="AC30" s="1">
        <v>1.812448587763516E-4</v>
      </c>
      <c r="AD30" s="1">
        <v>1.6270297268932224E-4</v>
      </c>
      <c r="AE30" s="1">
        <v>2.1096124145304884E-4</v>
      </c>
      <c r="AF30" s="1">
        <v>3.6078405667150392E-4</v>
      </c>
      <c r="AG30" s="1">
        <v>1.4425272447862224E-3</v>
      </c>
      <c r="AH30" s="1">
        <v>5.6118387037525563E-3</v>
      </c>
      <c r="AI30" s="1">
        <v>3.8158753804864662E-4</v>
      </c>
      <c r="AJ30">
        <v>562</v>
      </c>
      <c r="AK30">
        <v>521</v>
      </c>
      <c r="AL30" s="2">
        <v>399231.50799999991</v>
      </c>
      <c r="AM30" s="2">
        <v>2440671.409</v>
      </c>
    </row>
    <row r="31" spans="1:39" x14ac:dyDescent="0.3">
      <c r="A31" t="s">
        <v>520</v>
      </c>
      <c r="B31">
        <v>2010</v>
      </c>
      <c r="C31">
        <v>132</v>
      </c>
      <c r="D31">
        <v>59</v>
      </c>
      <c r="E31">
        <v>43</v>
      </c>
      <c r="F31">
        <v>64</v>
      </c>
      <c r="G31">
        <v>60</v>
      </c>
      <c r="H31">
        <v>63</v>
      </c>
      <c r="I31">
        <v>58</v>
      </c>
      <c r="J31">
        <v>73</v>
      </c>
      <c r="K31">
        <v>175</v>
      </c>
      <c r="L31">
        <v>263</v>
      </c>
      <c r="M31">
        <v>990</v>
      </c>
      <c r="N31" s="2">
        <v>193177.44100000002</v>
      </c>
      <c r="O31" s="2">
        <v>385972.13299999991</v>
      </c>
      <c r="P31" s="2">
        <v>400066.51299999992</v>
      </c>
      <c r="Q31" s="2">
        <v>366566.29299999995</v>
      </c>
      <c r="R31" s="2">
        <v>371501.97499999998</v>
      </c>
      <c r="S31" s="2">
        <v>396637.27799999999</v>
      </c>
      <c r="T31" s="2">
        <v>333989.83999999997</v>
      </c>
      <c r="U31" s="2">
        <v>221331.08899999998</v>
      </c>
      <c r="V31" s="2">
        <v>131783.609</v>
      </c>
      <c r="W31" s="2">
        <v>49317.101999999992</v>
      </c>
      <c r="X31" s="2">
        <v>2850143</v>
      </c>
      <c r="Y31" s="1">
        <v>6.8330960031715081E-4</v>
      </c>
      <c r="Z31" s="1">
        <v>1.5286077660948651E-4</v>
      </c>
      <c r="AA31" s="1">
        <v>1.0748212760311686E-4</v>
      </c>
      <c r="AB31" s="1">
        <v>1.7459324881243242E-4</v>
      </c>
      <c r="AC31" s="1">
        <v>1.6150654380774155E-4</v>
      </c>
      <c r="AD31" s="1">
        <v>1.5883529737212448E-4</v>
      </c>
      <c r="AE31" s="1">
        <v>1.7365797714086155E-4</v>
      </c>
      <c r="AF31" s="1">
        <v>3.2982262152968494E-4</v>
      </c>
      <c r="AG31" s="1">
        <v>1.327934492976285E-3</v>
      </c>
      <c r="AH31" s="1">
        <v>5.3328356560772778E-3</v>
      </c>
      <c r="AI31" s="1">
        <v>3.4735099256423275E-4</v>
      </c>
      <c r="AJ31">
        <v>511</v>
      </c>
      <c r="AK31">
        <v>479</v>
      </c>
      <c r="AL31" s="2">
        <v>402431.8</v>
      </c>
      <c r="AM31" s="2">
        <v>2447911.4729999998</v>
      </c>
    </row>
    <row r="32" spans="1:39" x14ac:dyDescent="0.3">
      <c r="A32" t="s">
        <v>520</v>
      </c>
      <c r="B32">
        <v>2011</v>
      </c>
      <c r="C32">
        <v>139</v>
      </c>
      <c r="D32">
        <v>48</v>
      </c>
      <c r="E32">
        <v>44</v>
      </c>
      <c r="F32">
        <v>57</v>
      </c>
      <c r="G32">
        <v>56</v>
      </c>
      <c r="H32">
        <v>69</v>
      </c>
      <c r="I32">
        <v>81</v>
      </c>
      <c r="J32">
        <v>81</v>
      </c>
      <c r="K32">
        <v>190</v>
      </c>
      <c r="L32">
        <v>343</v>
      </c>
      <c r="M32">
        <v>1108</v>
      </c>
      <c r="N32" s="2">
        <v>192649.59000000003</v>
      </c>
      <c r="O32" s="2">
        <v>383312.45299999998</v>
      </c>
      <c r="P32" s="2">
        <v>395705.93800000002</v>
      </c>
      <c r="Q32" s="2">
        <v>368627.40799999994</v>
      </c>
      <c r="R32" s="2">
        <v>364931.36499999999</v>
      </c>
      <c r="S32" s="2">
        <v>391934.17800000007</v>
      </c>
      <c r="T32" s="2">
        <v>333224.03099999996</v>
      </c>
      <c r="U32" s="2">
        <v>219018.16599999997</v>
      </c>
      <c r="V32" s="2">
        <v>128317.777</v>
      </c>
      <c r="W32" s="2">
        <v>48449.004999999997</v>
      </c>
      <c r="X32" s="2">
        <v>2826806</v>
      </c>
      <c r="Y32" s="1">
        <v>7.2151723759183702E-4</v>
      </c>
      <c r="Z32" s="1">
        <v>1.252242123216383E-4</v>
      </c>
      <c r="AA32" s="1">
        <v>1.1119368140490223E-4</v>
      </c>
      <c r="AB32" s="1">
        <v>1.5462767760339734E-4</v>
      </c>
      <c r="AC32" s="1">
        <v>1.5345351310101833E-4</v>
      </c>
      <c r="AD32" s="1">
        <v>1.7604996928846555E-4</v>
      </c>
      <c r="AE32" s="1">
        <v>2.4307970753765959E-4</v>
      </c>
      <c r="AF32" s="1">
        <v>3.6983233619077976E-4</v>
      </c>
      <c r="AG32" s="1">
        <v>1.4806989681562205E-3</v>
      </c>
      <c r="AH32" s="1">
        <v>7.0796087556390481E-3</v>
      </c>
      <c r="AI32" s="1">
        <v>3.9196181131637614E-4</v>
      </c>
      <c r="AJ32">
        <v>614</v>
      </c>
      <c r="AK32">
        <v>494</v>
      </c>
      <c r="AL32" s="2">
        <v>395784.94799999997</v>
      </c>
      <c r="AM32" s="2">
        <v>2430384.963</v>
      </c>
    </row>
    <row r="33" spans="1:39" x14ac:dyDescent="0.3">
      <c r="A33" t="s">
        <v>520</v>
      </c>
      <c r="B33">
        <v>2012</v>
      </c>
      <c r="C33">
        <v>117</v>
      </c>
      <c r="D33">
        <v>56</v>
      </c>
      <c r="E33">
        <v>74</v>
      </c>
      <c r="F33">
        <v>65</v>
      </c>
      <c r="G33">
        <v>66</v>
      </c>
      <c r="H33">
        <v>76</v>
      </c>
      <c r="I33">
        <v>77</v>
      </c>
      <c r="J33">
        <v>91</v>
      </c>
      <c r="K33">
        <v>163</v>
      </c>
      <c r="L33">
        <v>353</v>
      </c>
      <c r="M33">
        <v>1138</v>
      </c>
      <c r="N33" s="2">
        <v>188961.01299999998</v>
      </c>
      <c r="O33" s="2">
        <v>379215.57899999991</v>
      </c>
      <c r="P33" s="2">
        <v>386184.64800000004</v>
      </c>
      <c r="Q33" s="2">
        <v>361087.02600000001</v>
      </c>
      <c r="R33" s="2">
        <v>354943.64199999999</v>
      </c>
      <c r="S33" s="2">
        <v>387275.92200000002</v>
      </c>
      <c r="T33" s="2">
        <v>340006.70300000004</v>
      </c>
      <c r="U33" s="2">
        <v>225552.14700000003</v>
      </c>
      <c r="V33" s="2">
        <v>129840.43599999999</v>
      </c>
      <c r="W33" s="2">
        <v>48206.200000000004</v>
      </c>
      <c r="X33" s="2">
        <v>2801464</v>
      </c>
      <c r="Y33" s="1">
        <v>6.1917534279941659E-4</v>
      </c>
      <c r="Z33" s="1">
        <v>1.4767325790694905E-4</v>
      </c>
      <c r="AA33" s="1">
        <v>1.9161818156997269E-4</v>
      </c>
      <c r="AB33" s="1">
        <v>1.8001200630232556E-4</v>
      </c>
      <c r="AC33" s="1">
        <v>1.8594501264513423E-4</v>
      </c>
      <c r="AD33" s="1">
        <v>1.9624251259286912E-4</v>
      </c>
      <c r="AE33" s="1">
        <v>2.2646612352227654E-4</v>
      </c>
      <c r="AF33" s="1">
        <v>4.0345437279300201E-4</v>
      </c>
      <c r="AG33" s="1">
        <v>1.2553870352068135E-3</v>
      </c>
      <c r="AH33" s="1">
        <v>7.3227095269903031E-3</v>
      </c>
      <c r="AI33" s="1">
        <v>4.0621617839815182E-4</v>
      </c>
      <c r="AJ33">
        <v>607</v>
      </c>
      <c r="AK33">
        <v>531</v>
      </c>
      <c r="AL33" s="2">
        <v>403598.783</v>
      </c>
      <c r="AM33" s="2">
        <v>2397674.5330000003</v>
      </c>
    </row>
    <row r="34" spans="1:39" x14ac:dyDescent="0.3">
      <c r="A34" t="s">
        <v>520</v>
      </c>
      <c r="B34">
        <v>2013</v>
      </c>
      <c r="C34">
        <v>115</v>
      </c>
      <c r="D34">
        <v>62</v>
      </c>
      <c r="E34">
        <v>63</v>
      </c>
      <c r="F34">
        <v>62</v>
      </c>
      <c r="G34">
        <v>46</v>
      </c>
      <c r="H34">
        <v>53</v>
      </c>
      <c r="I34">
        <v>67</v>
      </c>
      <c r="J34">
        <v>135</v>
      </c>
      <c r="K34">
        <v>179</v>
      </c>
      <c r="L34">
        <v>335</v>
      </c>
      <c r="M34">
        <v>1117</v>
      </c>
      <c r="N34" s="2">
        <v>188888.10699999996</v>
      </c>
      <c r="O34" s="2">
        <v>381406.89499999996</v>
      </c>
      <c r="P34" s="2">
        <v>391120.99599999993</v>
      </c>
      <c r="Q34" s="2">
        <v>369327.79000000004</v>
      </c>
      <c r="R34" s="2">
        <v>354014.72500000003</v>
      </c>
      <c r="S34" s="2">
        <v>383231.95499999984</v>
      </c>
      <c r="T34" s="2">
        <v>339648.07000000007</v>
      </c>
      <c r="U34" s="2">
        <v>226751.93700000001</v>
      </c>
      <c r="V34" s="2">
        <v>127969.027</v>
      </c>
      <c r="W34" s="2">
        <v>48355.587999999996</v>
      </c>
      <c r="X34" s="2">
        <v>2811387</v>
      </c>
      <c r="Y34" s="1">
        <v>6.0882604959347714E-4</v>
      </c>
      <c r="Z34" s="1">
        <v>1.6255605447300581E-4</v>
      </c>
      <c r="AA34" s="1">
        <v>1.6107547445496894E-4</v>
      </c>
      <c r="AB34" s="1">
        <v>1.6787255570451385E-4</v>
      </c>
      <c r="AC34" s="1">
        <v>1.2993809791386502E-4</v>
      </c>
      <c r="AD34" s="1">
        <v>1.3829744442892301E-4</v>
      </c>
      <c r="AE34" s="1">
        <v>1.9726300814840487E-4</v>
      </c>
      <c r="AF34" s="1">
        <v>5.9536426363581622E-4</v>
      </c>
      <c r="AG34" s="1">
        <v>1.3987759710011704E-3</v>
      </c>
      <c r="AH34" s="1">
        <v>6.9278446164277854E-3</v>
      </c>
      <c r="AI34" s="1">
        <v>3.9731278546852495E-4</v>
      </c>
      <c r="AJ34">
        <v>649</v>
      </c>
      <c r="AK34">
        <v>468</v>
      </c>
      <c r="AL34" s="2">
        <v>403076.55200000003</v>
      </c>
      <c r="AM34" s="2">
        <v>2407638.5379999997</v>
      </c>
    </row>
    <row r="35" spans="1:39" x14ac:dyDescent="0.3">
      <c r="A35" t="s">
        <v>520</v>
      </c>
      <c r="B35">
        <v>2014</v>
      </c>
      <c r="C35">
        <v>116</v>
      </c>
      <c r="D35">
        <v>52</v>
      </c>
      <c r="E35">
        <v>39</v>
      </c>
      <c r="F35">
        <v>67</v>
      </c>
      <c r="G35">
        <v>46</v>
      </c>
      <c r="H35">
        <v>65</v>
      </c>
      <c r="I35">
        <v>79</v>
      </c>
      <c r="J35">
        <v>99</v>
      </c>
      <c r="K35">
        <v>185</v>
      </c>
      <c r="L35">
        <v>260</v>
      </c>
      <c r="M35">
        <v>1008</v>
      </c>
      <c r="N35" s="2">
        <v>173255.64900000009</v>
      </c>
      <c r="O35" s="2">
        <v>354614.299</v>
      </c>
      <c r="P35" s="2">
        <v>363389.44400000008</v>
      </c>
      <c r="Q35" s="2">
        <v>340196.52799999993</v>
      </c>
      <c r="R35" s="2">
        <v>325397.15800000005</v>
      </c>
      <c r="S35" s="2">
        <v>348018.23700000002</v>
      </c>
      <c r="T35" s="2">
        <v>317268.15299999999</v>
      </c>
      <c r="U35" s="2">
        <v>217068.06300000002</v>
      </c>
      <c r="V35" s="2">
        <v>118260.30500000002</v>
      </c>
      <c r="W35" s="2">
        <v>44339.481</v>
      </c>
      <c r="X35" s="2">
        <v>2601795</v>
      </c>
      <c r="Y35" s="1">
        <v>6.69530838789562E-4</v>
      </c>
      <c r="Z35" s="1">
        <v>1.4663819295115339E-4</v>
      </c>
      <c r="AA35" s="1">
        <v>1.0732287534472243E-4</v>
      </c>
      <c r="AB35" s="1">
        <v>1.9694498469425889E-4</v>
      </c>
      <c r="AC35" s="1">
        <v>1.4136570916209413E-4</v>
      </c>
      <c r="AD35" s="1">
        <v>1.8677182138590053E-4</v>
      </c>
      <c r="AE35" s="1">
        <v>2.490007246330835E-4</v>
      </c>
      <c r="AF35" s="1">
        <v>4.5607814724914181E-4</v>
      </c>
      <c r="AG35" s="1">
        <v>1.5643457033194695E-3</v>
      </c>
      <c r="AH35" s="1">
        <v>5.8638485191109925E-3</v>
      </c>
      <c r="AI35" s="1">
        <v>3.8742483554622865E-4</v>
      </c>
      <c r="AJ35">
        <v>544</v>
      </c>
      <c r="AK35">
        <v>464</v>
      </c>
      <c r="AL35" s="2">
        <v>379667.84900000005</v>
      </c>
      <c r="AM35" s="2">
        <v>2222139.4680000003</v>
      </c>
    </row>
    <row r="36" spans="1:39" x14ac:dyDescent="0.3">
      <c r="A36" t="s">
        <v>520</v>
      </c>
      <c r="B36">
        <v>2015</v>
      </c>
      <c r="C36">
        <v>103</v>
      </c>
      <c r="D36">
        <v>59</v>
      </c>
      <c r="E36">
        <v>57</v>
      </c>
      <c r="F36">
        <v>77</v>
      </c>
      <c r="G36">
        <v>82</v>
      </c>
      <c r="H36">
        <v>68</v>
      </c>
      <c r="I36">
        <v>60</v>
      </c>
      <c r="J36">
        <v>97</v>
      </c>
      <c r="K36">
        <v>182</v>
      </c>
      <c r="L36">
        <v>268</v>
      </c>
      <c r="M36">
        <v>1053</v>
      </c>
      <c r="N36" s="2">
        <v>178442.74200000003</v>
      </c>
      <c r="O36" s="2">
        <v>367813.03799999994</v>
      </c>
      <c r="P36" s="2">
        <v>372372.77200000006</v>
      </c>
      <c r="Q36" s="2">
        <v>359816.45100000012</v>
      </c>
      <c r="R36" s="2">
        <v>340497.10499999998</v>
      </c>
      <c r="S36" s="2">
        <v>360847.78799999988</v>
      </c>
      <c r="T36" s="2">
        <v>339783.99300000002</v>
      </c>
      <c r="U36" s="2">
        <v>240492.22600000005</v>
      </c>
      <c r="V36" s="2">
        <v>128012.65699999999</v>
      </c>
      <c r="W36" s="2">
        <v>49225.734000000004</v>
      </c>
      <c r="X36" s="2">
        <v>2737618</v>
      </c>
      <c r="Y36" s="1">
        <v>5.7721596768558949E-4</v>
      </c>
      <c r="Z36" s="1">
        <v>1.604075818541267E-4</v>
      </c>
      <c r="AA36" s="1">
        <v>1.5307241636883158E-4</v>
      </c>
      <c r="AB36" s="1">
        <v>2.1399799755125696E-4</v>
      </c>
      <c r="AC36" s="1">
        <v>2.4082436765504952E-4</v>
      </c>
      <c r="AD36" s="1">
        <v>1.8844510694354048E-4</v>
      </c>
      <c r="AE36" s="1">
        <v>1.7658277386833817E-4</v>
      </c>
      <c r="AF36" s="1">
        <v>4.0333944100130693E-4</v>
      </c>
      <c r="AG36" s="1">
        <v>1.4217344149024265E-3</v>
      </c>
      <c r="AH36" s="1">
        <v>5.4443068334948542E-3</v>
      </c>
      <c r="AI36" s="1">
        <v>3.8464095428945893E-4</v>
      </c>
      <c r="AJ36">
        <v>547</v>
      </c>
      <c r="AK36">
        <v>506</v>
      </c>
      <c r="AL36" s="2">
        <v>417730.61700000003</v>
      </c>
      <c r="AM36" s="2">
        <v>2319573.8890000004</v>
      </c>
    </row>
    <row r="37" spans="1:39" x14ac:dyDescent="0.3">
      <c r="A37" t="s">
        <v>520</v>
      </c>
      <c r="B37">
        <v>2016</v>
      </c>
      <c r="C37">
        <v>132</v>
      </c>
      <c r="D37">
        <v>44</v>
      </c>
      <c r="E37">
        <v>70</v>
      </c>
      <c r="F37">
        <v>77</v>
      </c>
      <c r="G37">
        <v>52</v>
      </c>
      <c r="H37">
        <v>58</v>
      </c>
      <c r="I37">
        <v>63</v>
      </c>
      <c r="J37">
        <v>126</v>
      </c>
      <c r="K37">
        <v>169</v>
      </c>
      <c r="L37">
        <v>239</v>
      </c>
      <c r="M37">
        <v>1030</v>
      </c>
      <c r="N37" s="2">
        <v>169694.12199999992</v>
      </c>
      <c r="O37" s="2">
        <v>352185.13599999994</v>
      </c>
      <c r="P37" s="2">
        <v>367086.12800000003</v>
      </c>
      <c r="Q37" s="2">
        <v>346299.29000000004</v>
      </c>
      <c r="R37" s="2">
        <v>327132.99399999995</v>
      </c>
      <c r="S37" s="2">
        <v>339742.33600000001</v>
      </c>
      <c r="T37" s="2">
        <v>323266.07199999993</v>
      </c>
      <c r="U37" s="2">
        <v>229175.2</v>
      </c>
      <c r="V37" s="2">
        <v>119928.80599999998</v>
      </c>
      <c r="W37" s="2">
        <v>46744.064999999995</v>
      </c>
      <c r="X37" s="2">
        <v>2621707</v>
      </c>
      <c r="Y37" s="1">
        <v>7.7787019635247037E-4</v>
      </c>
      <c r="Z37" s="1">
        <v>1.2493429024216401E-4</v>
      </c>
      <c r="AA37" s="1">
        <v>1.9069094324370654E-4</v>
      </c>
      <c r="AB37" s="1">
        <v>2.2235101896974721E-4</v>
      </c>
      <c r="AC37" s="1">
        <v>1.5895675750762092E-4</v>
      </c>
      <c r="AD37" s="1">
        <v>1.7071761112515574E-4</v>
      </c>
      <c r="AE37" s="1">
        <v>1.948859019142597E-4</v>
      </c>
      <c r="AF37" s="1">
        <v>5.4979770935074999E-4</v>
      </c>
      <c r="AG37" s="1">
        <v>1.4091693700344187E-3</v>
      </c>
      <c r="AH37" s="1">
        <v>5.1129485636304851E-3</v>
      </c>
      <c r="AI37" s="1">
        <v>3.9287380321294485E-4</v>
      </c>
      <c r="AJ37">
        <v>534</v>
      </c>
      <c r="AK37">
        <v>496</v>
      </c>
      <c r="AL37" s="2">
        <v>395848.071</v>
      </c>
      <c r="AM37" s="2">
        <v>2225406.0779999997</v>
      </c>
    </row>
    <row r="38" spans="1:39" x14ac:dyDescent="0.3">
      <c r="A38" t="s">
        <v>520</v>
      </c>
      <c r="B38">
        <v>2017</v>
      </c>
      <c r="C38">
        <v>115</v>
      </c>
      <c r="D38">
        <v>68</v>
      </c>
      <c r="E38">
        <v>61</v>
      </c>
      <c r="F38">
        <v>70</v>
      </c>
      <c r="G38">
        <v>75</v>
      </c>
      <c r="H38">
        <v>51</v>
      </c>
      <c r="I38">
        <v>63</v>
      </c>
      <c r="J38">
        <v>121</v>
      </c>
      <c r="K38">
        <v>220</v>
      </c>
      <c r="L38">
        <v>240</v>
      </c>
      <c r="M38">
        <v>1084</v>
      </c>
      <c r="N38" s="2">
        <v>181610</v>
      </c>
      <c r="O38" s="2">
        <v>376490</v>
      </c>
      <c r="P38" s="2">
        <v>389216</v>
      </c>
      <c r="Q38" s="2">
        <v>369229</v>
      </c>
      <c r="R38" s="2">
        <v>348346</v>
      </c>
      <c r="S38" s="2">
        <v>355494</v>
      </c>
      <c r="T38" s="2">
        <v>345388</v>
      </c>
      <c r="U38" s="2">
        <v>253496</v>
      </c>
      <c r="V38" s="2">
        <v>130675</v>
      </c>
      <c r="W38" s="2">
        <v>51244</v>
      </c>
      <c r="X38" s="2">
        <v>2801188</v>
      </c>
      <c r="Y38" s="1">
        <v>6.3322504267386158E-4</v>
      </c>
      <c r="Z38" s="1">
        <v>1.8061568700363886E-4</v>
      </c>
      <c r="AA38" s="1">
        <v>1.5672531447833592E-4</v>
      </c>
      <c r="AB38" s="1">
        <v>1.895842417578251E-4</v>
      </c>
      <c r="AC38" s="1">
        <v>2.1530317557830433E-4</v>
      </c>
      <c r="AD38" s="1">
        <v>1.4346233691707878E-4</v>
      </c>
      <c r="AE38" s="1">
        <v>1.8240355773796425E-4</v>
      </c>
      <c r="AF38" s="1">
        <v>4.7732508599741217E-4</v>
      </c>
      <c r="AG38" s="1">
        <v>1.6835660991008227E-3</v>
      </c>
      <c r="AH38" s="1">
        <v>4.6834751385528058E-3</v>
      </c>
      <c r="AI38" s="1">
        <v>3.8697866762245163E-4</v>
      </c>
      <c r="AJ38">
        <v>581</v>
      </c>
      <c r="AK38">
        <v>503</v>
      </c>
      <c r="AL38" s="2">
        <v>435415</v>
      </c>
      <c r="AM38" s="2">
        <v>2365773</v>
      </c>
    </row>
    <row r="39" spans="1:39" x14ac:dyDescent="0.3">
      <c r="A39" t="s">
        <v>521</v>
      </c>
      <c r="B39">
        <v>2009</v>
      </c>
      <c r="C39">
        <v>135</v>
      </c>
      <c r="D39">
        <v>61</v>
      </c>
      <c r="E39">
        <v>125</v>
      </c>
      <c r="F39">
        <v>185</v>
      </c>
      <c r="G39">
        <v>346</v>
      </c>
      <c r="H39">
        <v>59</v>
      </c>
      <c r="I39">
        <v>436</v>
      </c>
      <c r="J39">
        <v>708</v>
      </c>
      <c r="K39">
        <v>1633</v>
      </c>
      <c r="L39">
        <v>2856</v>
      </c>
      <c r="M39">
        <v>6544</v>
      </c>
      <c r="N39" s="2">
        <v>2705932.546000001</v>
      </c>
      <c r="O39" s="2">
        <v>5120908.3169999998</v>
      </c>
      <c r="P39" s="2">
        <v>5279984.4820000008</v>
      </c>
      <c r="Q39" s="2">
        <v>5289769.2150000017</v>
      </c>
      <c r="R39" s="2">
        <v>5351066.4600000018</v>
      </c>
      <c r="S39" s="2">
        <v>5064051.983</v>
      </c>
      <c r="T39" s="2">
        <v>3561519.4290000014</v>
      </c>
      <c r="U39" s="2">
        <v>2052424.2649999999</v>
      </c>
      <c r="V39" s="2">
        <v>1375671.3909999994</v>
      </c>
      <c r="W39" s="2">
        <v>543547.95400000003</v>
      </c>
      <c r="X39" s="2">
        <v>36308527</v>
      </c>
      <c r="Y39" s="1">
        <v>4.9890378900819782E-5</v>
      </c>
      <c r="Z39" s="1">
        <v>1.191194925273254E-5</v>
      </c>
      <c r="AA39" s="1">
        <v>2.3674312003404101E-5</v>
      </c>
      <c r="AB39" s="1">
        <v>3.4973170374881838E-5</v>
      </c>
      <c r="AC39" s="1">
        <v>6.4660007979044963E-5</v>
      </c>
      <c r="AD39" s="1">
        <v>1.1650749281022932E-5</v>
      </c>
      <c r="AE39" s="1">
        <v>1.2241966067904323E-4</v>
      </c>
      <c r="AF39" s="1">
        <v>3.4495791736315301E-4</v>
      </c>
      <c r="AG39" s="1">
        <v>1.1870567423903058E-3</v>
      </c>
      <c r="AH39" s="1">
        <v>5.2543662044581994E-3</v>
      </c>
      <c r="AI39" s="1">
        <v>1.8023314468251493E-4</v>
      </c>
      <c r="AJ39">
        <v>5197</v>
      </c>
      <c r="AK39">
        <v>1347</v>
      </c>
      <c r="AL39" s="2">
        <v>3971643.6099999994</v>
      </c>
      <c r="AM39" s="2">
        <v>32373232.432000004</v>
      </c>
    </row>
    <row r="40" spans="1:39" x14ac:dyDescent="0.3">
      <c r="A40" t="s">
        <v>521</v>
      </c>
      <c r="B40">
        <v>2010</v>
      </c>
      <c r="C40">
        <v>124</v>
      </c>
      <c r="D40">
        <v>75</v>
      </c>
      <c r="E40">
        <v>68</v>
      </c>
      <c r="F40">
        <v>76</v>
      </c>
      <c r="G40">
        <v>154</v>
      </c>
      <c r="H40">
        <v>68</v>
      </c>
      <c r="I40">
        <v>351</v>
      </c>
      <c r="J40">
        <v>695</v>
      </c>
      <c r="K40">
        <v>1579</v>
      </c>
      <c r="L40">
        <v>2955</v>
      </c>
      <c r="M40">
        <v>6145</v>
      </c>
      <c r="N40" s="2">
        <v>2535634.203999999</v>
      </c>
      <c r="O40" s="2">
        <v>5069381.2719999999</v>
      </c>
      <c r="P40" s="2">
        <v>5478728.7649999987</v>
      </c>
      <c r="Q40" s="2">
        <v>5214198.7339999992</v>
      </c>
      <c r="R40" s="2">
        <v>5246795.1689999988</v>
      </c>
      <c r="S40" s="2">
        <v>5104320.8229999989</v>
      </c>
      <c r="T40" s="2">
        <v>3730652.4449999998</v>
      </c>
      <c r="U40" s="2">
        <v>2113248.1669999999</v>
      </c>
      <c r="V40" s="2">
        <v>1351939.3490000002</v>
      </c>
      <c r="W40" s="2">
        <v>555556.43999999971</v>
      </c>
      <c r="X40" s="2">
        <v>36388689</v>
      </c>
      <c r="Y40" s="1">
        <v>4.8902952880343796E-5</v>
      </c>
      <c r="Z40" s="1">
        <v>1.479470491088365E-5</v>
      </c>
      <c r="AA40" s="1">
        <v>1.2411638341070534E-5</v>
      </c>
      <c r="AB40" s="1">
        <v>1.4575585603293196E-5</v>
      </c>
      <c r="AC40" s="1">
        <v>2.9351250628171805E-5</v>
      </c>
      <c r="AD40" s="1">
        <v>1.3322046626378371E-5</v>
      </c>
      <c r="AE40" s="1">
        <v>9.4085419420516402E-5</v>
      </c>
      <c r="AF40" s="1">
        <v>3.2887760692424159E-4</v>
      </c>
      <c r="AG40" s="1">
        <v>1.1679518028437825E-3</v>
      </c>
      <c r="AH40" s="1">
        <v>5.3189915321654839E-3</v>
      </c>
      <c r="AI40" s="1">
        <v>1.6887115663881158E-4</v>
      </c>
      <c r="AJ40">
        <v>5229</v>
      </c>
      <c r="AK40">
        <v>916</v>
      </c>
      <c r="AL40" s="2">
        <v>4020743.9559999993</v>
      </c>
      <c r="AM40" s="2">
        <v>32379711.411999993</v>
      </c>
    </row>
    <row r="41" spans="1:39" x14ac:dyDescent="0.3">
      <c r="A41" t="s">
        <v>521</v>
      </c>
      <c r="B41">
        <v>2011</v>
      </c>
      <c r="C41">
        <v>131</v>
      </c>
      <c r="D41">
        <v>44</v>
      </c>
      <c r="E41">
        <v>69</v>
      </c>
      <c r="F41">
        <v>72</v>
      </c>
      <c r="G41">
        <v>216</v>
      </c>
      <c r="H41">
        <v>60</v>
      </c>
      <c r="I41">
        <v>444</v>
      </c>
      <c r="J41">
        <v>671</v>
      </c>
      <c r="K41">
        <v>1617</v>
      </c>
      <c r="L41">
        <v>3050</v>
      </c>
      <c r="M41">
        <v>6374</v>
      </c>
      <c r="N41" s="2">
        <v>2549846.5159999994</v>
      </c>
      <c r="O41" s="2">
        <v>5080129.1970000016</v>
      </c>
      <c r="P41" s="2">
        <v>5556904.2860000003</v>
      </c>
      <c r="Q41" s="2">
        <v>5285970.8730000006</v>
      </c>
      <c r="R41" s="2">
        <v>5239847.1039999994</v>
      </c>
      <c r="S41" s="2">
        <v>5200146.8000000007</v>
      </c>
      <c r="T41" s="2">
        <v>3910699.3450000002</v>
      </c>
      <c r="U41" s="2">
        <v>2219738.6550000003</v>
      </c>
      <c r="V41" s="2">
        <v>1380129.8459999999</v>
      </c>
      <c r="W41" s="2">
        <v>581826.49800000002</v>
      </c>
      <c r="X41" s="2">
        <v>36968289</v>
      </c>
      <c r="Y41" s="1">
        <v>5.1375641309384614E-5</v>
      </c>
      <c r="Z41" s="1">
        <v>8.6611970471112385E-6</v>
      </c>
      <c r="AA41" s="1">
        <v>1.2416985510050587E-5</v>
      </c>
      <c r="AB41" s="1">
        <v>1.362096041197766E-5</v>
      </c>
      <c r="AC41" s="1">
        <v>4.122257686395271E-5</v>
      </c>
      <c r="AD41" s="1">
        <v>1.1538135808012187E-5</v>
      </c>
      <c r="AE41" s="1">
        <v>1.1353468032966365E-4</v>
      </c>
      <c r="AF41" s="1">
        <v>3.0228783847529108E-4</v>
      </c>
      <c r="AG41" s="1">
        <v>1.1716288903442786E-3</v>
      </c>
      <c r="AH41" s="1">
        <v>5.2421125721915816E-3</v>
      </c>
      <c r="AI41" s="1">
        <v>1.7241804185203161E-4</v>
      </c>
      <c r="AJ41">
        <v>5338</v>
      </c>
      <c r="AK41">
        <v>1036</v>
      </c>
      <c r="AL41" s="2">
        <v>4181694.9990000003</v>
      </c>
      <c r="AM41" s="2">
        <v>32823544.120999999</v>
      </c>
    </row>
    <row r="42" spans="1:39" x14ac:dyDescent="0.3">
      <c r="A42" t="s">
        <v>521</v>
      </c>
      <c r="B42">
        <v>2012</v>
      </c>
      <c r="C42">
        <v>125</v>
      </c>
      <c r="D42">
        <v>55</v>
      </c>
      <c r="E42">
        <v>51</v>
      </c>
      <c r="F42">
        <v>76</v>
      </c>
      <c r="G42">
        <v>161</v>
      </c>
      <c r="H42">
        <v>58</v>
      </c>
      <c r="I42">
        <v>412</v>
      </c>
      <c r="J42">
        <v>738</v>
      </c>
      <c r="K42">
        <v>1443</v>
      </c>
      <c r="L42">
        <v>2938</v>
      </c>
      <c r="M42">
        <v>6057</v>
      </c>
      <c r="N42" s="2">
        <v>2537683.5390000003</v>
      </c>
      <c r="O42" s="2">
        <v>5079706.76</v>
      </c>
      <c r="P42" s="2">
        <v>5585775.5149999997</v>
      </c>
      <c r="Q42" s="2">
        <v>5335045.273000001</v>
      </c>
      <c r="R42" s="2">
        <v>5193344.6179999989</v>
      </c>
      <c r="S42" s="2">
        <v>5213550.1180000007</v>
      </c>
      <c r="T42" s="2">
        <v>4043117.4440000001</v>
      </c>
      <c r="U42" s="2">
        <v>2303402.0109999999</v>
      </c>
      <c r="V42" s="2">
        <v>1391211.1190000002</v>
      </c>
      <c r="W42" s="2">
        <v>613862.2969999999</v>
      </c>
      <c r="X42" s="2">
        <v>37285502</v>
      </c>
      <c r="Y42" s="1">
        <v>4.925752091581029E-5</v>
      </c>
      <c r="Z42" s="1">
        <v>1.0827396658621295E-5</v>
      </c>
      <c r="AA42" s="1">
        <v>9.1303346980280503E-6</v>
      </c>
      <c r="AB42" s="1">
        <v>1.4245427378962747E-5</v>
      </c>
      <c r="AC42" s="1">
        <v>3.1001216334070751E-5</v>
      </c>
      <c r="AD42" s="1">
        <v>1.1124857091092798E-5</v>
      </c>
      <c r="AE42" s="1">
        <v>1.0190156623112924E-4</v>
      </c>
      <c r="AF42" s="1">
        <v>3.2039565671804042E-4</v>
      </c>
      <c r="AG42" s="1">
        <v>1.0372257526501266E-3</v>
      </c>
      <c r="AH42" s="1">
        <v>4.7860896724856205E-3</v>
      </c>
      <c r="AI42" s="1">
        <v>1.6244920076441508E-4</v>
      </c>
      <c r="AJ42">
        <v>5119</v>
      </c>
      <c r="AK42">
        <v>938</v>
      </c>
      <c r="AL42" s="2">
        <v>4308475.4270000001</v>
      </c>
      <c r="AM42" s="2">
        <v>32988223.266999997</v>
      </c>
    </row>
    <row r="43" spans="1:39" x14ac:dyDescent="0.3">
      <c r="A43" t="s">
        <v>521</v>
      </c>
      <c r="B43">
        <v>2013</v>
      </c>
      <c r="C43">
        <v>143</v>
      </c>
      <c r="D43">
        <v>62</v>
      </c>
      <c r="E43">
        <v>51</v>
      </c>
      <c r="F43">
        <v>74</v>
      </c>
      <c r="G43">
        <v>165</v>
      </c>
      <c r="H43">
        <v>85</v>
      </c>
      <c r="I43">
        <v>501</v>
      </c>
      <c r="J43">
        <v>828</v>
      </c>
      <c r="K43">
        <v>1602</v>
      </c>
      <c r="L43">
        <v>3264</v>
      </c>
      <c r="M43">
        <v>6775</v>
      </c>
      <c r="N43" s="2">
        <v>2520077.2250000001</v>
      </c>
      <c r="O43" s="2">
        <v>5073752.6380000003</v>
      </c>
      <c r="P43" s="2">
        <v>5593393.5999999996</v>
      </c>
      <c r="Q43" s="2">
        <v>5413875.4250000017</v>
      </c>
      <c r="R43" s="2">
        <v>5163813.8610000014</v>
      </c>
      <c r="S43" s="2">
        <v>5226116.1450000014</v>
      </c>
      <c r="T43" s="2">
        <v>4171800.2270000009</v>
      </c>
      <c r="U43" s="2">
        <v>2418596.5970000005</v>
      </c>
      <c r="V43" s="2">
        <v>1390860.459</v>
      </c>
      <c r="W43" s="2">
        <v>626661.42899999989</v>
      </c>
      <c r="X43" s="2">
        <v>37571447</v>
      </c>
      <c r="Y43" s="1">
        <v>5.6744292826185118E-5</v>
      </c>
      <c r="Z43" s="1">
        <v>1.2219752207793777E-5</v>
      </c>
      <c r="AA43" s="1">
        <v>9.1178993732892327E-6</v>
      </c>
      <c r="AB43" s="1">
        <v>1.3668581965939857E-5</v>
      </c>
      <c r="AC43" s="1">
        <v>3.195312697968684E-5</v>
      </c>
      <c r="AD43" s="1">
        <v>1.6264468228728961E-5</v>
      </c>
      <c r="AE43" s="1">
        <v>1.2009204006402675E-4</v>
      </c>
      <c r="AF43" s="1">
        <v>3.4234729389226866E-4</v>
      </c>
      <c r="AG43" s="1">
        <v>1.1518049777271006E-3</v>
      </c>
      <c r="AH43" s="1">
        <v>5.2085541712828167E-3</v>
      </c>
      <c r="AI43" s="1">
        <v>1.8032310546889504E-4</v>
      </c>
      <c r="AJ43">
        <v>5694</v>
      </c>
      <c r="AK43">
        <v>1081</v>
      </c>
      <c r="AL43" s="2">
        <v>4436118.4850000003</v>
      </c>
      <c r="AM43" s="2">
        <v>33162829.121000003</v>
      </c>
    </row>
    <row r="44" spans="1:39" x14ac:dyDescent="0.3">
      <c r="A44" t="s">
        <v>521</v>
      </c>
      <c r="B44">
        <v>2014</v>
      </c>
      <c r="C44">
        <v>109</v>
      </c>
      <c r="D44">
        <v>68</v>
      </c>
      <c r="E44">
        <v>87</v>
      </c>
      <c r="F44">
        <v>132</v>
      </c>
      <c r="G44">
        <v>254</v>
      </c>
      <c r="H44">
        <v>57</v>
      </c>
      <c r="I44">
        <v>589</v>
      </c>
      <c r="J44">
        <v>800</v>
      </c>
      <c r="K44">
        <v>1450</v>
      </c>
      <c r="L44">
        <v>2638</v>
      </c>
      <c r="M44">
        <v>6184</v>
      </c>
      <c r="N44" s="2">
        <v>2526241.1150000007</v>
      </c>
      <c r="O44" s="2">
        <v>5074345.0120000001</v>
      </c>
      <c r="P44" s="2">
        <v>5595672.540000001</v>
      </c>
      <c r="Q44" s="2">
        <v>5513008.3829999994</v>
      </c>
      <c r="R44" s="2">
        <v>5167765.7040000008</v>
      </c>
      <c r="S44" s="2">
        <v>5237141.9919999968</v>
      </c>
      <c r="T44" s="2">
        <v>4300963.648</v>
      </c>
      <c r="U44" s="2">
        <v>2542402.3730000001</v>
      </c>
      <c r="V44" s="2">
        <v>1412045.3150000002</v>
      </c>
      <c r="W44" s="2">
        <v>650249.93899999978</v>
      </c>
      <c r="X44" s="2">
        <v>38025535</v>
      </c>
      <c r="Y44" s="1">
        <v>4.3147108703438217E-5</v>
      </c>
      <c r="Z44" s="1">
        <v>1.3400744300829185E-5</v>
      </c>
      <c r="AA44" s="1">
        <v>1.5547728959850817E-5</v>
      </c>
      <c r="AB44" s="1">
        <v>2.3943370085747974E-5</v>
      </c>
      <c r="AC44" s="1">
        <v>4.9150835109145257E-5</v>
      </c>
      <c r="AD44" s="1">
        <v>1.0883798851944519E-5</v>
      </c>
      <c r="AE44" s="1">
        <v>1.3694605400208209E-4</v>
      </c>
      <c r="AF44" s="1">
        <v>3.1466301656099028E-4</v>
      </c>
      <c r="AG44" s="1">
        <v>1.0268792258979309E-3</v>
      </c>
      <c r="AH44" s="1">
        <v>4.0569015724275228E-3</v>
      </c>
      <c r="AI44" s="1">
        <v>1.6262756066416948E-4</v>
      </c>
      <c r="AJ44">
        <v>4888</v>
      </c>
      <c r="AK44">
        <v>1296</v>
      </c>
      <c r="AL44" s="2">
        <v>4604697.6270000003</v>
      </c>
      <c r="AM44" s="2">
        <v>33415138.394000001</v>
      </c>
    </row>
    <row r="45" spans="1:39" x14ac:dyDescent="0.3">
      <c r="A45" t="s">
        <v>521</v>
      </c>
      <c r="B45">
        <v>2015</v>
      </c>
      <c r="C45">
        <v>119</v>
      </c>
      <c r="D45">
        <v>49</v>
      </c>
      <c r="E45">
        <v>74</v>
      </c>
      <c r="F45">
        <v>69</v>
      </c>
      <c r="G45">
        <v>167</v>
      </c>
      <c r="H45">
        <v>35</v>
      </c>
      <c r="I45">
        <v>441</v>
      </c>
      <c r="J45">
        <v>869</v>
      </c>
      <c r="K45">
        <v>1537</v>
      </c>
      <c r="L45">
        <v>3017</v>
      </c>
      <c r="M45">
        <v>6377</v>
      </c>
      <c r="N45" s="2">
        <v>2509518.0690000001</v>
      </c>
      <c r="O45" s="2">
        <v>5064729.8850000007</v>
      </c>
      <c r="P45" s="2">
        <v>5570610.2939999988</v>
      </c>
      <c r="Q45" s="2">
        <v>5609659.2019999996</v>
      </c>
      <c r="R45" s="2">
        <v>5172511.3479999993</v>
      </c>
      <c r="S45" s="2">
        <v>5242243.0149999987</v>
      </c>
      <c r="T45" s="2">
        <v>4415235.425999999</v>
      </c>
      <c r="U45" s="2">
        <v>2680952.0200000005</v>
      </c>
      <c r="V45" s="2">
        <v>1442026.3050000002</v>
      </c>
      <c r="W45" s="2">
        <v>660076.70300000021</v>
      </c>
      <c r="X45" s="2">
        <v>38394073</v>
      </c>
      <c r="Y45" s="1">
        <v>4.7419463310507046E-5</v>
      </c>
      <c r="Z45" s="1">
        <v>9.6747508974015099E-6</v>
      </c>
      <c r="AA45" s="1">
        <v>1.3284002307557581E-5</v>
      </c>
      <c r="AB45" s="1">
        <v>1.2300212457719282E-5</v>
      </c>
      <c r="AC45" s="1">
        <v>3.2286057731815736E-5</v>
      </c>
      <c r="AD45" s="1">
        <v>6.6765313816723177E-6</v>
      </c>
      <c r="AE45" s="1">
        <v>9.9881423627624273E-5</v>
      </c>
      <c r="AF45" s="1">
        <v>3.2413858715755751E-4</v>
      </c>
      <c r="AG45" s="1">
        <v>1.0658612777524885E-3</v>
      </c>
      <c r="AH45" s="1">
        <v>4.5706809319098164E-3</v>
      </c>
      <c r="AI45" s="1">
        <v>1.6609334466806896E-4</v>
      </c>
      <c r="AJ45">
        <v>5423</v>
      </c>
      <c r="AK45">
        <v>954</v>
      </c>
      <c r="AL45" s="2">
        <v>4783055.0280000009</v>
      </c>
      <c r="AM45" s="2">
        <v>33584507.239</v>
      </c>
    </row>
    <row r="46" spans="1:39" x14ac:dyDescent="0.3">
      <c r="A46" t="s">
        <v>521</v>
      </c>
      <c r="B46">
        <v>2016</v>
      </c>
      <c r="C46">
        <v>118</v>
      </c>
      <c r="D46">
        <v>46</v>
      </c>
      <c r="E46">
        <v>62</v>
      </c>
      <c r="F46">
        <v>88</v>
      </c>
      <c r="G46">
        <v>199</v>
      </c>
      <c r="H46">
        <v>73</v>
      </c>
      <c r="I46">
        <v>511</v>
      </c>
      <c r="J46">
        <v>921</v>
      </c>
      <c r="K46">
        <v>1439</v>
      </c>
      <c r="L46">
        <v>2725</v>
      </c>
      <c r="M46">
        <v>6182</v>
      </c>
      <c r="N46" s="2">
        <v>2491568.5429999996</v>
      </c>
      <c r="O46" s="2">
        <v>5063202.8109999998</v>
      </c>
      <c r="P46" s="2">
        <v>5492417.2529999986</v>
      </c>
      <c r="Q46" s="2">
        <v>5695400.1279999996</v>
      </c>
      <c r="R46" s="2">
        <v>5149582.205000001</v>
      </c>
      <c r="S46" s="2">
        <v>5198055.818</v>
      </c>
      <c r="T46" s="2">
        <v>4497504.3789999988</v>
      </c>
      <c r="U46" s="2">
        <v>2816548.0150000001</v>
      </c>
      <c r="V46" s="2">
        <v>1478933.4249999998</v>
      </c>
      <c r="W46" s="2">
        <v>673936.23899999983</v>
      </c>
      <c r="X46" s="2">
        <v>38553251</v>
      </c>
      <c r="Y46" s="1">
        <v>4.7359724592573657E-5</v>
      </c>
      <c r="Z46" s="1">
        <v>9.0851584890226517E-6</v>
      </c>
      <c r="AA46" s="1">
        <v>1.128829022706444E-5</v>
      </c>
      <c r="AB46" s="1">
        <v>1.5451065425126178E-5</v>
      </c>
      <c r="AC46" s="1">
        <v>3.8643911695745024E-5</v>
      </c>
      <c r="AD46" s="1">
        <v>1.404371221778981E-5</v>
      </c>
      <c r="AE46" s="1">
        <v>1.1361856641785387E-4</v>
      </c>
      <c r="AF46" s="1">
        <v>3.2699602317981432E-4</v>
      </c>
      <c r="AG46" s="1">
        <v>9.7299849721092086E-4</v>
      </c>
      <c r="AH46" s="1">
        <v>4.0434092163427948E-3</v>
      </c>
      <c r="AI46" s="1">
        <v>1.6034964210929968E-4</v>
      </c>
      <c r="AJ46">
        <v>5085</v>
      </c>
      <c r="AK46">
        <v>1097</v>
      </c>
      <c r="AL46" s="2">
        <v>4969417.6789999995</v>
      </c>
      <c r="AM46" s="2">
        <v>33587731.136999995</v>
      </c>
    </row>
    <row r="47" spans="1:39" x14ac:dyDescent="0.3">
      <c r="A47" t="s">
        <v>521</v>
      </c>
      <c r="B47">
        <v>2017</v>
      </c>
      <c r="C47">
        <v>114</v>
      </c>
      <c r="D47">
        <v>48</v>
      </c>
      <c r="E47">
        <v>58</v>
      </c>
      <c r="F47">
        <v>75</v>
      </c>
      <c r="G47">
        <v>165</v>
      </c>
      <c r="H47">
        <v>66</v>
      </c>
      <c r="I47">
        <v>503</v>
      </c>
      <c r="J47">
        <v>930</v>
      </c>
      <c r="K47">
        <v>1595</v>
      </c>
      <c r="L47">
        <v>2985</v>
      </c>
      <c r="M47">
        <v>6539</v>
      </c>
      <c r="N47" s="2">
        <v>2465519</v>
      </c>
      <c r="O47" s="2">
        <v>5016041</v>
      </c>
      <c r="P47" s="2">
        <v>5381209</v>
      </c>
      <c r="Q47" s="2">
        <v>5761977</v>
      </c>
      <c r="R47" s="2">
        <v>5127910</v>
      </c>
      <c r="S47" s="2">
        <v>5147469</v>
      </c>
      <c r="T47" s="2">
        <v>4542346</v>
      </c>
      <c r="U47" s="2">
        <v>2908628</v>
      </c>
      <c r="V47" s="2">
        <v>1487243</v>
      </c>
      <c r="W47" s="2">
        <v>680915</v>
      </c>
      <c r="X47" s="2">
        <v>38519257</v>
      </c>
      <c r="Y47" s="1">
        <v>4.6237729257004303E-5</v>
      </c>
      <c r="Z47" s="1">
        <v>9.5692997724699623E-6</v>
      </c>
      <c r="AA47" s="1">
        <v>1.077824704448387E-5</v>
      </c>
      <c r="AB47" s="1">
        <v>1.3016365736968406E-5</v>
      </c>
      <c r="AC47" s="1">
        <v>3.2176851777819811E-5</v>
      </c>
      <c r="AD47" s="1">
        <v>1.2821835352480996E-5</v>
      </c>
      <c r="AE47" s="1">
        <v>1.1073572995099889E-4</v>
      </c>
      <c r="AF47" s="1">
        <v>3.1973837836945802E-4</v>
      </c>
      <c r="AG47" s="1">
        <v>1.072454198809475E-3</v>
      </c>
      <c r="AH47" s="1">
        <v>4.3838070831161008E-3</v>
      </c>
      <c r="AI47" s="1">
        <v>1.6975924535616042E-4</v>
      </c>
      <c r="AJ47">
        <v>5510</v>
      </c>
      <c r="AK47">
        <v>1029</v>
      </c>
      <c r="AL47" s="2">
        <v>5076786</v>
      </c>
      <c r="AM47" s="2">
        <v>33442471</v>
      </c>
    </row>
    <row r="48" spans="1:39" x14ac:dyDescent="0.3">
      <c r="A48" t="s">
        <v>522</v>
      </c>
      <c r="B48">
        <v>2009</v>
      </c>
      <c r="C48">
        <v>125</v>
      </c>
      <c r="D48">
        <v>75</v>
      </c>
      <c r="E48">
        <v>63</v>
      </c>
      <c r="F48">
        <v>58</v>
      </c>
      <c r="G48">
        <v>67</v>
      </c>
      <c r="H48">
        <v>75</v>
      </c>
      <c r="I48">
        <v>93</v>
      </c>
      <c r="J48">
        <v>64</v>
      </c>
      <c r="K48">
        <v>149</v>
      </c>
      <c r="L48">
        <v>266</v>
      </c>
      <c r="M48">
        <v>1035</v>
      </c>
      <c r="N48" s="2">
        <v>352145.75300000014</v>
      </c>
      <c r="O48" s="2">
        <v>645102.84300000011</v>
      </c>
      <c r="P48" s="2">
        <v>688058.64599999995</v>
      </c>
      <c r="Q48" s="2">
        <v>700199.65999999968</v>
      </c>
      <c r="R48" s="2">
        <v>711311.375</v>
      </c>
      <c r="S48" s="2">
        <v>727120.60600000015</v>
      </c>
      <c r="T48" s="2">
        <v>518846.69199999998</v>
      </c>
      <c r="U48" s="2">
        <v>269009.02100000001</v>
      </c>
      <c r="V48" s="2">
        <v>164027.90499999997</v>
      </c>
      <c r="W48" s="2">
        <v>63053.125000000015</v>
      </c>
      <c r="X48" s="2">
        <v>4843211</v>
      </c>
      <c r="Y48" s="1">
        <v>3.5496665495778377E-4</v>
      </c>
      <c r="Z48" s="1">
        <v>1.162605324311057E-4</v>
      </c>
      <c r="AA48" s="1">
        <v>9.1561962583055757E-5</v>
      </c>
      <c r="AB48" s="1">
        <v>8.283351637160182E-5</v>
      </c>
      <c r="AC48" s="1">
        <v>9.4192223482999978E-5</v>
      </c>
      <c r="AD48" s="1">
        <v>1.0314657483383161E-4</v>
      </c>
      <c r="AE48" s="1">
        <v>1.7924369844493488E-4</v>
      </c>
      <c r="AF48" s="1">
        <v>2.3791023721840166E-4</v>
      </c>
      <c r="AG48" s="1">
        <v>9.0838202194925329E-4</v>
      </c>
      <c r="AH48" s="1">
        <v>4.21866481637508E-3</v>
      </c>
      <c r="AI48" s="1">
        <v>2.1370119947282908E-4</v>
      </c>
      <c r="AJ48">
        <v>479</v>
      </c>
      <c r="AK48">
        <v>556</v>
      </c>
      <c r="AL48" s="2">
        <v>496090.05099999998</v>
      </c>
      <c r="AM48" s="2">
        <v>4342785.5750000002</v>
      </c>
    </row>
    <row r="49" spans="1:39" x14ac:dyDescent="0.3">
      <c r="A49" t="s">
        <v>522</v>
      </c>
      <c r="B49">
        <v>2010</v>
      </c>
      <c r="C49">
        <v>115</v>
      </c>
      <c r="D49">
        <v>68</v>
      </c>
      <c r="E49">
        <v>53</v>
      </c>
      <c r="F49">
        <v>59</v>
      </c>
      <c r="G49">
        <v>51</v>
      </c>
      <c r="H49">
        <v>49</v>
      </c>
      <c r="I49">
        <v>68</v>
      </c>
      <c r="J49">
        <v>62</v>
      </c>
      <c r="K49">
        <v>136</v>
      </c>
      <c r="L49">
        <v>260</v>
      </c>
      <c r="M49">
        <v>921</v>
      </c>
      <c r="N49" s="2">
        <v>337303.99700000003</v>
      </c>
      <c r="O49" s="2">
        <v>653919.12899999996</v>
      </c>
      <c r="P49" s="2">
        <v>682084.18200000026</v>
      </c>
      <c r="Q49" s="2">
        <v>695948.28700000001</v>
      </c>
      <c r="R49" s="2">
        <v>697091.66700000013</v>
      </c>
      <c r="S49" s="2">
        <v>724283.53199999989</v>
      </c>
      <c r="T49" s="2">
        <v>544187.17399999988</v>
      </c>
      <c r="U49" s="2">
        <v>279566.48899999994</v>
      </c>
      <c r="V49" s="2">
        <v>165199.56899999993</v>
      </c>
      <c r="W49" s="2">
        <v>65859.704999999987</v>
      </c>
      <c r="X49" s="2">
        <v>4846647</v>
      </c>
      <c r="Y49" s="1">
        <v>3.4093874078817982E-4</v>
      </c>
      <c r="Z49" s="1">
        <v>1.0398839395322232E-4</v>
      </c>
      <c r="AA49" s="1">
        <v>7.7703018774887784E-5</v>
      </c>
      <c r="AB49" s="1">
        <v>8.4776413854439152E-5</v>
      </c>
      <c r="AC49" s="1">
        <v>7.3161109814270659E-5</v>
      </c>
      <c r="AD49" s="1">
        <v>6.7653063800434456E-5</v>
      </c>
      <c r="AE49" s="1">
        <v>1.2495700606130055E-4</v>
      </c>
      <c r="AF49" s="1">
        <v>2.217719306121844E-4</v>
      </c>
      <c r="AG49" s="1">
        <v>8.2324669987486501E-4</v>
      </c>
      <c r="AH49" s="1">
        <v>3.9477856756266983E-3</v>
      </c>
      <c r="AI49" s="1">
        <v>1.9002828140774437E-4</v>
      </c>
      <c r="AJ49">
        <v>458</v>
      </c>
      <c r="AK49">
        <v>463</v>
      </c>
      <c r="AL49" s="2">
        <v>510625.7629999998</v>
      </c>
      <c r="AM49" s="2">
        <v>4334817.9679999994</v>
      </c>
    </row>
    <row r="50" spans="1:39" x14ac:dyDescent="0.3">
      <c r="A50" t="s">
        <v>522</v>
      </c>
      <c r="B50">
        <v>2011</v>
      </c>
      <c r="C50">
        <v>123</v>
      </c>
      <c r="D50">
        <v>50</v>
      </c>
      <c r="E50">
        <v>49</v>
      </c>
      <c r="F50">
        <v>65</v>
      </c>
      <c r="G50">
        <v>49</v>
      </c>
      <c r="H50">
        <v>72</v>
      </c>
      <c r="I50">
        <v>46</v>
      </c>
      <c r="J50">
        <v>71</v>
      </c>
      <c r="K50">
        <v>136</v>
      </c>
      <c r="L50">
        <v>272</v>
      </c>
      <c r="M50">
        <v>933</v>
      </c>
      <c r="N50" s="2">
        <v>341687.51399999979</v>
      </c>
      <c r="O50" s="2">
        <v>668123.3189999999</v>
      </c>
      <c r="P50" s="2">
        <v>687641.05799999996</v>
      </c>
      <c r="Q50" s="2">
        <v>710867.6240000003</v>
      </c>
      <c r="R50" s="2">
        <v>699405.53200000001</v>
      </c>
      <c r="S50" s="2">
        <v>730394.87199999997</v>
      </c>
      <c r="T50" s="2">
        <v>568279.41099999996</v>
      </c>
      <c r="U50" s="2">
        <v>295774.73100000003</v>
      </c>
      <c r="V50" s="2">
        <v>168160.53499999997</v>
      </c>
      <c r="W50" s="2">
        <v>68398.901999999987</v>
      </c>
      <c r="X50" s="2">
        <v>4941253</v>
      </c>
      <c r="Y50" s="1">
        <v>3.5997803536947525E-4</v>
      </c>
      <c r="Z50" s="1">
        <v>7.4836483891681092E-5</v>
      </c>
      <c r="AA50" s="1">
        <v>7.1258106871215952E-5</v>
      </c>
      <c r="AB50" s="1">
        <v>9.1437558562942764E-5</v>
      </c>
      <c r="AC50" s="1">
        <v>7.0059497327510419E-5</v>
      </c>
      <c r="AD50" s="1">
        <v>9.8576814761645805E-5</v>
      </c>
      <c r="AE50" s="1">
        <v>8.09460964264989E-5</v>
      </c>
      <c r="AF50" s="1">
        <v>2.4004755159425702E-4</v>
      </c>
      <c r="AG50" s="1">
        <v>8.0875099499415858E-4</v>
      </c>
      <c r="AH50" s="1">
        <v>3.9766720231854021E-3</v>
      </c>
      <c r="AI50" s="1">
        <v>1.8881850413245385E-4</v>
      </c>
      <c r="AJ50">
        <v>479</v>
      </c>
      <c r="AK50">
        <v>454</v>
      </c>
      <c r="AL50" s="2">
        <v>532334.16799999995</v>
      </c>
      <c r="AM50" s="2">
        <v>4406399.33</v>
      </c>
    </row>
    <row r="51" spans="1:39" x14ac:dyDescent="0.3">
      <c r="A51" t="s">
        <v>522</v>
      </c>
      <c r="B51">
        <v>2012</v>
      </c>
      <c r="C51">
        <v>95</v>
      </c>
      <c r="D51">
        <v>64</v>
      </c>
      <c r="E51">
        <v>70</v>
      </c>
      <c r="F51">
        <v>53</v>
      </c>
      <c r="G51">
        <v>54</v>
      </c>
      <c r="H51">
        <v>66</v>
      </c>
      <c r="I51">
        <v>66</v>
      </c>
      <c r="J51">
        <v>57</v>
      </c>
      <c r="K51">
        <v>135</v>
      </c>
      <c r="L51">
        <v>254</v>
      </c>
      <c r="M51">
        <v>914</v>
      </c>
      <c r="N51" s="2">
        <v>333051.17100000003</v>
      </c>
      <c r="O51" s="2">
        <v>665978.89799999981</v>
      </c>
      <c r="P51" s="2">
        <v>677035.84400000004</v>
      </c>
      <c r="Q51" s="2">
        <v>711994.24999999988</v>
      </c>
      <c r="R51" s="2">
        <v>683891.6719999999</v>
      </c>
      <c r="S51" s="2">
        <v>714869.95100000012</v>
      </c>
      <c r="T51" s="2">
        <v>582717.66800000006</v>
      </c>
      <c r="U51" s="2">
        <v>309169.46600000007</v>
      </c>
      <c r="V51" s="2">
        <v>168738.38700000005</v>
      </c>
      <c r="W51" s="2">
        <v>71151.379000000001</v>
      </c>
      <c r="X51" s="2">
        <v>4917237</v>
      </c>
      <c r="Y51" s="1">
        <v>2.8524145318197962E-4</v>
      </c>
      <c r="Z51" s="1">
        <v>9.6099140967076136E-5</v>
      </c>
      <c r="AA51" s="1">
        <v>1.0339186709293341E-4</v>
      </c>
      <c r="AB51" s="1">
        <v>7.4438803403257828E-5</v>
      </c>
      <c r="AC51" s="1">
        <v>7.895987363332012E-5</v>
      </c>
      <c r="AD51" s="1">
        <v>9.2324484904807516E-5</v>
      </c>
      <c r="AE51" s="1">
        <v>1.1326239725410212E-4</v>
      </c>
      <c r="AF51" s="1">
        <v>1.8436490749704237E-4</v>
      </c>
      <c r="AG51" s="1">
        <v>8.0005505801119202E-4</v>
      </c>
      <c r="AH51" s="1">
        <v>3.5698535090936184E-3</v>
      </c>
      <c r="AI51" s="1">
        <v>1.8587674338251339E-4</v>
      </c>
      <c r="AJ51">
        <v>446</v>
      </c>
      <c r="AK51">
        <v>468</v>
      </c>
      <c r="AL51" s="2">
        <v>549059.23200000008</v>
      </c>
      <c r="AM51" s="2">
        <v>4369539.4539999999</v>
      </c>
    </row>
    <row r="52" spans="1:39" x14ac:dyDescent="0.3">
      <c r="A52" t="s">
        <v>522</v>
      </c>
      <c r="B52">
        <v>2013</v>
      </c>
      <c r="C52">
        <v>107</v>
      </c>
      <c r="D52">
        <v>69</v>
      </c>
      <c r="E52">
        <v>48</v>
      </c>
      <c r="F52">
        <v>59</v>
      </c>
      <c r="G52">
        <v>45</v>
      </c>
      <c r="H52">
        <v>59</v>
      </c>
      <c r="I52">
        <v>74</v>
      </c>
      <c r="J52">
        <v>42</v>
      </c>
      <c r="K52">
        <v>98</v>
      </c>
      <c r="L52">
        <v>280</v>
      </c>
      <c r="M52">
        <v>881</v>
      </c>
      <c r="N52" s="2">
        <v>337274.3629999999</v>
      </c>
      <c r="O52" s="2">
        <v>683745.66700000002</v>
      </c>
      <c r="P52" s="2">
        <v>694017.54600000009</v>
      </c>
      <c r="Q52" s="2">
        <v>738631.08400000003</v>
      </c>
      <c r="R52" s="2">
        <v>697362.65800000005</v>
      </c>
      <c r="S52" s="2">
        <v>723948.78699999989</v>
      </c>
      <c r="T52" s="2">
        <v>612033.30799999996</v>
      </c>
      <c r="U52" s="2">
        <v>333196.59199999995</v>
      </c>
      <c r="V52" s="2">
        <v>172415.71400000001</v>
      </c>
      <c r="W52" s="2">
        <v>72447.839000000007</v>
      </c>
      <c r="X52" s="2">
        <v>5066348</v>
      </c>
      <c r="Y52" s="1">
        <v>3.1724913523889758E-4</v>
      </c>
      <c r="Z52" s="1">
        <v>1.009147162902606E-4</v>
      </c>
      <c r="AA52" s="1">
        <v>6.9162516533839897E-5</v>
      </c>
      <c r="AB52" s="1">
        <v>7.9877494026503755E-5</v>
      </c>
      <c r="AC52" s="1">
        <v>6.4528835153086149E-5</v>
      </c>
      <c r="AD52" s="1">
        <v>8.1497477528061672E-5</v>
      </c>
      <c r="AE52" s="1">
        <v>1.2090845225698077E-4</v>
      </c>
      <c r="AF52" s="1">
        <v>1.2605170943645188E-4</v>
      </c>
      <c r="AG52" s="1">
        <v>5.6839366741247256E-4</v>
      </c>
      <c r="AH52" s="1">
        <v>3.8648495781910069E-3</v>
      </c>
      <c r="AI52" s="1">
        <v>1.7389251587139297E-4</v>
      </c>
      <c r="AJ52">
        <v>420</v>
      </c>
      <c r="AK52">
        <v>461</v>
      </c>
      <c r="AL52" s="2">
        <v>578060.14500000002</v>
      </c>
      <c r="AM52" s="2">
        <v>4487013.4129999997</v>
      </c>
    </row>
    <row r="53" spans="1:39" x14ac:dyDescent="0.3">
      <c r="A53" t="s">
        <v>522</v>
      </c>
      <c r="B53">
        <v>2014</v>
      </c>
      <c r="C53">
        <v>104</v>
      </c>
      <c r="D53">
        <v>57</v>
      </c>
      <c r="E53">
        <v>49</v>
      </c>
      <c r="F53">
        <v>75</v>
      </c>
      <c r="G53">
        <v>66</v>
      </c>
      <c r="H53">
        <v>58</v>
      </c>
      <c r="I53">
        <v>80</v>
      </c>
      <c r="J53">
        <v>82</v>
      </c>
      <c r="K53">
        <v>136</v>
      </c>
      <c r="L53">
        <v>286</v>
      </c>
      <c r="M53">
        <v>993</v>
      </c>
      <c r="N53" s="2">
        <v>328911.2</v>
      </c>
      <c r="O53" s="2">
        <v>679639.48800000013</v>
      </c>
      <c r="P53" s="2">
        <v>689967.495</v>
      </c>
      <c r="Q53" s="2">
        <v>746342.73900000029</v>
      </c>
      <c r="R53" s="2">
        <v>692588.76799999992</v>
      </c>
      <c r="S53" s="2">
        <v>698885.84299999988</v>
      </c>
      <c r="T53" s="2">
        <v>611654.12399999995</v>
      </c>
      <c r="U53" s="2">
        <v>342298.4169999999</v>
      </c>
      <c r="V53" s="2">
        <v>172463.62399999995</v>
      </c>
      <c r="W53" s="2">
        <v>73459.278000000006</v>
      </c>
      <c r="X53" s="2">
        <v>5038267</v>
      </c>
      <c r="Y53" s="1">
        <v>3.1619476624693835E-4</v>
      </c>
      <c r="Z53" s="1">
        <v>8.3867993261745247E-5</v>
      </c>
      <c r="AA53" s="1">
        <v>7.1017838311354079E-5</v>
      </c>
      <c r="AB53" s="1">
        <v>1.004900243291574E-4</v>
      </c>
      <c r="AC53" s="1">
        <v>9.5294643877331849E-5</v>
      </c>
      <c r="AD53" s="1">
        <v>8.2989232906811094E-5</v>
      </c>
      <c r="AE53" s="1">
        <v>1.3079287273799205E-4</v>
      </c>
      <c r="AF53" s="1">
        <v>2.3955705293255862E-4</v>
      </c>
      <c r="AG53" s="1">
        <v>7.8857208752612109E-4</v>
      </c>
      <c r="AH53" s="1">
        <v>3.8933135171843095E-3</v>
      </c>
      <c r="AI53" s="1">
        <v>1.9709157930693233E-4</v>
      </c>
      <c r="AJ53">
        <v>504</v>
      </c>
      <c r="AK53">
        <v>489</v>
      </c>
      <c r="AL53" s="2">
        <v>588221.3189999999</v>
      </c>
      <c r="AM53" s="2">
        <v>4447989.6570000006</v>
      </c>
    </row>
    <row r="54" spans="1:39" x14ac:dyDescent="0.3">
      <c r="A54" t="s">
        <v>522</v>
      </c>
      <c r="B54">
        <v>2015</v>
      </c>
      <c r="C54">
        <v>100</v>
      </c>
      <c r="D54">
        <v>53</v>
      </c>
      <c r="E54">
        <v>64</v>
      </c>
      <c r="F54">
        <v>57</v>
      </c>
      <c r="G54">
        <v>82</v>
      </c>
      <c r="H54">
        <v>66</v>
      </c>
      <c r="I54">
        <v>53</v>
      </c>
      <c r="J54">
        <v>74</v>
      </c>
      <c r="K54">
        <v>142</v>
      </c>
      <c r="L54">
        <v>305</v>
      </c>
      <c r="M54">
        <v>996</v>
      </c>
      <c r="N54" s="2">
        <v>332596.68900000001</v>
      </c>
      <c r="O54" s="2">
        <v>696270.44500000018</v>
      </c>
      <c r="P54" s="2">
        <v>692351.97699999996</v>
      </c>
      <c r="Q54" s="2">
        <v>765697.94</v>
      </c>
      <c r="R54" s="2">
        <v>706668.62799999991</v>
      </c>
      <c r="S54" s="2">
        <v>703916.36399999959</v>
      </c>
      <c r="T54" s="2">
        <v>624010.24200000009</v>
      </c>
      <c r="U54" s="2">
        <v>364742.23299999989</v>
      </c>
      <c r="V54" s="2">
        <v>177603.21999999997</v>
      </c>
      <c r="W54" s="2">
        <v>73285.862999999998</v>
      </c>
      <c r="X54" s="2">
        <v>5137271</v>
      </c>
      <c r="Y54" s="1">
        <v>3.0066444828619443E-4</v>
      </c>
      <c r="Z54" s="1">
        <v>7.6119847367641733E-5</v>
      </c>
      <c r="AA54" s="1">
        <v>9.2438531449445119E-5</v>
      </c>
      <c r="AB54" s="1">
        <v>7.4441887619548786E-5</v>
      </c>
      <c r="AC54" s="1">
        <v>1.1603741379049872E-4</v>
      </c>
      <c r="AD54" s="1">
        <v>9.3761138929851671E-5</v>
      </c>
      <c r="AE54" s="1">
        <v>8.4934503366693132E-5</v>
      </c>
      <c r="AF54" s="1">
        <v>2.0288300422835877E-4</v>
      </c>
      <c r="AG54" s="1">
        <v>7.9953505347481885E-4</v>
      </c>
      <c r="AH54" s="1">
        <v>4.1617849270602168E-3</v>
      </c>
      <c r="AI54" s="1">
        <v>1.9387725506402135E-4</v>
      </c>
      <c r="AJ54">
        <v>521</v>
      </c>
      <c r="AK54">
        <v>475</v>
      </c>
      <c r="AL54" s="2">
        <v>615631.31599999988</v>
      </c>
      <c r="AM54" s="2">
        <v>4521512.2850000001</v>
      </c>
    </row>
    <row r="55" spans="1:39" x14ac:dyDescent="0.3">
      <c r="A55" t="s">
        <v>522</v>
      </c>
      <c r="B55">
        <v>2016</v>
      </c>
      <c r="C55">
        <v>114</v>
      </c>
      <c r="D55">
        <v>51</v>
      </c>
      <c r="E55">
        <v>61</v>
      </c>
      <c r="F55">
        <v>63</v>
      </c>
      <c r="G55">
        <v>62</v>
      </c>
      <c r="H55">
        <v>46</v>
      </c>
      <c r="I55">
        <v>87</v>
      </c>
      <c r="J55">
        <v>89</v>
      </c>
      <c r="K55">
        <v>103</v>
      </c>
      <c r="L55">
        <v>234</v>
      </c>
      <c r="M55">
        <v>910</v>
      </c>
      <c r="N55" s="2">
        <v>328283.44199999992</v>
      </c>
      <c r="O55" s="2">
        <v>690992.6819999998</v>
      </c>
      <c r="P55" s="2">
        <v>706912.83299999963</v>
      </c>
      <c r="Q55" s="2">
        <v>780153.80400000012</v>
      </c>
      <c r="R55" s="2">
        <v>708590.09999999986</v>
      </c>
      <c r="S55" s="2">
        <v>699041.7509999997</v>
      </c>
      <c r="T55" s="2">
        <v>649980.09200000018</v>
      </c>
      <c r="U55" s="2">
        <v>396468.25099999993</v>
      </c>
      <c r="V55" s="2">
        <v>186130.212</v>
      </c>
      <c r="W55" s="2">
        <v>76155.369000000006</v>
      </c>
      <c r="X55" s="2">
        <v>5222707</v>
      </c>
      <c r="Y55" s="1">
        <v>3.4726088926531975E-4</v>
      </c>
      <c r="Z55" s="1">
        <v>7.3806859795369021E-5</v>
      </c>
      <c r="AA55" s="1">
        <v>8.6290695475321825E-5</v>
      </c>
      <c r="AB55" s="1">
        <v>8.0753307459358352E-5</v>
      </c>
      <c r="AC55" s="1">
        <v>8.749769436519084E-5</v>
      </c>
      <c r="AD55" s="1">
        <v>6.5804367098525456E-5</v>
      </c>
      <c r="AE55" s="1">
        <v>1.3385025337052934E-4</v>
      </c>
      <c r="AF55" s="1">
        <v>2.2448203551108563E-4</v>
      </c>
      <c r="AG55" s="1">
        <v>5.5337604192918447E-4</v>
      </c>
      <c r="AH55" s="1">
        <v>3.0726658287218065E-3</v>
      </c>
      <c r="AI55" s="1">
        <v>1.7423914456621826E-4</v>
      </c>
      <c r="AJ55">
        <v>426</v>
      </c>
      <c r="AK55">
        <v>484</v>
      </c>
      <c r="AL55" s="2">
        <v>658753.83199999994</v>
      </c>
      <c r="AM55" s="2">
        <v>4563954.7039999999</v>
      </c>
    </row>
    <row r="56" spans="1:39" x14ac:dyDescent="0.3">
      <c r="A56" t="s">
        <v>522</v>
      </c>
      <c r="B56">
        <v>2017</v>
      </c>
      <c r="C56">
        <v>131</v>
      </c>
      <c r="D56">
        <v>53</v>
      </c>
      <c r="E56">
        <v>45</v>
      </c>
      <c r="F56">
        <v>70</v>
      </c>
      <c r="G56">
        <v>55</v>
      </c>
      <c r="H56">
        <v>57</v>
      </c>
      <c r="I56">
        <v>87</v>
      </c>
      <c r="J56">
        <v>80</v>
      </c>
      <c r="K56">
        <v>100</v>
      </c>
      <c r="L56">
        <v>256</v>
      </c>
      <c r="M56">
        <v>934</v>
      </c>
      <c r="N56" s="2">
        <v>322321</v>
      </c>
      <c r="O56" s="2">
        <v>678879</v>
      </c>
      <c r="P56" s="2">
        <v>731945</v>
      </c>
      <c r="Q56" s="2">
        <v>786165</v>
      </c>
      <c r="R56" s="2">
        <v>699703</v>
      </c>
      <c r="S56" s="2">
        <v>686355</v>
      </c>
      <c r="T56" s="2">
        <v>658249</v>
      </c>
      <c r="U56" s="2">
        <v>423681</v>
      </c>
      <c r="V56" s="2">
        <v>199268</v>
      </c>
      <c r="W56" s="2">
        <v>85733</v>
      </c>
      <c r="X56" s="2">
        <v>5272299</v>
      </c>
      <c r="Y56" s="1">
        <v>4.064271331995123E-4</v>
      </c>
      <c r="Z56" s="1">
        <v>7.806987695892788E-5</v>
      </c>
      <c r="AA56" s="1">
        <v>6.1480029237169463E-5</v>
      </c>
      <c r="AB56" s="1">
        <v>8.9039832605114708E-5</v>
      </c>
      <c r="AC56" s="1">
        <v>7.8604779456426508E-5</v>
      </c>
      <c r="AD56" s="1">
        <v>8.3047402583211308E-5</v>
      </c>
      <c r="AE56" s="1">
        <v>1.3216882972856775E-4</v>
      </c>
      <c r="AF56" s="1">
        <v>1.8882130659623631E-4</v>
      </c>
      <c r="AG56" s="1">
        <v>5.0183672240399868E-4</v>
      </c>
      <c r="AH56" s="1">
        <v>2.9860147201194406E-3</v>
      </c>
      <c r="AI56" s="1">
        <v>1.7715232007896366E-4</v>
      </c>
      <c r="AJ56">
        <v>436</v>
      </c>
      <c r="AK56">
        <v>498</v>
      </c>
      <c r="AL56" s="2">
        <v>708682</v>
      </c>
      <c r="AM56" s="2">
        <v>4563617</v>
      </c>
    </row>
    <row r="57" spans="1:39" x14ac:dyDescent="0.3">
      <c r="A57" t="s">
        <v>523</v>
      </c>
      <c r="B57">
        <v>2009</v>
      </c>
      <c r="C57">
        <v>124</v>
      </c>
      <c r="D57">
        <v>56</v>
      </c>
      <c r="E57">
        <v>69</v>
      </c>
      <c r="F57">
        <v>69</v>
      </c>
      <c r="G57">
        <v>54</v>
      </c>
      <c r="H57">
        <v>57</v>
      </c>
      <c r="I57">
        <v>59</v>
      </c>
      <c r="J57">
        <v>55</v>
      </c>
      <c r="K57">
        <v>178</v>
      </c>
      <c r="L57">
        <v>364</v>
      </c>
      <c r="M57">
        <v>1085</v>
      </c>
      <c r="N57" s="2">
        <v>212558.02899999998</v>
      </c>
      <c r="O57" s="2">
        <v>459486.46100000001</v>
      </c>
      <c r="P57" s="2">
        <v>478043.67700000003</v>
      </c>
      <c r="Q57" s="2">
        <v>403268.70999999996</v>
      </c>
      <c r="R57" s="2">
        <v>519801.315</v>
      </c>
      <c r="S57" s="2">
        <v>548351.92499999993</v>
      </c>
      <c r="T57" s="2">
        <v>397044.58799999999</v>
      </c>
      <c r="U57" s="2">
        <v>233949.85399999999</v>
      </c>
      <c r="V57" s="2">
        <v>164920.69400000002</v>
      </c>
      <c r="W57" s="2">
        <v>77304.618000000002</v>
      </c>
      <c r="X57" s="2">
        <v>3494487</v>
      </c>
      <c r="Y57" s="1">
        <v>5.8337010642867798E-4</v>
      </c>
      <c r="Z57" s="1">
        <v>1.2187519057280776E-4</v>
      </c>
      <c r="AA57" s="1">
        <v>1.4433827560070416E-4</v>
      </c>
      <c r="AB57" s="1">
        <v>1.7110179463216972E-4</v>
      </c>
      <c r="AC57" s="1">
        <v>1.0388584722991707E-4</v>
      </c>
      <c r="AD57" s="1">
        <v>1.0394784334895881E-4</v>
      </c>
      <c r="AE57" s="1">
        <v>1.4859792019127082E-4</v>
      </c>
      <c r="AF57" s="1">
        <v>2.3509311529640878E-4</v>
      </c>
      <c r="AG57" s="1">
        <v>1.0793066393475156E-3</v>
      </c>
      <c r="AH57" s="1">
        <v>4.7086449609000068E-3</v>
      </c>
      <c r="AI57" s="1">
        <v>3.1048906463237665E-4</v>
      </c>
      <c r="AJ57">
        <v>597</v>
      </c>
      <c r="AK57">
        <v>488</v>
      </c>
      <c r="AL57" s="2">
        <v>476175.16600000003</v>
      </c>
      <c r="AM57" s="2">
        <v>3018554.7049999996</v>
      </c>
    </row>
    <row r="58" spans="1:39" x14ac:dyDescent="0.3">
      <c r="A58" t="s">
        <v>523</v>
      </c>
      <c r="B58">
        <v>2010</v>
      </c>
      <c r="C58">
        <v>98</v>
      </c>
      <c r="D58">
        <v>69</v>
      </c>
      <c r="E58">
        <v>52</v>
      </c>
      <c r="F58">
        <v>64</v>
      </c>
      <c r="G58">
        <v>76</v>
      </c>
      <c r="H58">
        <v>49</v>
      </c>
      <c r="I58">
        <v>80</v>
      </c>
      <c r="J58">
        <v>62</v>
      </c>
      <c r="K58">
        <v>112</v>
      </c>
      <c r="L58">
        <v>339</v>
      </c>
      <c r="M58">
        <v>1001</v>
      </c>
      <c r="N58" s="2">
        <v>205283.99900000001</v>
      </c>
      <c r="O58" s="2">
        <v>468081.70400000003</v>
      </c>
      <c r="P58" s="2">
        <v>474259.14500000002</v>
      </c>
      <c r="Q58" s="2">
        <v>410857.38199999998</v>
      </c>
      <c r="R58" s="2">
        <v>512567.80999999994</v>
      </c>
      <c r="S58" s="2">
        <v>564174.88899999997</v>
      </c>
      <c r="T58" s="2">
        <v>419799.91</v>
      </c>
      <c r="U58" s="2">
        <v>239997.74700000003</v>
      </c>
      <c r="V58" s="2">
        <v>171018.71299999999</v>
      </c>
      <c r="W58" s="2">
        <v>80632.789000000004</v>
      </c>
      <c r="X58" s="2">
        <v>3545837</v>
      </c>
      <c r="Y58" s="1">
        <v>4.7738742657677864E-4</v>
      </c>
      <c r="Z58" s="1">
        <v>1.4741016239335855E-4</v>
      </c>
      <c r="AA58" s="1">
        <v>1.0964469646652781E-4</v>
      </c>
      <c r="AB58" s="1">
        <v>1.5577181475590478E-4</v>
      </c>
      <c r="AC58" s="1">
        <v>1.4827306459217564E-4</v>
      </c>
      <c r="AD58" s="1">
        <v>8.6852500803168508E-5</v>
      </c>
      <c r="AE58" s="1">
        <v>1.9056697749172936E-4</v>
      </c>
      <c r="AF58" s="1">
        <v>2.5833575846026584E-4</v>
      </c>
      <c r="AG58" s="1">
        <v>6.5489909282617515E-4</v>
      </c>
      <c r="AH58" s="1">
        <v>4.2042450001326384E-3</v>
      </c>
      <c r="AI58" s="1">
        <v>2.8230288081488236E-4</v>
      </c>
      <c r="AJ58">
        <v>513</v>
      </c>
      <c r="AK58">
        <v>488</v>
      </c>
      <c r="AL58" s="2">
        <v>491649.24900000001</v>
      </c>
      <c r="AM58" s="2">
        <v>3055024.8390000002</v>
      </c>
    </row>
    <row r="59" spans="1:39" x14ac:dyDescent="0.3">
      <c r="A59" t="s">
        <v>523</v>
      </c>
      <c r="B59">
        <v>2011</v>
      </c>
      <c r="C59">
        <v>107</v>
      </c>
      <c r="D59">
        <v>54</v>
      </c>
      <c r="E59">
        <v>63</v>
      </c>
      <c r="F59">
        <v>49</v>
      </c>
      <c r="G59">
        <v>60</v>
      </c>
      <c r="H59">
        <v>62</v>
      </c>
      <c r="I59">
        <v>62</v>
      </c>
      <c r="J59">
        <v>58</v>
      </c>
      <c r="K59">
        <v>137</v>
      </c>
      <c r="L59">
        <v>415</v>
      </c>
      <c r="M59">
        <v>1067</v>
      </c>
      <c r="N59" s="2">
        <v>203157.07199999999</v>
      </c>
      <c r="O59" s="2">
        <v>463028.13100000005</v>
      </c>
      <c r="P59" s="2">
        <v>477078.43900000001</v>
      </c>
      <c r="Q59" s="2">
        <v>414807.14800000004</v>
      </c>
      <c r="R59" s="2">
        <v>497351.57299999997</v>
      </c>
      <c r="S59" s="2">
        <v>568458.89300000004</v>
      </c>
      <c r="T59" s="2">
        <v>431497.93999999994</v>
      </c>
      <c r="U59" s="2">
        <v>248604.04199999999</v>
      </c>
      <c r="V59" s="2">
        <v>166614.00900000002</v>
      </c>
      <c r="W59" s="2">
        <v>84415.731</v>
      </c>
      <c r="X59" s="2">
        <v>3558172</v>
      </c>
      <c r="Y59" s="1">
        <v>5.2668607076597365E-4</v>
      </c>
      <c r="Z59" s="1">
        <v>1.1662358371914988E-4</v>
      </c>
      <c r="AA59" s="1">
        <v>1.3205375646833622E-4</v>
      </c>
      <c r="AB59" s="1">
        <v>1.1812718328566506E-4</v>
      </c>
      <c r="AC59" s="1">
        <v>1.2063900720788512E-4</v>
      </c>
      <c r="AD59" s="1">
        <v>1.0906681338522044E-4</v>
      </c>
      <c r="AE59" s="1">
        <v>1.4368550635490869E-4</v>
      </c>
      <c r="AF59" s="1">
        <v>2.3330272321155584E-4</v>
      </c>
      <c r="AG59" s="1">
        <v>8.2225978969151378E-4</v>
      </c>
      <c r="AH59" s="1">
        <v>4.9161453094565986E-3</v>
      </c>
      <c r="AI59" s="1">
        <v>2.9987308089659523E-4</v>
      </c>
      <c r="AJ59">
        <v>610</v>
      </c>
      <c r="AK59">
        <v>457</v>
      </c>
      <c r="AL59" s="2">
        <v>499633.78200000001</v>
      </c>
      <c r="AM59" s="2">
        <v>3055379.196</v>
      </c>
    </row>
    <row r="60" spans="1:39" x14ac:dyDescent="0.3">
      <c r="A60" t="s">
        <v>523</v>
      </c>
      <c r="B60">
        <v>2012</v>
      </c>
      <c r="C60">
        <v>114</v>
      </c>
      <c r="D60">
        <v>69</v>
      </c>
      <c r="E60">
        <v>56</v>
      </c>
      <c r="F60">
        <v>60</v>
      </c>
      <c r="G60">
        <v>67</v>
      </c>
      <c r="H60">
        <v>68</v>
      </c>
      <c r="I60">
        <v>66</v>
      </c>
      <c r="J60">
        <v>62</v>
      </c>
      <c r="K60">
        <v>129</v>
      </c>
      <c r="L60">
        <v>317</v>
      </c>
      <c r="M60">
        <v>1008</v>
      </c>
      <c r="N60" s="2">
        <v>199318.37699999998</v>
      </c>
      <c r="O60" s="2">
        <v>458918.10800000001</v>
      </c>
      <c r="P60" s="2">
        <v>479176.98499999999</v>
      </c>
      <c r="Q60" s="2">
        <v>420884.96</v>
      </c>
      <c r="R60" s="2">
        <v>485113.86599999998</v>
      </c>
      <c r="S60" s="2">
        <v>569386.64899999998</v>
      </c>
      <c r="T60" s="2">
        <v>444154.76500000001</v>
      </c>
      <c r="U60" s="2">
        <v>258418.13399999999</v>
      </c>
      <c r="V60" s="2">
        <v>167108.36599999998</v>
      </c>
      <c r="W60" s="2">
        <v>84749.743999999992</v>
      </c>
      <c r="X60" s="2">
        <v>3572213</v>
      </c>
      <c r="Y60" s="1">
        <v>5.7194926888251758E-4</v>
      </c>
      <c r="Z60" s="1">
        <v>1.5035362256832105E-4</v>
      </c>
      <c r="AA60" s="1">
        <v>1.1686704861252884E-4</v>
      </c>
      <c r="AB60" s="1">
        <v>1.4255676895653387E-4</v>
      </c>
      <c r="AC60" s="1">
        <v>1.3811190463889977E-4</v>
      </c>
      <c r="AD60" s="1">
        <v>1.1942675529787493E-4</v>
      </c>
      <c r="AE60" s="1">
        <v>1.4859685227062687E-4</v>
      </c>
      <c r="AF60" s="1">
        <v>2.3992124329788714E-4</v>
      </c>
      <c r="AG60" s="1">
        <v>7.7195417014609561E-4</v>
      </c>
      <c r="AH60" s="1">
        <v>3.740424277859766E-3</v>
      </c>
      <c r="AI60" s="1">
        <v>2.8217802241915584E-4</v>
      </c>
      <c r="AJ60">
        <v>508</v>
      </c>
      <c r="AK60">
        <v>500</v>
      </c>
      <c r="AL60" s="2">
        <v>510276.24400000001</v>
      </c>
      <c r="AM60" s="2">
        <v>3056953.71</v>
      </c>
    </row>
    <row r="61" spans="1:39" x14ac:dyDescent="0.3">
      <c r="A61" t="s">
        <v>523</v>
      </c>
      <c r="B61">
        <v>2013</v>
      </c>
      <c r="C61">
        <v>136</v>
      </c>
      <c r="D61">
        <v>70</v>
      </c>
      <c r="E61">
        <v>49</v>
      </c>
      <c r="F61">
        <v>47</v>
      </c>
      <c r="G61">
        <v>63</v>
      </c>
      <c r="H61">
        <v>38</v>
      </c>
      <c r="I61">
        <v>56</v>
      </c>
      <c r="J61">
        <v>58</v>
      </c>
      <c r="K61">
        <v>106</v>
      </c>
      <c r="L61">
        <v>377</v>
      </c>
      <c r="M61">
        <v>1000</v>
      </c>
      <c r="N61" s="2">
        <v>197304.91999999998</v>
      </c>
      <c r="O61" s="2">
        <v>456704.39099999995</v>
      </c>
      <c r="P61" s="2">
        <v>485144.57700000005</v>
      </c>
      <c r="Q61" s="2">
        <v>427408.02800000005</v>
      </c>
      <c r="R61" s="2">
        <v>469068.08100000001</v>
      </c>
      <c r="S61" s="2">
        <v>568017.80499999993</v>
      </c>
      <c r="T61" s="2">
        <v>457295.72200000007</v>
      </c>
      <c r="U61" s="2">
        <v>269149.79800000001</v>
      </c>
      <c r="V61" s="2">
        <v>163767.89500000002</v>
      </c>
      <c r="W61" s="2">
        <v>86889.545999999988</v>
      </c>
      <c r="X61" s="2">
        <v>3583561</v>
      </c>
      <c r="Y61" s="1">
        <v>6.8928843740946762E-4</v>
      </c>
      <c r="Z61" s="1">
        <v>1.5327201003416673E-4</v>
      </c>
      <c r="AA61" s="1">
        <v>1.0100081980304191E-4</v>
      </c>
      <c r="AB61" s="1">
        <v>1.0996517828626278E-4</v>
      </c>
      <c r="AC61" s="1">
        <v>1.3430886165967878E-4</v>
      </c>
      <c r="AD61" s="1">
        <v>6.6899311369297666E-5</v>
      </c>
      <c r="AE61" s="1">
        <v>1.2245905068842956E-4</v>
      </c>
      <c r="AF61" s="1">
        <v>2.1549338112451417E-4</v>
      </c>
      <c r="AG61" s="1">
        <v>6.4725751039298627E-4</v>
      </c>
      <c r="AH61" s="1">
        <v>4.3388418671217368E-3</v>
      </c>
      <c r="AI61" s="1">
        <v>2.7905203790308021E-4</v>
      </c>
      <c r="AJ61">
        <v>541</v>
      </c>
      <c r="AK61">
        <v>459</v>
      </c>
      <c r="AL61" s="2">
        <v>519807.239</v>
      </c>
      <c r="AM61" s="2">
        <v>3060943.5240000002</v>
      </c>
    </row>
    <row r="62" spans="1:39" x14ac:dyDescent="0.3">
      <c r="A62" t="s">
        <v>523</v>
      </c>
      <c r="B62">
        <v>2014</v>
      </c>
      <c r="C62">
        <v>115</v>
      </c>
      <c r="D62">
        <v>70</v>
      </c>
      <c r="E62">
        <v>48</v>
      </c>
      <c r="F62">
        <v>54</v>
      </c>
      <c r="G62">
        <v>73</v>
      </c>
      <c r="H62">
        <v>49</v>
      </c>
      <c r="I62">
        <v>46</v>
      </c>
      <c r="J62">
        <v>76</v>
      </c>
      <c r="K62">
        <v>126</v>
      </c>
      <c r="L62">
        <v>364</v>
      </c>
      <c r="M62">
        <v>1021</v>
      </c>
      <c r="N62" s="2">
        <v>194081.70499999999</v>
      </c>
      <c r="O62" s="2">
        <v>453491.70200000005</v>
      </c>
      <c r="P62" s="2">
        <v>489989.38800000004</v>
      </c>
      <c r="Q62" s="2">
        <v>433442.86</v>
      </c>
      <c r="R62" s="2">
        <v>459871.28799999994</v>
      </c>
      <c r="S62" s="2">
        <v>564044.85900000005</v>
      </c>
      <c r="T62" s="2">
        <v>469398.272</v>
      </c>
      <c r="U62" s="2">
        <v>281209.19599999994</v>
      </c>
      <c r="V62" s="2">
        <v>163445.33199999999</v>
      </c>
      <c r="W62" s="2">
        <v>86810.755999999994</v>
      </c>
      <c r="X62" s="2">
        <v>3592053</v>
      </c>
      <c r="Y62" s="1">
        <v>5.9253395367688064E-4</v>
      </c>
      <c r="Z62" s="1">
        <v>1.5435784092913786E-4</v>
      </c>
      <c r="AA62" s="1">
        <v>9.7961305235451341E-5</v>
      </c>
      <c r="AB62" s="1">
        <v>1.2458389555661386E-4</v>
      </c>
      <c r="AC62" s="1">
        <v>1.5874006902557485E-4</v>
      </c>
      <c r="AD62" s="1">
        <v>8.687252302391784E-5</v>
      </c>
      <c r="AE62" s="1">
        <v>9.7997804303804511E-5</v>
      </c>
      <c r="AF62" s="1">
        <v>2.702614319910079E-4</v>
      </c>
      <c r="AG62" s="1">
        <v>7.708999606057884E-4</v>
      </c>
      <c r="AH62" s="1">
        <v>4.1930287993344976E-3</v>
      </c>
      <c r="AI62" s="1">
        <v>2.8423856774941793E-4</v>
      </c>
      <c r="AJ62">
        <v>566</v>
      </c>
      <c r="AK62">
        <v>455</v>
      </c>
      <c r="AL62" s="2">
        <v>531465.28399999999</v>
      </c>
      <c r="AM62" s="2">
        <v>3064320.0739999996</v>
      </c>
    </row>
    <row r="63" spans="1:39" x14ac:dyDescent="0.3">
      <c r="A63" t="s">
        <v>523</v>
      </c>
      <c r="B63">
        <v>2015</v>
      </c>
      <c r="C63">
        <v>109</v>
      </c>
      <c r="D63">
        <v>64</v>
      </c>
      <c r="E63">
        <v>45</v>
      </c>
      <c r="F63">
        <v>60</v>
      </c>
      <c r="G63">
        <v>59</v>
      </c>
      <c r="H63">
        <v>67</v>
      </c>
      <c r="I63">
        <v>47</v>
      </c>
      <c r="J63">
        <v>70</v>
      </c>
      <c r="K63">
        <v>144</v>
      </c>
      <c r="L63">
        <v>397</v>
      </c>
      <c r="M63">
        <v>1062</v>
      </c>
      <c r="N63" s="2">
        <v>191428.15599999999</v>
      </c>
      <c r="O63" s="2">
        <v>447137.47500000003</v>
      </c>
      <c r="P63" s="2">
        <v>494068.23699999996</v>
      </c>
      <c r="Q63" s="2">
        <v>437346.90100000001</v>
      </c>
      <c r="R63" s="2">
        <v>449396.44099999999</v>
      </c>
      <c r="S63" s="2">
        <v>555610.25200000009</v>
      </c>
      <c r="T63" s="2">
        <v>478011.78</v>
      </c>
      <c r="U63" s="2">
        <v>292294.24700000003</v>
      </c>
      <c r="V63" s="2">
        <v>162165.48300000001</v>
      </c>
      <c r="W63" s="2">
        <v>87955.889999999985</v>
      </c>
      <c r="X63" s="2">
        <v>3593222</v>
      </c>
      <c r="Y63" s="1">
        <v>5.6940422076677164E-4</v>
      </c>
      <c r="Z63" s="1">
        <v>1.4313271326676431E-4</v>
      </c>
      <c r="AA63" s="1">
        <v>9.1080536310614925E-5</v>
      </c>
      <c r="AB63" s="1">
        <v>1.3719086579282747E-4</v>
      </c>
      <c r="AC63" s="1">
        <v>1.3128719904570852E-4</v>
      </c>
      <c r="AD63" s="1">
        <v>1.2058812766471413E-4</v>
      </c>
      <c r="AE63" s="1">
        <v>9.83239367029825E-5</v>
      </c>
      <c r="AF63" s="1">
        <v>2.3948469981347254E-4</v>
      </c>
      <c r="AG63" s="1">
        <v>8.8798181546439201E-4</v>
      </c>
      <c r="AH63" s="1">
        <v>4.5136260914419727E-3</v>
      </c>
      <c r="AI63" s="1">
        <v>2.9555646714842556E-4</v>
      </c>
      <c r="AJ63">
        <v>611</v>
      </c>
      <c r="AK63">
        <v>451</v>
      </c>
      <c r="AL63" s="2">
        <v>542415.62</v>
      </c>
      <c r="AM63" s="2">
        <v>3052999.2420000006</v>
      </c>
    </row>
    <row r="64" spans="1:39" x14ac:dyDescent="0.3">
      <c r="A64" t="s">
        <v>523</v>
      </c>
      <c r="B64">
        <v>2016</v>
      </c>
      <c r="C64">
        <v>133</v>
      </c>
      <c r="D64">
        <v>78</v>
      </c>
      <c r="E64">
        <v>51</v>
      </c>
      <c r="F64">
        <v>53</v>
      </c>
      <c r="G64">
        <v>68</v>
      </c>
      <c r="H64">
        <v>60</v>
      </c>
      <c r="I64">
        <v>76</v>
      </c>
      <c r="J64">
        <v>56</v>
      </c>
      <c r="K64">
        <v>119</v>
      </c>
      <c r="L64">
        <v>307</v>
      </c>
      <c r="M64">
        <v>1001</v>
      </c>
      <c r="N64" s="2">
        <v>188741.39800000002</v>
      </c>
      <c r="O64" s="2">
        <v>439800.21499999997</v>
      </c>
      <c r="P64" s="2">
        <v>494764.12300000002</v>
      </c>
      <c r="Q64" s="2">
        <v>438606.065</v>
      </c>
      <c r="R64" s="2">
        <v>439966.125</v>
      </c>
      <c r="S64" s="2">
        <v>546335.86199999996</v>
      </c>
      <c r="T64" s="2">
        <v>488884.00200000004</v>
      </c>
      <c r="U64" s="2">
        <v>303525.87199999997</v>
      </c>
      <c r="V64" s="2">
        <v>162787.73600000003</v>
      </c>
      <c r="W64" s="2">
        <v>87324.955000000002</v>
      </c>
      <c r="X64" s="2">
        <v>3588570</v>
      </c>
      <c r="Y64" s="1">
        <v>7.0466787577784073E-4</v>
      </c>
      <c r="Z64" s="1">
        <v>1.7735325572771721E-4</v>
      </c>
      <c r="AA64" s="1">
        <v>1.0307942235334634E-4</v>
      </c>
      <c r="AB64" s="1">
        <v>1.2083736233788742E-4</v>
      </c>
      <c r="AC64" s="1">
        <v>1.5455735370535628E-4</v>
      </c>
      <c r="AD64" s="1">
        <v>1.0982255453697456E-4</v>
      </c>
      <c r="AE64" s="1">
        <v>1.5545609937958247E-4</v>
      </c>
      <c r="AF64" s="1">
        <v>1.8449827565275887E-4</v>
      </c>
      <c r="AG64" s="1">
        <v>7.3101329942938686E-4</v>
      </c>
      <c r="AH64" s="1">
        <v>3.5156044454875469E-3</v>
      </c>
      <c r="AI64" s="1">
        <v>2.7894119384601666E-4</v>
      </c>
      <c r="AJ64">
        <v>482</v>
      </c>
      <c r="AK64">
        <v>519</v>
      </c>
      <c r="AL64" s="2">
        <v>553638.56299999997</v>
      </c>
      <c r="AM64" s="2">
        <v>3037097.7899999996</v>
      </c>
    </row>
    <row r="65" spans="1:39" x14ac:dyDescent="0.3">
      <c r="A65" t="s">
        <v>523</v>
      </c>
      <c r="B65">
        <v>2017</v>
      </c>
      <c r="C65">
        <v>118</v>
      </c>
      <c r="D65">
        <v>46</v>
      </c>
      <c r="E65">
        <v>71</v>
      </c>
      <c r="F65">
        <v>66</v>
      </c>
      <c r="G65">
        <v>43</v>
      </c>
      <c r="H65">
        <v>49</v>
      </c>
      <c r="I65">
        <v>48</v>
      </c>
      <c r="J65">
        <v>78</v>
      </c>
      <c r="K65">
        <v>121</v>
      </c>
      <c r="L65">
        <v>389</v>
      </c>
      <c r="M65">
        <v>1029</v>
      </c>
      <c r="N65" s="2">
        <v>186188</v>
      </c>
      <c r="O65" s="2">
        <v>432367</v>
      </c>
      <c r="P65" s="2">
        <v>495626</v>
      </c>
      <c r="Q65" s="2">
        <v>439239</v>
      </c>
      <c r="R65" s="2">
        <v>433401</v>
      </c>
      <c r="S65" s="2">
        <v>535611</v>
      </c>
      <c r="T65" s="2">
        <v>496289</v>
      </c>
      <c r="U65" s="2">
        <v>318515</v>
      </c>
      <c r="V65" s="2">
        <v>167133</v>
      </c>
      <c r="W65" s="2">
        <v>90109</v>
      </c>
      <c r="X65" s="2">
        <v>3594478</v>
      </c>
      <c r="Y65" s="1">
        <v>6.3376801942123019E-4</v>
      </c>
      <c r="Z65" s="1">
        <v>1.0639109830306198E-4</v>
      </c>
      <c r="AA65" s="1">
        <v>1.4325317880821425E-4</v>
      </c>
      <c r="AB65" s="1">
        <v>1.5025988129469377E-4</v>
      </c>
      <c r="AC65" s="1">
        <v>9.9215276383764688E-5</v>
      </c>
      <c r="AD65" s="1">
        <v>9.1484304840639948E-5</v>
      </c>
      <c r="AE65" s="1">
        <v>9.6717839807047907E-5</v>
      </c>
      <c r="AF65" s="1">
        <v>2.4488642607098566E-4</v>
      </c>
      <c r="AG65" s="1">
        <v>7.2397431985305111E-4</v>
      </c>
      <c r="AH65" s="1">
        <v>4.3169938629881591E-3</v>
      </c>
      <c r="AI65" s="1">
        <v>2.862724434535418E-4</v>
      </c>
      <c r="AJ65">
        <v>588</v>
      </c>
      <c r="AK65">
        <v>441</v>
      </c>
      <c r="AL65" s="2">
        <v>575757</v>
      </c>
      <c r="AM65" s="2">
        <v>3018721</v>
      </c>
    </row>
    <row r="66" spans="1:39" x14ac:dyDescent="0.3">
      <c r="A66" t="s">
        <v>524</v>
      </c>
      <c r="B66">
        <v>2009</v>
      </c>
      <c r="C66">
        <v>143</v>
      </c>
      <c r="D66">
        <v>85</v>
      </c>
      <c r="E66">
        <v>32</v>
      </c>
      <c r="F66">
        <v>58</v>
      </c>
      <c r="G66">
        <v>65</v>
      </c>
      <c r="H66">
        <v>64</v>
      </c>
      <c r="I66">
        <v>44</v>
      </c>
      <c r="J66">
        <v>52</v>
      </c>
      <c r="K66">
        <v>48</v>
      </c>
      <c r="L66">
        <v>63</v>
      </c>
      <c r="M66">
        <v>654</v>
      </c>
      <c r="N66" s="2">
        <v>58270.941999999995</v>
      </c>
      <c r="O66" s="2">
        <v>111165.518</v>
      </c>
      <c r="P66" s="2">
        <v>117963.568</v>
      </c>
      <c r="Q66" s="2">
        <v>112326.01799999998</v>
      </c>
      <c r="R66" s="2">
        <v>121305.83</v>
      </c>
      <c r="S66" s="2">
        <v>125074.12800000001</v>
      </c>
      <c r="T66" s="2">
        <v>99139.957999999999</v>
      </c>
      <c r="U66" s="2">
        <v>63093.334000000003</v>
      </c>
      <c r="V66" s="2">
        <v>40563.035999999993</v>
      </c>
      <c r="W66" s="2">
        <v>15490.835999999999</v>
      </c>
      <c r="X66" s="2">
        <v>863832</v>
      </c>
      <c r="Y66" s="1">
        <v>2.4540533427449998E-3</v>
      </c>
      <c r="Z66" s="1">
        <v>7.6462559190341745E-4</v>
      </c>
      <c r="AA66" s="1">
        <v>2.7127019420097566E-4</v>
      </c>
      <c r="AB66" s="1">
        <v>5.1635410061451662E-4</v>
      </c>
      <c r="AC66" s="1">
        <v>5.3583574672379718E-4</v>
      </c>
      <c r="AD66" s="1">
        <v>5.1169655166414586E-4</v>
      </c>
      <c r="AE66" s="1">
        <v>4.4381701271247262E-4</v>
      </c>
      <c r="AF66" s="1">
        <v>8.2417581546728844E-4</v>
      </c>
      <c r="AG66" s="1">
        <v>1.1833433769602455E-3</v>
      </c>
      <c r="AH66" s="1">
        <v>4.0669205974422553E-3</v>
      </c>
      <c r="AI66" s="1">
        <v>7.5709165671102713E-4</v>
      </c>
      <c r="AJ66">
        <v>163</v>
      </c>
      <c r="AK66">
        <v>491</v>
      </c>
      <c r="AL66" s="2">
        <v>119147.20599999999</v>
      </c>
      <c r="AM66" s="2">
        <v>745245.96199999994</v>
      </c>
    </row>
    <row r="67" spans="1:39" x14ac:dyDescent="0.3">
      <c r="A67" t="s">
        <v>524</v>
      </c>
      <c r="B67">
        <v>2010</v>
      </c>
      <c r="C67">
        <v>145</v>
      </c>
      <c r="D67">
        <v>50</v>
      </c>
      <c r="E67">
        <v>81</v>
      </c>
      <c r="F67">
        <v>61</v>
      </c>
      <c r="G67">
        <v>61</v>
      </c>
      <c r="H67">
        <v>53</v>
      </c>
      <c r="I67">
        <v>66</v>
      </c>
      <c r="J67">
        <v>57</v>
      </c>
      <c r="K67">
        <v>53</v>
      </c>
      <c r="L67">
        <v>73</v>
      </c>
      <c r="M67">
        <v>700</v>
      </c>
      <c r="N67" s="2">
        <v>55855.555999999997</v>
      </c>
      <c r="O67" s="2">
        <v>112543.174</v>
      </c>
      <c r="P67" s="2">
        <v>125219.45999999999</v>
      </c>
      <c r="Q67" s="2">
        <v>109915.41399999999</v>
      </c>
      <c r="R67" s="2">
        <v>120411.88</v>
      </c>
      <c r="S67" s="2">
        <v>130201.804</v>
      </c>
      <c r="T67" s="2">
        <v>104765.266</v>
      </c>
      <c r="U67" s="2">
        <v>67709.214000000007</v>
      </c>
      <c r="V67" s="2">
        <v>39449.732000000004</v>
      </c>
      <c r="W67" s="2">
        <v>15622.119999999999</v>
      </c>
      <c r="X67" s="2">
        <v>881278</v>
      </c>
      <c r="Y67" s="1">
        <v>2.5959816781700286E-3</v>
      </c>
      <c r="Z67" s="1">
        <v>4.4427394592585421E-4</v>
      </c>
      <c r="AA67" s="1">
        <v>6.4686431326249139E-4</v>
      </c>
      <c r="AB67" s="1">
        <v>5.5497220799259335E-4</v>
      </c>
      <c r="AC67" s="1">
        <v>5.065945320345467E-4</v>
      </c>
      <c r="AD67" s="1">
        <v>4.0706041215834456E-4</v>
      </c>
      <c r="AE67" s="1">
        <v>6.2997978738487618E-4</v>
      </c>
      <c r="AF67" s="1">
        <v>8.4183520428992122E-4</v>
      </c>
      <c r="AG67" s="1">
        <v>1.3434818771392413E-3</v>
      </c>
      <c r="AH67" s="1">
        <v>4.6728613017951474E-3</v>
      </c>
      <c r="AI67" s="1">
        <v>7.9430100376952557E-4</v>
      </c>
      <c r="AJ67">
        <v>183</v>
      </c>
      <c r="AK67">
        <v>517</v>
      </c>
      <c r="AL67" s="2">
        <v>122781.06600000001</v>
      </c>
      <c r="AM67" s="2">
        <v>758912.554</v>
      </c>
    </row>
    <row r="68" spans="1:39" x14ac:dyDescent="0.3">
      <c r="A68" t="s">
        <v>524</v>
      </c>
      <c r="B68">
        <v>2011</v>
      </c>
      <c r="C68">
        <v>115</v>
      </c>
      <c r="D68">
        <v>49</v>
      </c>
      <c r="E68">
        <v>55</v>
      </c>
      <c r="F68">
        <v>66</v>
      </c>
      <c r="G68">
        <v>71</v>
      </c>
      <c r="H68">
        <v>62</v>
      </c>
      <c r="I68">
        <v>78</v>
      </c>
      <c r="J68">
        <v>51</v>
      </c>
      <c r="K68">
        <v>60</v>
      </c>
      <c r="L68">
        <v>52</v>
      </c>
      <c r="M68">
        <v>659</v>
      </c>
      <c r="N68" s="2">
        <v>55769.298000000003</v>
      </c>
      <c r="O68" s="2">
        <v>112323.41399999999</v>
      </c>
      <c r="P68" s="2">
        <v>126170.592</v>
      </c>
      <c r="Q68" s="2">
        <v>110709.19200000001</v>
      </c>
      <c r="R68" s="2">
        <v>117917.394</v>
      </c>
      <c r="S68" s="2">
        <v>131753.24400000001</v>
      </c>
      <c r="T68" s="2">
        <v>108786.44399999999</v>
      </c>
      <c r="U68" s="2">
        <v>70359.245999999999</v>
      </c>
      <c r="V68" s="2">
        <v>40071.9</v>
      </c>
      <c r="W68" s="2">
        <v>16151.268</v>
      </c>
      <c r="X68" s="2">
        <v>890856</v>
      </c>
      <c r="Y68" s="1">
        <v>2.0620664796605474E-3</v>
      </c>
      <c r="Z68" s="1">
        <v>4.3624030159909494E-4</v>
      </c>
      <c r="AA68" s="1">
        <v>4.359177453966452E-4</v>
      </c>
      <c r="AB68" s="1">
        <v>5.9615646007063255E-4</v>
      </c>
      <c r="AC68" s="1">
        <v>6.0211642736948548E-4</v>
      </c>
      <c r="AD68" s="1">
        <v>4.7057664857193189E-4</v>
      </c>
      <c r="AE68" s="1">
        <v>7.170010998796873E-4</v>
      </c>
      <c r="AF68" s="1">
        <v>7.2485142890814944E-4</v>
      </c>
      <c r="AG68" s="1">
        <v>1.4973085878134053E-3</v>
      </c>
      <c r="AH68" s="1">
        <v>3.2195614610568035E-3</v>
      </c>
      <c r="AI68" s="1">
        <v>7.3973795989475295E-4</v>
      </c>
      <c r="AJ68">
        <v>163</v>
      </c>
      <c r="AK68">
        <v>496</v>
      </c>
      <c r="AL68" s="2">
        <v>126582.414</v>
      </c>
      <c r="AM68" s="2">
        <v>763429.5780000001</v>
      </c>
    </row>
    <row r="69" spans="1:39" x14ac:dyDescent="0.3">
      <c r="A69" t="s">
        <v>524</v>
      </c>
      <c r="B69">
        <v>2012</v>
      </c>
      <c r="C69">
        <v>93</v>
      </c>
      <c r="D69">
        <v>61</v>
      </c>
      <c r="E69">
        <v>69</v>
      </c>
      <c r="F69">
        <v>79</v>
      </c>
      <c r="G69">
        <v>62</v>
      </c>
      <c r="H69">
        <v>65</v>
      </c>
      <c r="I69">
        <v>48</v>
      </c>
      <c r="J69">
        <v>81</v>
      </c>
      <c r="K69">
        <v>64</v>
      </c>
      <c r="L69">
        <v>62</v>
      </c>
      <c r="M69">
        <v>684</v>
      </c>
      <c r="N69" s="2">
        <v>56156.893000000004</v>
      </c>
      <c r="O69" s="2">
        <v>113484.041</v>
      </c>
      <c r="P69" s="2">
        <v>127042.618</v>
      </c>
      <c r="Q69" s="2">
        <v>111979.944</v>
      </c>
      <c r="R69" s="2">
        <v>115866.42300000001</v>
      </c>
      <c r="S69" s="2">
        <v>132333.603</v>
      </c>
      <c r="T69" s="2">
        <v>111943.488</v>
      </c>
      <c r="U69" s="2">
        <v>73350.815000000002</v>
      </c>
      <c r="V69" s="2">
        <v>41219.456999999995</v>
      </c>
      <c r="W69" s="2">
        <v>16162.742999999999</v>
      </c>
      <c r="X69" s="2">
        <v>900131</v>
      </c>
      <c r="Y69" s="1">
        <v>1.6560745267726973E-3</v>
      </c>
      <c r="Z69" s="1">
        <v>5.3752051356718963E-4</v>
      </c>
      <c r="AA69" s="1">
        <v>5.4312482760706336E-4</v>
      </c>
      <c r="AB69" s="1">
        <v>7.0548347479080717E-4</v>
      </c>
      <c r="AC69" s="1">
        <v>5.3509893888758434E-4</v>
      </c>
      <c r="AD69" s="1">
        <v>4.9118287816889562E-4</v>
      </c>
      <c r="AE69" s="1">
        <v>4.2878778263546693E-4</v>
      </c>
      <c r="AF69" s="1">
        <v>1.1042822087252882E-3</v>
      </c>
      <c r="AG69" s="1">
        <v>1.5526648009943462E-3</v>
      </c>
      <c r="AH69" s="1">
        <v>3.8359825433096355E-3</v>
      </c>
      <c r="AI69" s="1">
        <v>7.5988939387711346E-4</v>
      </c>
      <c r="AJ69">
        <v>207</v>
      </c>
      <c r="AK69">
        <v>477</v>
      </c>
      <c r="AL69" s="2">
        <v>130733.015</v>
      </c>
      <c r="AM69" s="2">
        <v>768807.01</v>
      </c>
    </row>
    <row r="70" spans="1:39" x14ac:dyDescent="0.3">
      <c r="A70" t="s">
        <v>524</v>
      </c>
      <c r="B70">
        <v>2013</v>
      </c>
      <c r="C70">
        <v>131</v>
      </c>
      <c r="D70">
        <v>70</v>
      </c>
      <c r="E70">
        <v>60</v>
      </c>
      <c r="F70">
        <v>64</v>
      </c>
      <c r="G70">
        <v>78</v>
      </c>
      <c r="H70">
        <v>58</v>
      </c>
      <c r="I70">
        <v>66</v>
      </c>
      <c r="J70">
        <v>55</v>
      </c>
      <c r="K70">
        <v>72</v>
      </c>
      <c r="L70">
        <v>54</v>
      </c>
      <c r="M70">
        <v>708</v>
      </c>
      <c r="N70" s="2">
        <v>56145.642</v>
      </c>
      <c r="O70" s="2">
        <v>113812.83</v>
      </c>
      <c r="P70" s="2">
        <v>127261.97</v>
      </c>
      <c r="Q70" s="2">
        <v>114392.564</v>
      </c>
      <c r="R70" s="2">
        <v>113779.46400000001</v>
      </c>
      <c r="S70" s="2">
        <v>132610.28000000003</v>
      </c>
      <c r="T70" s="2">
        <v>115009.85800000001</v>
      </c>
      <c r="U70" s="2">
        <v>77609.5</v>
      </c>
      <c r="V70" s="2">
        <v>41069.712</v>
      </c>
      <c r="W70" s="2">
        <v>16718.577999999998</v>
      </c>
      <c r="X70" s="2">
        <v>908446</v>
      </c>
      <c r="Y70" s="1">
        <v>2.3332175986161136E-3</v>
      </c>
      <c r="Z70" s="1">
        <v>6.1504489432342557E-4</v>
      </c>
      <c r="AA70" s="1">
        <v>4.7146842061300797E-4</v>
      </c>
      <c r="AB70" s="1">
        <v>5.5947692544071304E-4</v>
      </c>
      <c r="AC70" s="1">
        <v>6.8553671513165153E-4</v>
      </c>
      <c r="AD70" s="1">
        <v>4.3737182366253947E-4</v>
      </c>
      <c r="AE70" s="1">
        <v>5.7386385087094009E-4</v>
      </c>
      <c r="AF70" s="1">
        <v>7.0867612856673472E-4</v>
      </c>
      <c r="AG70" s="1">
        <v>1.7531167493942982E-3</v>
      </c>
      <c r="AH70" s="1">
        <v>3.2299397711934596E-3</v>
      </c>
      <c r="AI70" s="1">
        <v>7.7935287292805512E-4</v>
      </c>
      <c r="AJ70">
        <v>181</v>
      </c>
      <c r="AK70">
        <v>527</v>
      </c>
      <c r="AL70" s="2">
        <v>135397.79</v>
      </c>
      <c r="AM70" s="2">
        <v>773012.60800000012</v>
      </c>
    </row>
    <row r="71" spans="1:39" x14ac:dyDescent="0.3">
      <c r="A71" t="s">
        <v>524</v>
      </c>
      <c r="B71">
        <v>2014</v>
      </c>
      <c r="C71">
        <v>159</v>
      </c>
      <c r="D71">
        <v>50</v>
      </c>
      <c r="E71">
        <v>62</v>
      </c>
      <c r="F71">
        <v>72</v>
      </c>
      <c r="G71">
        <v>73</v>
      </c>
      <c r="H71">
        <v>87</v>
      </c>
      <c r="I71">
        <v>55</v>
      </c>
      <c r="J71">
        <v>65</v>
      </c>
      <c r="K71">
        <v>63</v>
      </c>
      <c r="L71">
        <v>68</v>
      </c>
      <c r="M71">
        <v>754</v>
      </c>
      <c r="N71" s="2">
        <v>55963.097000000002</v>
      </c>
      <c r="O71" s="2">
        <v>114168.27499999999</v>
      </c>
      <c r="P71" s="2">
        <v>126039.97399999999</v>
      </c>
      <c r="Q71" s="2">
        <v>117064.497</v>
      </c>
      <c r="R71" s="2">
        <v>112274.973</v>
      </c>
      <c r="S71" s="2">
        <v>132012.74</v>
      </c>
      <c r="T71" s="2">
        <v>118516.83900000001</v>
      </c>
      <c r="U71" s="2">
        <v>81244.688999999998</v>
      </c>
      <c r="V71" s="2">
        <v>42241.995999999999</v>
      </c>
      <c r="W71" s="2">
        <v>17598.285</v>
      </c>
      <c r="X71" s="2">
        <v>917060</v>
      </c>
      <c r="Y71" s="1">
        <v>2.8411579866639619E-3</v>
      </c>
      <c r="Z71" s="1">
        <v>4.3795003471848904E-4</v>
      </c>
      <c r="AA71" s="1">
        <v>4.9190743247852465E-4</v>
      </c>
      <c r="AB71" s="1">
        <v>6.1504556757289107E-4</v>
      </c>
      <c r="AC71" s="1">
        <v>6.5018942378191442E-4</v>
      </c>
      <c r="AD71" s="1">
        <v>6.5902730297091026E-4</v>
      </c>
      <c r="AE71" s="1">
        <v>4.6406907629387579E-4</v>
      </c>
      <c r="AF71" s="1">
        <v>8.0005229634148769E-4</v>
      </c>
      <c r="AG71" s="1">
        <v>1.491406798106794E-3</v>
      </c>
      <c r="AH71" s="1">
        <v>3.8640128853464984E-3</v>
      </c>
      <c r="AI71" s="1">
        <v>8.2219265914989202E-4</v>
      </c>
      <c r="AJ71">
        <v>196</v>
      </c>
      <c r="AK71">
        <v>558</v>
      </c>
      <c r="AL71" s="2">
        <v>141084.97</v>
      </c>
      <c r="AM71" s="2">
        <v>776040.39500000002</v>
      </c>
    </row>
    <row r="72" spans="1:39" x14ac:dyDescent="0.3">
      <c r="A72" t="s">
        <v>524</v>
      </c>
      <c r="B72">
        <v>2015</v>
      </c>
      <c r="C72">
        <v>154</v>
      </c>
      <c r="D72">
        <v>80</v>
      </c>
      <c r="E72">
        <v>51</v>
      </c>
      <c r="F72">
        <v>55</v>
      </c>
      <c r="G72">
        <v>67</v>
      </c>
      <c r="H72">
        <v>55</v>
      </c>
      <c r="I72">
        <v>58</v>
      </c>
      <c r="J72">
        <v>54</v>
      </c>
      <c r="K72">
        <v>44</v>
      </c>
      <c r="L72">
        <v>102</v>
      </c>
      <c r="M72">
        <v>720</v>
      </c>
      <c r="N72" s="2">
        <v>55605.577000000005</v>
      </c>
      <c r="O72" s="2">
        <v>113673.158</v>
      </c>
      <c r="P72" s="2">
        <v>125757.539</v>
      </c>
      <c r="Q72" s="2">
        <v>120033.74799999999</v>
      </c>
      <c r="R72" s="2">
        <v>111328.33800000002</v>
      </c>
      <c r="S72" s="2">
        <v>131079.57</v>
      </c>
      <c r="T72" s="2">
        <v>121253.851</v>
      </c>
      <c r="U72" s="2">
        <v>85953.712</v>
      </c>
      <c r="V72" s="2">
        <v>43807.406999999999</v>
      </c>
      <c r="W72" s="2">
        <v>17788.268</v>
      </c>
      <c r="X72" s="2">
        <v>926454</v>
      </c>
      <c r="Y72" s="1">
        <v>2.7695063752328293E-3</v>
      </c>
      <c r="Z72" s="1">
        <v>7.0377212534202666E-4</v>
      </c>
      <c r="AA72" s="1">
        <v>4.055422872103119E-4</v>
      </c>
      <c r="AB72" s="1">
        <v>4.5820447096261632E-4</v>
      </c>
      <c r="AC72" s="1">
        <v>6.0182340995695079E-4</v>
      </c>
      <c r="AD72" s="1">
        <v>4.1959246585871466E-4</v>
      </c>
      <c r="AE72" s="1">
        <v>4.7833532313955128E-4</v>
      </c>
      <c r="AF72" s="1">
        <v>6.2824511872157428E-4</v>
      </c>
      <c r="AG72" s="1">
        <v>1.0043963569904971E-3</v>
      </c>
      <c r="AH72" s="1">
        <v>5.7341164412409345E-3</v>
      </c>
      <c r="AI72" s="1">
        <v>7.7715677194982154E-4</v>
      </c>
      <c r="AJ72">
        <v>200</v>
      </c>
      <c r="AK72">
        <v>520</v>
      </c>
      <c r="AL72" s="2">
        <v>147549.38700000002</v>
      </c>
      <c r="AM72" s="2">
        <v>778731.78099999996</v>
      </c>
    </row>
    <row r="73" spans="1:39" x14ac:dyDescent="0.3">
      <c r="A73" t="s">
        <v>524</v>
      </c>
      <c r="B73">
        <v>2016</v>
      </c>
      <c r="C73">
        <v>118</v>
      </c>
      <c r="D73">
        <v>66</v>
      </c>
      <c r="E73">
        <v>68</v>
      </c>
      <c r="F73">
        <v>72</v>
      </c>
      <c r="G73">
        <v>76</v>
      </c>
      <c r="H73">
        <v>72</v>
      </c>
      <c r="I73">
        <v>58</v>
      </c>
      <c r="J73">
        <v>65</v>
      </c>
      <c r="K73">
        <v>66</v>
      </c>
      <c r="L73">
        <v>58</v>
      </c>
      <c r="M73">
        <v>719</v>
      </c>
      <c r="N73" s="2">
        <v>55711.476000000002</v>
      </c>
      <c r="O73" s="2">
        <v>114488.31</v>
      </c>
      <c r="P73" s="2">
        <v>124332.129</v>
      </c>
      <c r="Q73" s="2">
        <v>122261.967</v>
      </c>
      <c r="R73" s="2">
        <v>110395.70699999999</v>
      </c>
      <c r="S73" s="2">
        <v>129752.73</v>
      </c>
      <c r="T73" s="2">
        <v>124605.88800000001</v>
      </c>
      <c r="U73" s="2">
        <v>90855.747000000003</v>
      </c>
      <c r="V73" s="2">
        <v>44843.163</v>
      </c>
      <c r="W73" s="2">
        <v>17960.129999999997</v>
      </c>
      <c r="X73" s="2">
        <v>934695</v>
      </c>
      <c r="Y73" s="1">
        <v>2.1180555331185265E-3</v>
      </c>
      <c r="Z73" s="1">
        <v>5.76478070119124E-4</v>
      </c>
      <c r="AA73" s="1">
        <v>5.4692218774762553E-4</v>
      </c>
      <c r="AB73" s="1">
        <v>5.8889940810456613E-4</v>
      </c>
      <c r="AC73" s="1">
        <v>6.8843256740046971E-4</v>
      </c>
      <c r="AD73" s="1">
        <v>5.5490161941101359E-4</v>
      </c>
      <c r="AE73" s="1">
        <v>4.6546757084223818E-4</v>
      </c>
      <c r="AF73" s="1">
        <v>7.1541979617425848E-4</v>
      </c>
      <c r="AG73" s="1">
        <v>1.4717962691436373E-3</v>
      </c>
      <c r="AH73" s="1">
        <v>3.2293752884862198E-3</v>
      </c>
      <c r="AI73" s="1">
        <v>7.692348841065802E-4</v>
      </c>
      <c r="AJ73">
        <v>189</v>
      </c>
      <c r="AK73">
        <v>530</v>
      </c>
      <c r="AL73" s="2">
        <v>153659.04</v>
      </c>
      <c r="AM73" s="2">
        <v>781548.20699999994</v>
      </c>
    </row>
    <row r="74" spans="1:39" x14ac:dyDescent="0.3">
      <c r="A74" t="s">
        <v>524</v>
      </c>
      <c r="B74">
        <v>2017</v>
      </c>
      <c r="C74">
        <v>126</v>
      </c>
      <c r="D74">
        <v>78</v>
      </c>
      <c r="E74">
        <v>52</v>
      </c>
      <c r="F74">
        <v>64</v>
      </c>
      <c r="G74">
        <v>62</v>
      </c>
      <c r="H74">
        <v>61</v>
      </c>
      <c r="I74">
        <v>66</v>
      </c>
      <c r="J74">
        <v>38</v>
      </c>
      <c r="K74">
        <v>73</v>
      </c>
      <c r="L74">
        <v>61</v>
      </c>
      <c r="M74">
        <v>681</v>
      </c>
      <c r="N74" s="2">
        <v>55282</v>
      </c>
      <c r="O74" s="2">
        <v>114024</v>
      </c>
      <c r="P74" s="2">
        <v>122886</v>
      </c>
      <c r="Q74" s="2">
        <v>125241</v>
      </c>
      <c r="R74" s="2">
        <v>110313</v>
      </c>
      <c r="S74" s="2">
        <v>128392</v>
      </c>
      <c r="T74" s="2">
        <v>127029</v>
      </c>
      <c r="U74" s="2">
        <v>95605</v>
      </c>
      <c r="V74" s="2">
        <v>46641</v>
      </c>
      <c r="W74" s="2">
        <v>18319</v>
      </c>
      <c r="X74" s="2">
        <v>943732</v>
      </c>
      <c r="Y74" s="1">
        <v>2.2792228935277306E-3</v>
      </c>
      <c r="Z74" s="1">
        <v>6.8406651231319717E-4</v>
      </c>
      <c r="AA74" s="1">
        <v>4.2315642139869475E-4</v>
      </c>
      <c r="AB74" s="1">
        <v>5.1101476353590275E-4</v>
      </c>
      <c r="AC74" s="1">
        <v>5.6203711257965972E-4</v>
      </c>
      <c r="AD74" s="1">
        <v>4.7510748333229487E-4</v>
      </c>
      <c r="AE74" s="1">
        <v>5.195663982240276E-4</v>
      </c>
      <c r="AF74" s="1">
        <v>3.9746875163432872E-4</v>
      </c>
      <c r="AG74" s="1">
        <v>1.5651465448854012E-3</v>
      </c>
      <c r="AH74" s="1">
        <v>3.3298760849391341E-3</v>
      </c>
      <c r="AI74" s="1">
        <v>7.2160316700080112E-4</v>
      </c>
      <c r="AJ74">
        <v>172</v>
      </c>
      <c r="AK74">
        <v>509</v>
      </c>
      <c r="AL74" s="2">
        <v>160565</v>
      </c>
      <c r="AM74" s="2">
        <v>783167</v>
      </c>
    </row>
    <row r="75" spans="1:39" x14ac:dyDescent="0.3">
      <c r="A75" t="s">
        <v>525</v>
      </c>
      <c r="B75">
        <v>2009</v>
      </c>
      <c r="C75">
        <v>114</v>
      </c>
      <c r="D75">
        <v>94</v>
      </c>
      <c r="E75">
        <v>55</v>
      </c>
      <c r="F75">
        <v>49</v>
      </c>
      <c r="G75">
        <v>58</v>
      </c>
      <c r="H75">
        <v>57</v>
      </c>
      <c r="I75">
        <v>60</v>
      </c>
      <c r="J75">
        <v>77</v>
      </c>
      <c r="K75">
        <v>54</v>
      </c>
      <c r="L75">
        <v>73</v>
      </c>
      <c r="M75">
        <v>691</v>
      </c>
      <c r="N75" s="2">
        <v>35894.413</v>
      </c>
      <c r="O75" s="2">
        <v>59431.733</v>
      </c>
      <c r="P75" s="2">
        <v>89441.815999999992</v>
      </c>
      <c r="Q75" s="2">
        <v>105917.94</v>
      </c>
      <c r="R75" s="2">
        <v>86499.650999999998</v>
      </c>
      <c r="S75" s="2">
        <v>78261.589000000007</v>
      </c>
      <c r="T75" s="2">
        <v>64139.197</v>
      </c>
      <c r="U75" s="2">
        <v>36482.845999999998</v>
      </c>
      <c r="V75" s="2">
        <v>23537.32</v>
      </c>
      <c r="W75" s="2">
        <v>10003.361000000001</v>
      </c>
      <c r="X75" s="2">
        <v>588433</v>
      </c>
      <c r="Y75" s="1">
        <v>3.1759817328674521E-3</v>
      </c>
      <c r="Z75" s="1">
        <v>1.5816466263906524E-3</v>
      </c>
      <c r="AA75" s="1">
        <v>6.1492490268757517E-4</v>
      </c>
      <c r="AB75" s="1">
        <v>4.626222904259656E-4</v>
      </c>
      <c r="AC75" s="1">
        <v>6.7052293656074985E-4</v>
      </c>
      <c r="AD75" s="1">
        <v>7.2832663798840056E-4</v>
      </c>
      <c r="AE75" s="1">
        <v>9.3546540659060636E-4</v>
      </c>
      <c r="AF75" s="1">
        <v>2.1105809563212257E-3</v>
      </c>
      <c r="AG75" s="1">
        <v>2.2942289096634623E-3</v>
      </c>
      <c r="AH75" s="1">
        <v>7.297547294354367E-3</v>
      </c>
      <c r="AI75" s="1">
        <v>1.174305315983298E-3</v>
      </c>
      <c r="AJ75">
        <v>204</v>
      </c>
      <c r="AK75">
        <v>487</v>
      </c>
      <c r="AL75" s="2">
        <v>70023.527000000002</v>
      </c>
      <c r="AM75" s="2">
        <v>519586.33899999998</v>
      </c>
    </row>
    <row r="76" spans="1:39" x14ac:dyDescent="0.3">
      <c r="A76" t="s">
        <v>525</v>
      </c>
      <c r="B76">
        <v>2010</v>
      </c>
      <c r="C76">
        <v>108</v>
      </c>
      <c r="D76">
        <v>50</v>
      </c>
      <c r="E76">
        <v>69</v>
      </c>
      <c r="F76">
        <v>54</v>
      </c>
      <c r="G76">
        <v>62</v>
      </c>
      <c r="H76">
        <v>52</v>
      </c>
      <c r="I76">
        <v>66</v>
      </c>
      <c r="J76">
        <v>65</v>
      </c>
      <c r="K76">
        <v>74</v>
      </c>
      <c r="L76">
        <v>73</v>
      </c>
      <c r="M76">
        <v>673</v>
      </c>
      <c r="N76" s="2">
        <v>32142</v>
      </c>
      <c r="O76" s="2">
        <v>53180.4</v>
      </c>
      <c r="P76" s="2">
        <v>99932.4</v>
      </c>
      <c r="Q76" s="2">
        <v>113958</v>
      </c>
      <c r="R76" s="2">
        <v>81816</v>
      </c>
      <c r="S76" s="2">
        <v>75387.600000000006</v>
      </c>
      <c r="T76" s="2">
        <v>61946.399999999994</v>
      </c>
      <c r="U76" s="2">
        <v>35648.400000000001</v>
      </c>
      <c r="V76" s="2">
        <v>22207.200000000001</v>
      </c>
      <c r="W76" s="2">
        <v>9350.4</v>
      </c>
      <c r="X76" s="2">
        <v>584400</v>
      </c>
      <c r="Y76" s="1">
        <v>3.3600896023893972E-3</v>
      </c>
      <c r="Z76" s="1">
        <v>9.4019601206459522E-4</v>
      </c>
      <c r="AA76" s="1">
        <v>6.9046675552673616E-4</v>
      </c>
      <c r="AB76" s="1">
        <v>4.7385879008055601E-4</v>
      </c>
      <c r="AC76" s="1">
        <v>7.5779798572406373E-4</v>
      </c>
      <c r="AD76" s="1">
        <v>6.8976860916118829E-4</v>
      </c>
      <c r="AE76" s="1">
        <v>1.0654372166905583E-3</v>
      </c>
      <c r="AF76" s="1">
        <v>1.8233637414301904E-3</v>
      </c>
      <c r="AG76" s="1">
        <v>3.3322526027594651E-3</v>
      </c>
      <c r="AH76" s="1">
        <v>7.8071526351813827E-3</v>
      </c>
      <c r="AI76" s="1">
        <v>1.1516084873374401E-3</v>
      </c>
      <c r="AJ76">
        <v>212</v>
      </c>
      <c r="AK76">
        <v>461</v>
      </c>
      <c r="AL76" s="2">
        <v>67206</v>
      </c>
      <c r="AM76" s="2">
        <v>518362.80000000005</v>
      </c>
    </row>
    <row r="77" spans="1:39" x14ac:dyDescent="0.3">
      <c r="A77" t="s">
        <v>525</v>
      </c>
      <c r="B77">
        <v>2011</v>
      </c>
      <c r="C77">
        <v>126</v>
      </c>
      <c r="D77">
        <v>41</v>
      </c>
      <c r="E77">
        <v>61</v>
      </c>
      <c r="F77">
        <v>55</v>
      </c>
      <c r="G77">
        <v>62</v>
      </c>
      <c r="H77">
        <v>68</v>
      </c>
      <c r="I77">
        <v>70</v>
      </c>
      <c r="J77">
        <v>49</v>
      </c>
      <c r="K77">
        <v>51</v>
      </c>
      <c r="L77">
        <v>70</v>
      </c>
      <c r="M77">
        <v>653</v>
      </c>
      <c r="N77" s="2">
        <v>33261.480000000003</v>
      </c>
      <c r="O77" s="2">
        <v>52268.04</v>
      </c>
      <c r="P77" s="2">
        <v>100972.35</v>
      </c>
      <c r="Q77" s="2">
        <v>119384.955</v>
      </c>
      <c r="R77" s="2">
        <v>81965.790000000008</v>
      </c>
      <c r="S77" s="2">
        <v>75432.285000000003</v>
      </c>
      <c r="T77" s="2">
        <v>63553.184999999998</v>
      </c>
      <c r="U77" s="2">
        <v>35637.300000000003</v>
      </c>
      <c r="V77" s="2">
        <v>21382.38</v>
      </c>
      <c r="W77" s="2">
        <v>10097.235000000001</v>
      </c>
      <c r="X77" s="2">
        <v>593955</v>
      </c>
      <c r="Y77" s="1">
        <v>3.7881657701341006E-3</v>
      </c>
      <c r="Z77" s="1">
        <v>7.8441816452271787E-4</v>
      </c>
      <c r="AA77" s="1">
        <v>6.0412578294949057E-4</v>
      </c>
      <c r="AB77" s="1">
        <v>4.6069456574322954E-4</v>
      </c>
      <c r="AC77" s="1">
        <v>7.5641313284481235E-4</v>
      </c>
      <c r="AD77" s="1">
        <v>9.0147076944573534E-4</v>
      </c>
      <c r="AE77" s="1">
        <v>1.1014396839434562E-3</v>
      </c>
      <c r="AF77" s="1">
        <v>1.3749638721227476E-3</v>
      </c>
      <c r="AG77" s="1">
        <v>2.3851414108251746E-3</v>
      </c>
      <c r="AH77" s="1">
        <v>6.9325909518794006E-3</v>
      </c>
      <c r="AI77" s="1">
        <v>1.0994098879544747E-3</v>
      </c>
      <c r="AJ77">
        <v>170</v>
      </c>
      <c r="AK77">
        <v>483</v>
      </c>
      <c r="AL77" s="2">
        <v>67116.915000000008</v>
      </c>
      <c r="AM77" s="2">
        <v>526838.08499999996</v>
      </c>
    </row>
    <row r="78" spans="1:39" x14ac:dyDescent="0.3">
      <c r="A78" t="s">
        <v>525</v>
      </c>
      <c r="B78">
        <v>2012</v>
      </c>
      <c r="C78">
        <v>124</v>
      </c>
      <c r="D78">
        <v>38</v>
      </c>
      <c r="E78">
        <v>73</v>
      </c>
      <c r="F78">
        <v>67</v>
      </c>
      <c r="G78">
        <v>57</v>
      </c>
      <c r="H78">
        <v>54</v>
      </c>
      <c r="I78">
        <v>72</v>
      </c>
      <c r="J78">
        <v>53</v>
      </c>
      <c r="K78">
        <v>60</v>
      </c>
      <c r="L78">
        <v>76</v>
      </c>
      <c r="M78">
        <v>674</v>
      </c>
      <c r="N78" s="2">
        <v>34528.262999999999</v>
      </c>
      <c r="O78" s="2">
        <v>52095.274000000005</v>
      </c>
      <c r="P78" s="2">
        <v>101161.753</v>
      </c>
      <c r="Q78" s="2">
        <v>125392.113</v>
      </c>
      <c r="R78" s="2">
        <v>82383.224000000002</v>
      </c>
      <c r="S78" s="2">
        <v>75114.116000000009</v>
      </c>
      <c r="T78" s="2">
        <v>64816.213000000003</v>
      </c>
      <c r="U78" s="2">
        <v>37557.058000000005</v>
      </c>
      <c r="V78" s="2">
        <v>21807.324000000001</v>
      </c>
      <c r="W78" s="2">
        <v>10297.903</v>
      </c>
      <c r="X78" s="2">
        <v>605759</v>
      </c>
      <c r="Y78" s="1">
        <v>3.5912608751850622E-3</v>
      </c>
      <c r="Z78" s="1">
        <v>7.2943276965968149E-4</v>
      </c>
      <c r="AA78" s="1">
        <v>7.2161659752970075E-4</v>
      </c>
      <c r="AB78" s="1">
        <v>5.3432387729202718E-4</v>
      </c>
      <c r="AC78" s="1">
        <v>6.9188843592719797E-4</v>
      </c>
      <c r="AD78" s="1">
        <v>7.1890615074269117E-4</v>
      </c>
      <c r="AE78" s="1">
        <v>1.1108331799637846E-3</v>
      </c>
      <c r="AF78" s="1">
        <v>1.4111861477541716E-3</v>
      </c>
      <c r="AG78" s="1">
        <v>2.7513692188917815E-3</v>
      </c>
      <c r="AH78" s="1">
        <v>7.3801433165567787E-3</v>
      </c>
      <c r="AI78" s="1">
        <v>1.1126537121198365E-3</v>
      </c>
      <c r="AJ78">
        <v>189</v>
      </c>
      <c r="AK78">
        <v>485</v>
      </c>
      <c r="AL78" s="2">
        <v>69662.285000000003</v>
      </c>
      <c r="AM78" s="2">
        <v>535490.95600000001</v>
      </c>
    </row>
    <row r="79" spans="1:39" x14ac:dyDescent="0.3">
      <c r="A79" t="s">
        <v>525</v>
      </c>
      <c r="B79">
        <v>2013</v>
      </c>
      <c r="C79">
        <v>151</v>
      </c>
      <c r="D79">
        <v>73</v>
      </c>
      <c r="E79">
        <v>75</v>
      </c>
      <c r="F79">
        <v>70</v>
      </c>
      <c r="G79">
        <v>54</v>
      </c>
      <c r="H79">
        <v>57</v>
      </c>
      <c r="I79">
        <v>49</v>
      </c>
      <c r="J79">
        <v>50</v>
      </c>
      <c r="K79">
        <v>68</v>
      </c>
      <c r="L79">
        <v>60</v>
      </c>
      <c r="M79">
        <v>707</v>
      </c>
      <c r="N79" s="2">
        <v>36542.889000000003</v>
      </c>
      <c r="O79" s="2">
        <v>52027.164000000004</v>
      </c>
      <c r="P79" s="2">
        <v>99718.731</v>
      </c>
      <c r="Q79" s="2">
        <v>133164.76500000001</v>
      </c>
      <c r="R79" s="2">
        <v>84234.456000000006</v>
      </c>
      <c r="S79" s="2">
        <v>76182.633000000002</v>
      </c>
      <c r="T79" s="2">
        <v>65653.326000000001</v>
      </c>
      <c r="U79" s="2">
        <v>38401.002</v>
      </c>
      <c r="V79" s="2">
        <v>21677.985000000001</v>
      </c>
      <c r="W79" s="2">
        <v>9909.9359999999997</v>
      </c>
      <c r="X79" s="2">
        <v>619371</v>
      </c>
      <c r="Y79" s="1">
        <v>4.1321308777748792E-3</v>
      </c>
      <c r="Z79" s="1">
        <v>1.4031131891025232E-3</v>
      </c>
      <c r="AA79" s="1">
        <v>7.5211546765471772E-4</v>
      </c>
      <c r="AB79" s="1">
        <v>5.2566457801356086E-4</v>
      </c>
      <c r="AC79" s="1">
        <v>6.4106783095981522E-4</v>
      </c>
      <c r="AD79" s="1">
        <v>7.4820202131895333E-4</v>
      </c>
      <c r="AE79" s="1">
        <v>7.4634451878340482E-4</v>
      </c>
      <c r="AF79" s="1">
        <v>1.3020493579828985E-3</v>
      </c>
      <c r="AG79" s="1">
        <v>3.1368229104319426E-3</v>
      </c>
      <c r="AH79" s="1">
        <v>6.0545295146204776E-3</v>
      </c>
      <c r="AI79" s="1">
        <v>1.1414806311564475E-3</v>
      </c>
      <c r="AJ79">
        <v>178</v>
      </c>
      <c r="AK79">
        <v>529</v>
      </c>
      <c r="AL79" s="2">
        <v>69988.922999999995</v>
      </c>
      <c r="AM79" s="2">
        <v>547523.96400000004</v>
      </c>
    </row>
    <row r="80" spans="1:39" x14ac:dyDescent="0.3">
      <c r="A80" t="s">
        <v>525</v>
      </c>
      <c r="B80">
        <v>2014</v>
      </c>
      <c r="C80">
        <v>130</v>
      </c>
      <c r="D80">
        <v>53</v>
      </c>
      <c r="E80">
        <v>68</v>
      </c>
      <c r="F80">
        <v>42</v>
      </c>
      <c r="G80">
        <v>70</v>
      </c>
      <c r="H80">
        <v>81</v>
      </c>
      <c r="I80">
        <v>54</v>
      </c>
      <c r="J80">
        <v>63</v>
      </c>
      <c r="K80">
        <v>42</v>
      </c>
      <c r="L80">
        <v>72</v>
      </c>
      <c r="M80">
        <v>675</v>
      </c>
      <c r="N80" s="2">
        <v>38657.896000000001</v>
      </c>
      <c r="O80" s="2">
        <v>53233.824000000001</v>
      </c>
      <c r="P80" s="2">
        <v>98862.815999999992</v>
      </c>
      <c r="Q80" s="2">
        <v>140055.65600000002</v>
      </c>
      <c r="R80" s="2">
        <v>87455.567999999999</v>
      </c>
      <c r="S80" s="2">
        <v>76048.320000000007</v>
      </c>
      <c r="T80" s="2">
        <v>67809.752000000008</v>
      </c>
      <c r="U80" s="2">
        <v>39925.368000000002</v>
      </c>
      <c r="V80" s="2">
        <v>21547.023999999998</v>
      </c>
      <c r="W80" s="2">
        <v>10139.776</v>
      </c>
      <c r="X80" s="2">
        <v>633736</v>
      </c>
      <c r="Y80" s="1">
        <v>3.3628317485255793E-3</v>
      </c>
      <c r="Z80" s="1">
        <v>9.9560760466879108E-4</v>
      </c>
      <c r="AA80" s="1">
        <v>6.8782179945187896E-4</v>
      </c>
      <c r="AB80" s="1">
        <v>2.9988078453611325E-4</v>
      </c>
      <c r="AC80" s="1">
        <v>8.0040644181740377E-4</v>
      </c>
      <c r="AD80" s="1">
        <v>1.0651122865041594E-3</v>
      </c>
      <c r="AE80" s="1">
        <v>7.9634563476946492E-4</v>
      </c>
      <c r="AF80" s="1">
        <v>1.5779441281543103E-3</v>
      </c>
      <c r="AG80" s="1">
        <v>1.9492250994847364E-3</v>
      </c>
      <c r="AH80" s="1">
        <v>7.1007485766943967E-3</v>
      </c>
      <c r="AI80" s="1">
        <v>1.0651122865041594E-3</v>
      </c>
      <c r="AJ80">
        <v>177</v>
      </c>
      <c r="AK80">
        <v>498</v>
      </c>
      <c r="AL80" s="2">
        <v>71612.168000000005</v>
      </c>
      <c r="AM80" s="2">
        <v>562123.83200000005</v>
      </c>
    </row>
    <row r="81" spans="1:39" x14ac:dyDescent="0.3">
      <c r="A81" t="s">
        <v>525</v>
      </c>
      <c r="B81">
        <v>2015</v>
      </c>
      <c r="C81">
        <v>101</v>
      </c>
      <c r="D81">
        <v>54</v>
      </c>
      <c r="E81">
        <v>53</v>
      </c>
      <c r="F81">
        <v>59</v>
      </c>
      <c r="G81">
        <v>56</v>
      </c>
      <c r="H81">
        <v>64</v>
      </c>
      <c r="I81">
        <v>69</v>
      </c>
      <c r="J81">
        <v>89</v>
      </c>
      <c r="K81">
        <v>61</v>
      </c>
      <c r="L81">
        <v>69</v>
      </c>
      <c r="M81">
        <v>675</v>
      </c>
      <c r="N81" s="2">
        <v>40144.008000000002</v>
      </c>
      <c r="O81" s="2">
        <v>55036.14</v>
      </c>
      <c r="P81" s="2">
        <v>97770.084000000003</v>
      </c>
      <c r="Q81" s="2">
        <v>145036.41600000003</v>
      </c>
      <c r="R81" s="2">
        <v>90000.276000000013</v>
      </c>
      <c r="S81" s="2">
        <v>77050.59599999999</v>
      </c>
      <c r="T81" s="2">
        <v>68633.304000000004</v>
      </c>
      <c r="U81" s="2">
        <v>41438.975999999995</v>
      </c>
      <c r="V81" s="2">
        <v>22014.455999999998</v>
      </c>
      <c r="W81" s="2">
        <v>10359.744000000001</v>
      </c>
      <c r="X81" s="2">
        <v>647484</v>
      </c>
      <c r="Y81" s="1">
        <v>2.5159421052327411E-3</v>
      </c>
      <c r="Z81" s="1">
        <v>9.8117346165628623E-4</v>
      </c>
      <c r="AA81" s="1">
        <v>5.4208810948756065E-4</v>
      </c>
      <c r="AB81" s="1">
        <v>4.0679438741784675E-4</v>
      </c>
      <c r="AC81" s="1">
        <v>6.2222031407992563E-4</v>
      </c>
      <c r="AD81" s="1">
        <v>8.3062303632278208E-4</v>
      </c>
      <c r="AE81" s="1">
        <v>1.0053428288983436E-3</v>
      </c>
      <c r="AF81" s="1">
        <v>2.1477364691637169E-3</v>
      </c>
      <c r="AG81" s="1">
        <v>2.7709065352330307E-3</v>
      </c>
      <c r="AH81" s="1">
        <v>6.6603962414515262E-3</v>
      </c>
      <c r="AI81" s="1">
        <v>1.042496803009804E-3</v>
      </c>
      <c r="AJ81">
        <v>219</v>
      </c>
      <c r="AK81">
        <v>456</v>
      </c>
      <c r="AL81" s="2">
        <v>73813.175999999992</v>
      </c>
      <c r="AM81" s="2">
        <v>573670.82400000002</v>
      </c>
    </row>
    <row r="82" spans="1:39" x14ac:dyDescent="0.3">
      <c r="A82" t="s">
        <v>525</v>
      </c>
      <c r="B82">
        <v>2016</v>
      </c>
      <c r="C82">
        <v>120</v>
      </c>
      <c r="D82">
        <v>48</v>
      </c>
      <c r="E82">
        <v>49</v>
      </c>
      <c r="F82">
        <v>73</v>
      </c>
      <c r="G82">
        <v>53</v>
      </c>
      <c r="H82">
        <v>76</v>
      </c>
      <c r="I82">
        <v>55</v>
      </c>
      <c r="J82">
        <v>66</v>
      </c>
      <c r="K82">
        <v>57</v>
      </c>
      <c r="L82">
        <v>88</v>
      </c>
      <c r="M82">
        <v>685</v>
      </c>
      <c r="N82" s="2">
        <v>42176.576000000001</v>
      </c>
      <c r="O82" s="2">
        <v>57333.782999999996</v>
      </c>
      <c r="P82" s="2">
        <v>96874.323000000004</v>
      </c>
      <c r="Q82" s="2">
        <v>149595.04300000001</v>
      </c>
      <c r="R82" s="2">
        <v>92920.269</v>
      </c>
      <c r="S82" s="2">
        <v>77104.053</v>
      </c>
      <c r="T82" s="2">
        <v>69195.945000000007</v>
      </c>
      <c r="U82" s="2">
        <v>42835.584999999999</v>
      </c>
      <c r="V82" s="2">
        <v>21747.296999999999</v>
      </c>
      <c r="W82" s="2">
        <v>10544.144</v>
      </c>
      <c r="X82" s="2">
        <v>659009</v>
      </c>
      <c r="Y82" s="1">
        <v>2.8451811735499817E-3</v>
      </c>
      <c r="Z82" s="1">
        <v>8.3720273612505219E-4</v>
      </c>
      <c r="AA82" s="1">
        <v>5.0580998640888564E-4</v>
      </c>
      <c r="AB82" s="1">
        <v>4.8798408380416723E-4</v>
      </c>
      <c r="AC82" s="1">
        <v>5.7038147403555193E-4</v>
      </c>
      <c r="AD82" s="1">
        <v>9.8568099915577728E-4</v>
      </c>
      <c r="AE82" s="1">
        <v>7.9484426435682024E-4</v>
      </c>
      <c r="AF82" s="1">
        <v>1.5407750355224518E-3</v>
      </c>
      <c r="AG82" s="1">
        <v>2.6210153841187715E-3</v>
      </c>
      <c r="AH82" s="1">
        <v>8.3458647757466125E-3</v>
      </c>
      <c r="AI82" s="1">
        <v>1.0394395220702601E-3</v>
      </c>
      <c r="AJ82">
        <v>211</v>
      </c>
      <c r="AK82">
        <v>474</v>
      </c>
      <c r="AL82" s="2">
        <v>75127.025999999998</v>
      </c>
      <c r="AM82" s="2">
        <v>585199.99199999997</v>
      </c>
    </row>
    <row r="83" spans="1:39" x14ac:dyDescent="0.3">
      <c r="A83" t="s">
        <v>525</v>
      </c>
      <c r="B83">
        <v>2017</v>
      </c>
      <c r="C83">
        <v>92</v>
      </c>
      <c r="D83">
        <v>58</v>
      </c>
      <c r="E83">
        <v>50</v>
      </c>
      <c r="F83">
        <v>80</v>
      </c>
      <c r="G83">
        <v>51</v>
      </c>
      <c r="H83">
        <v>50</v>
      </c>
      <c r="I83">
        <v>73</v>
      </c>
      <c r="J83">
        <v>41</v>
      </c>
      <c r="K83">
        <v>49</v>
      </c>
      <c r="L83">
        <v>66</v>
      </c>
      <c r="M83">
        <v>610</v>
      </c>
      <c r="N83" s="2">
        <v>43607</v>
      </c>
      <c r="O83" s="2">
        <v>58900</v>
      </c>
      <c r="P83" s="2">
        <v>92041</v>
      </c>
      <c r="Q83" s="2">
        <v>156390</v>
      </c>
      <c r="R83" s="2">
        <v>95604</v>
      </c>
      <c r="S83" s="2">
        <v>76580</v>
      </c>
      <c r="T83" s="2">
        <v>69500</v>
      </c>
      <c r="U83" s="2">
        <v>45582</v>
      </c>
      <c r="V83" s="2">
        <v>23058</v>
      </c>
      <c r="W83" s="2">
        <v>11129</v>
      </c>
      <c r="X83" s="2">
        <v>672391</v>
      </c>
      <c r="Y83" s="1">
        <v>2.1097530213039189E-3</v>
      </c>
      <c r="Z83" s="1">
        <v>9.8471986417657037E-4</v>
      </c>
      <c r="AA83" s="1">
        <v>5.432361664910203E-4</v>
      </c>
      <c r="AB83" s="1">
        <v>5.1154165867382828E-4</v>
      </c>
      <c r="AC83" s="1">
        <v>5.3345048324337889E-4</v>
      </c>
      <c r="AD83" s="1">
        <v>6.5291198746408982E-4</v>
      </c>
      <c r="AE83" s="1">
        <v>1.0503597122302158E-3</v>
      </c>
      <c r="AF83" s="1">
        <v>8.9947786406915009E-4</v>
      </c>
      <c r="AG83" s="1">
        <v>2.1250758955676987E-3</v>
      </c>
      <c r="AH83" s="1">
        <v>5.9304519723245575E-3</v>
      </c>
      <c r="AI83" s="1">
        <v>9.072102392804187E-4</v>
      </c>
      <c r="AJ83">
        <v>156</v>
      </c>
      <c r="AK83">
        <v>454</v>
      </c>
      <c r="AL83" s="2">
        <v>79769</v>
      </c>
      <c r="AM83" s="2">
        <v>592622</v>
      </c>
    </row>
    <row r="84" spans="1:39" x14ac:dyDescent="0.3">
      <c r="A84" t="s">
        <v>526</v>
      </c>
      <c r="B84">
        <v>2009</v>
      </c>
      <c r="C84">
        <v>115</v>
      </c>
      <c r="D84">
        <v>55</v>
      </c>
      <c r="E84">
        <v>75</v>
      </c>
      <c r="F84">
        <v>62</v>
      </c>
      <c r="G84">
        <v>167</v>
      </c>
      <c r="H84">
        <v>73</v>
      </c>
      <c r="I84">
        <v>201</v>
      </c>
      <c r="J84">
        <v>284</v>
      </c>
      <c r="K84">
        <v>604</v>
      </c>
      <c r="L84">
        <v>973</v>
      </c>
      <c r="M84">
        <v>2609</v>
      </c>
      <c r="N84" s="2">
        <v>1145650.9979999999</v>
      </c>
      <c r="O84" s="2">
        <v>2200526.0930000003</v>
      </c>
      <c r="P84" s="2">
        <v>2347623.716</v>
      </c>
      <c r="Q84" s="2">
        <v>2290188.2550000008</v>
      </c>
      <c r="R84" s="2">
        <v>2518290.551</v>
      </c>
      <c r="S84" s="2">
        <v>2560323.9869999997</v>
      </c>
      <c r="T84" s="2">
        <v>2092147.9110000003</v>
      </c>
      <c r="U84" s="2">
        <v>1478978.5720000002</v>
      </c>
      <c r="V84" s="2">
        <v>1165060.933</v>
      </c>
      <c r="W84" s="2">
        <v>427425.42700000003</v>
      </c>
      <c r="X84" s="2">
        <v>18222420</v>
      </c>
      <c r="Y84" s="1">
        <v>1.0037960967236901E-4</v>
      </c>
      <c r="Z84" s="1">
        <v>2.4994023099729721E-5</v>
      </c>
      <c r="AA84" s="1">
        <v>3.1947198134370866E-5</v>
      </c>
      <c r="AB84" s="1">
        <v>2.7072010287643351E-5</v>
      </c>
      <c r="AC84" s="1">
        <v>6.6314826116345147E-5</v>
      </c>
      <c r="AD84" s="1">
        <v>2.8512016592687576E-5</v>
      </c>
      <c r="AE84" s="1">
        <v>9.6073513226857104E-5</v>
      </c>
      <c r="AF84" s="1">
        <v>1.9202441832267463E-4</v>
      </c>
      <c r="AG84" s="1">
        <v>5.1842782028980799E-4</v>
      </c>
      <c r="AH84" s="1">
        <v>2.2764204900706572E-3</v>
      </c>
      <c r="AI84" s="1">
        <v>1.4317527529274378E-4</v>
      </c>
      <c r="AJ84">
        <v>1861</v>
      </c>
      <c r="AK84">
        <v>748</v>
      </c>
      <c r="AL84" s="2">
        <v>3071464.932</v>
      </c>
      <c r="AM84" s="2">
        <v>15154751.511000002</v>
      </c>
    </row>
    <row r="85" spans="1:39" x14ac:dyDescent="0.3">
      <c r="A85" t="s">
        <v>526</v>
      </c>
      <c r="B85">
        <v>2010</v>
      </c>
      <c r="C85">
        <v>122</v>
      </c>
      <c r="D85">
        <v>44</v>
      </c>
      <c r="E85">
        <v>64</v>
      </c>
      <c r="F85">
        <v>61</v>
      </c>
      <c r="G85">
        <v>103</v>
      </c>
      <c r="H85">
        <v>65</v>
      </c>
      <c r="I85">
        <v>156</v>
      </c>
      <c r="J85">
        <v>294</v>
      </c>
      <c r="K85">
        <v>648</v>
      </c>
      <c r="L85">
        <v>962</v>
      </c>
      <c r="M85">
        <v>2519</v>
      </c>
      <c r="N85" s="2">
        <v>1080493.442</v>
      </c>
      <c r="O85" s="2">
        <v>2201738.0630000001</v>
      </c>
      <c r="P85" s="2">
        <v>2440405.0770000005</v>
      </c>
      <c r="Q85" s="2">
        <v>2246142.4879999999</v>
      </c>
      <c r="R85" s="2">
        <v>2505454.7439999999</v>
      </c>
      <c r="S85" s="2">
        <v>2664935.6760000004</v>
      </c>
      <c r="T85" s="2">
        <v>2222767.5810000002</v>
      </c>
      <c r="U85" s="2">
        <v>1632255.0490000001</v>
      </c>
      <c r="V85" s="2">
        <v>1086310.4970000002</v>
      </c>
      <c r="W85" s="2">
        <v>412812.87200000003</v>
      </c>
      <c r="X85" s="2">
        <v>18498754</v>
      </c>
      <c r="Y85" s="1">
        <v>1.1291137480129193E-4</v>
      </c>
      <c r="Z85" s="1">
        <v>1.9984211900323586E-5</v>
      </c>
      <c r="AA85" s="1">
        <v>2.6225154423410498E-5</v>
      </c>
      <c r="AB85" s="1">
        <v>2.7157671575108019E-5</v>
      </c>
      <c r="AC85" s="1">
        <v>4.1110301531752595E-5</v>
      </c>
      <c r="AD85" s="1">
        <v>2.439083261385255E-5</v>
      </c>
      <c r="AE85" s="1">
        <v>7.0182776343092609E-5</v>
      </c>
      <c r="AF85" s="1">
        <v>1.8011890983588556E-4</v>
      </c>
      <c r="AG85" s="1">
        <v>5.9651453409457372E-4</v>
      </c>
      <c r="AH85" s="1">
        <v>2.3303536911029265E-3</v>
      </c>
      <c r="AI85" s="1">
        <v>1.3617133348548771E-4</v>
      </c>
      <c r="AJ85">
        <v>1904</v>
      </c>
      <c r="AK85">
        <v>615</v>
      </c>
      <c r="AL85" s="2">
        <v>3131378.4180000001</v>
      </c>
      <c r="AM85" s="2">
        <v>15361937.071</v>
      </c>
    </row>
    <row r="86" spans="1:39" x14ac:dyDescent="0.3">
      <c r="A86" t="s">
        <v>526</v>
      </c>
      <c r="B86">
        <v>2011</v>
      </c>
      <c r="C86">
        <v>129</v>
      </c>
      <c r="D86">
        <v>63</v>
      </c>
      <c r="E86">
        <v>64</v>
      </c>
      <c r="F86">
        <v>55</v>
      </c>
      <c r="G86">
        <v>104</v>
      </c>
      <c r="H86">
        <v>89</v>
      </c>
      <c r="I86">
        <v>193</v>
      </c>
      <c r="J86">
        <v>327</v>
      </c>
      <c r="K86">
        <v>629</v>
      </c>
      <c r="L86">
        <v>1078</v>
      </c>
      <c r="M86">
        <v>2731</v>
      </c>
      <c r="N86" s="2">
        <v>1073044.2240000002</v>
      </c>
      <c r="O86" s="2">
        <v>2192153.2590000001</v>
      </c>
      <c r="P86" s="2">
        <v>2444946.7430000007</v>
      </c>
      <c r="Q86" s="2">
        <v>2263708.9989999998</v>
      </c>
      <c r="R86" s="2">
        <v>2460151.6370000001</v>
      </c>
      <c r="S86" s="2">
        <v>2686349.4860000005</v>
      </c>
      <c r="T86" s="2">
        <v>2276677.6129999999</v>
      </c>
      <c r="U86" s="2">
        <v>1674031.7120000003</v>
      </c>
      <c r="V86" s="2">
        <v>1091346.888</v>
      </c>
      <c r="W86" s="2">
        <v>429594.01800000016</v>
      </c>
      <c r="X86" s="2">
        <v>18587753</v>
      </c>
      <c r="Y86" s="1">
        <v>1.2021871709921247E-4</v>
      </c>
      <c r="Z86" s="1">
        <v>2.873886656480344E-5</v>
      </c>
      <c r="AA86" s="1">
        <v>2.6176439295962194E-5</v>
      </c>
      <c r="AB86" s="1">
        <v>2.4296409133990463E-5</v>
      </c>
      <c r="AC86" s="1">
        <v>4.2273816961470492E-5</v>
      </c>
      <c r="AD86" s="1">
        <v>3.3130462162062848E-5</v>
      </c>
      <c r="AE86" s="1">
        <v>8.4772652437901415E-5</v>
      </c>
      <c r="AF86" s="1">
        <v>1.9533680136162197E-4</v>
      </c>
      <c r="AG86" s="1">
        <v>5.7635203519268202E-4</v>
      </c>
      <c r="AH86" s="1">
        <v>2.5093459285552705E-3</v>
      </c>
      <c r="AI86" s="1">
        <v>1.4692469821392612E-4</v>
      </c>
      <c r="AJ86">
        <v>2034</v>
      </c>
      <c r="AK86">
        <v>697</v>
      </c>
      <c r="AL86" s="2">
        <v>3194972.6180000007</v>
      </c>
      <c r="AM86" s="2">
        <v>15397031.961000001</v>
      </c>
    </row>
    <row r="87" spans="1:39" x14ac:dyDescent="0.3">
      <c r="A87" t="s">
        <v>526</v>
      </c>
      <c r="B87">
        <v>2012</v>
      </c>
      <c r="C87">
        <v>105</v>
      </c>
      <c r="D87">
        <v>58</v>
      </c>
      <c r="E87">
        <v>73</v>
      </c>
      <c r="F87">
        <v>71</v>
      </c>
      <c r="G87">
        <v>58</v>
      </c>
      <c r="H87">
        <v>55</v>
      </c>
      <c r="I87">
        <v>196</v>
      </c>
      <c r="J87">
        <v>324</v>
      </c>
      <c r="K87">
        <v>606</v>
      </c>
      <c r="L87">
        <v>1055</v>
      </c>
      <c r="M87">
        <v>2601</v>
      </c>
      <c r="N87" s="2">
        <v>1058078.1790000002</v>
      </c>
      <c r="O87" s="2">
        <v>2174965.2259999998</v>
      </c>
      <c r="P87" s="2">
        <v>2436663.0440000002</v>
      </c>
      <c r="Q87" s="2">
        <v>2275129.9490000005</v>
      </c>
      <c r="R87" s="2">
        <v>2403376.5810000002</v>
      </c>
      <c r="S87" s="2">
        <v>2687990.7239999999</v>
      </c>
      <c r="T87" s="2">
        <v>2317883.611</v>
      </c>
      <c r="U87" s="2">
        <v>1725455.5270000002</v>
      </c>
      <c r="V87" s="2">
        <v>1091356.1530000002</v>
      </c>
      <c r="W87" s="2">
        <v>444073.83999999997</v>
      </c>
      <c r="X87" s="2">
        <v>18612782</v>
      </c>
      <c r="Y87" s="1">
        <v>9.9236523428955408E-5</v>
      </c>
      <c r="Z87" s="1">
        <v>2.6667093021375969E-5</v>
      </c>
      <c r="AA87" s="1">
        <v>2.9959004869283845E-5</v>
      </c>
      <c r="AB87" s="1">
        <v>3.1207008650739706E-5</v>
      </c>
      <c r="AC87" s="1">
        <v>2.4132714139981876E-5</v>
      </c>
      <c r="AD87" s="1">
        <v>2.0461380133840075E-5</v>
      </c>
      <c r="AE87" s="1">
        <v>8.455989725706723E-5</v>
      </c>
      <c r="AF87" s="1">
        <v>1.8777650013578122E-4</v>
      </c>
      <c r="AG87" s="1">
        <v>5.5527244551119498E-4</v>
      </c>
      <c r="AH87" s="1">
        <v>2.3757310270742364E-3</v>
      </c>
      <c r="AI87" s="1">
        <v>1.3974267790811711E-4</v>
      </c>
      <c r="AJ87">
        <v>1985</v>
      </c>
      <c r="AK87">
        <v>616</v>
      </c>
      <c r="AL87" s="2">
        <v>3260885.5200000005</v>
      </c>
      <c r="AM87" s="2">
        <v>15354087.314000001</v>
      </c>
    </row>
    <row r="88" spans="1:39" x14ac:dyDescent="0.3">
      <c r="A88" t="s">
        <v>526</v>
      </c>
      <c r="B88">
        <v>2013</v>
      </c>
      <c r="C88">
        <v>117</v>
      </c>
      <c r="D88">
        <v>57</v>
      </c>
      <c r="E88">
        <v>74</v>
      </c>
      <c r="F88">
        <v>80</v>
      </c>
      <c r="G88">
        <v>136</v>
      </c>
      <c r="H88">
        <v>54</v>
      </c>
      <c r="I88">
        <v>278</v>
      </c>
      <c r="J88">
        <v>374</v>
      </c>
      <c r="K88">
        <v>609</v>
      </c>
      <c r="L88">
        <v>1153</v>
      </c>
      <c r="M88">
        <v>2932</v>
      </c>
      <c r="N88" s="2">
        <v>1056931.7059999993</v>
      </c>
      <c r="O88" s="2">
        <v>2178804.7520000003</v>
      </c>
      <c r="P88" s="2">
        <v>2435647.7990000006</v>
      </c>
      <c r="Q88" s="2">
        <v>2308093.0709999995</v>
      </c>
      <c r="R88" s="2">
        <v>2376201.2549999999</v>
      </c>
      <c r="S88" s="2">
        <v>2687588.9440000001</v>
      </c>
      <c r="T88" s="2">
        <v>2356976.5079999999</v>
      </c>
      <c r="U88" s="2">
        <v>1769982.3640000005</v>
      </c>
      <c r="V88" s="2">
        <v>1088348.29</v>
      </c>
      <c r="W88" s="2">
        <v>456582.16199999989</v>
      </c>
      <c r="X88" s="2">
        <v>18717019</v>
      </c>
      <c r="Y88" s="1">
        <v>1.1069778618222289E-4</v>
      </c>
      <c r="Z88" s="1">
        <v>2.6161132587799676E-5</v>
      </c>
      <c r="AA88" s="1">
        <v>3.0382060998467038E-5</v>
      </c>
      <c r="AB88" s="1">
        <v>3.4660647356538082E-5</v>
      </c>
      <c r="AC88" s="1">
        <v>5.7234209313638295E-5</v>
      </c>
      <c r="AD88" s="1">
        <v>2.0092358290338316E-5</v>
      </c>
      <c r="AE88" s="1">
        <v>1.179477177886238E-4</v>
      </c>
      <c r="AF88" s="1">
        <v>2.1130154040337087E-4</v>
      </c>
      <c r="AG88" s="1">
        <v>5.5956351987285246E-4</v>
      </c>
      <c r="AH88" s="1">
        <v>2.5252848139082585E-3</v>
      </c>
      <c r="AI88" s="1">
        <v>1.5664887661865387E-4</v>
      </c>
      <c r="AJ88">
        <v>2136</v>
      </c>
      <c r="AK88">
        <v>796</v>
      </c>
      <c r="AL88" s="2">
        <v>3314912.8160000006</v>
      </c>
      <c r="AM88" s="2">
        <v>15400244.035</v>
      </c>
    </row>
    <row r="89" spans="1:39" x14ac:dyDescent="0.3">
      <c r="A89" t="s">
        <v>526</v>
      </c>
      <c r="B89">
        <v>2014</v>
      </c>
      <c r="C89">
        <v>126</v>
      </c>
      <c r="D89">
        <v>68</v>
      </c>
      <c r="E89">
        <v>64</v>
      </c>
      <c r="F89">
        <v>75</v>
      </c>
      <c r="G89">
        <v>161</v>
      </c>
      <c r="H89">
        <v>39</v>
      </c>
      <c r="I89">
        <v>277</v>
      </c>
      <c r="J89">
        <v>388</v>
      </c>
      <c r="K89">
        <v>671</v>
      </c>
      <c r="L89">
        <v>1084</v>
      </c>
      <c r="M89">
        <v>2953</v>
      </c>
      <c r="N89" s="2">
        <v>1066794.0320000001</v>
      </c>
      <c r="O89" s="2">
        <v>2213232.7469999995</v>
      </c>
      <c r="P89" s="2">
        <v>2466193.6540000001</v>
      </c>
      <c r="Q89" s="2">
        <v>2384606.2819999997</v>
      </c>
      <c r="R89" s="2">
        <v>2392038.892</v>
      </c>
      <c r="S89" s="2">
        <v>2716716.2529999996</v>
      </c>
      <c r="T89" s="2">
        <v>2437294.4929999993</v>
      </c>
      <c r="U89" s="2">
        <v>1865363.5410000002</v>
      </c>
      <c r="V89" s="2">
        <v>1121108.5109999997</v>
      </c>
      <c r="W89" s="2">
        <v>475869.55699999991</v>
      </c>
      <c r="X89" s="2">
        <v>19138363</v>
      </c>
      <c r="Y89" s="1">
        <v>1.1811089696834748E-4</v>
      </c>
      <c r="Z89" s="1">
        <v>3.0724287850960494E-5</v>
      </c>
      <c r="AA89" s="1">
        <v>2.5950922343910951E-5</v>
      </c>
      <c r="AB89" s="1">
        <v>3.145173296159253E-5</v>
      </c>
      <c r="AC89" s="1">
        <v>6.7306597956434905E-5</v>
      </c>
      <c r="AD89" s="1">
        <v>1.4355566193905348E-5</v>
      </c>
      <c r="AE89" s="1">
        <v>1.1365060758786201E-4</v>
      </c>
      <c r="AF89" s="1">
        <v>2.0800234992906402E-4</v>
      </c>
      <c r="AG89" s="1">
        <v>5.9851476767533007E-4</v>
      </c>
      <c r="AH89" s="1">
        <v>2.2779351695321839E-3</v>
      </c>
      <c r="AI89" s="1">
        <v>1.5429741822746282E-4</v>
      </c>
      <c r="AJ89">
        <v>2143</v>
      </c>
      <c r="AK89">
        <v>810</v>
      </c>
      <c r="AL89" s="2">
        <v>3462341.6090000002</v>
      </c>
      <c r="AM89" s="2">
        <v>15676876.352999998</v>
      </c>
    </row>
    <row r="90" spans="1:39" x14ac:dyDescent="0.3">
      <c r="A90" t="s">
        <v>526</v>
      </c>
      <c r="B90">
        <v>2015</v>
      </c>
      <c r="C90">
        <v>115</v>
      </c>
      <c r="D90">
        <v>63</v>
      </c>
      <c r="E90">
        <v>49</v>
      </c>
      <c r="F90">
        <v>60</v>
      </c>
      <c r="G90">
        <v>95</v>
      </c>
      <c r="H90">
        <v>47</v>
      </c>
      <c r="I90">
        <v>224</v>
      </c>
      <c r="J90">
        <v>441</v>
      </c>
      <c r="K90">
        <v>733</v>
      </c>
      <c r="L90">
        <v>1097</v>
      </c>
      <c r="M90">
        <v>2924</v>
      </c>
      <c r="N90" s="2">
        <v>1059544.6139999998</v>
      </c>
      <c r="O90" s="2">
        <v>2198405.216</v>
      </c>
      <c r="P90" s="2">
        <v>2436762.4440000001</v>
      </c>
      <c r="Q90" s="2">
        <v>2415174.3789999997</v>
      </c>
      <c r="R90" s="2">
        <v>2377338.5209999997</v>
      </c>
      <c r="S90" s="2">
        <v>2696779.081999999</v>
      </c>
      <c r="T90" s="2">
        <v>2485538.4110000003</v>
      </c>
      <c r="U90" s="2">
        <v>1953009.8109999995</v>
      </c>
      <c r="V90" s="2">
        <v>1152225.0989999999</v>
      </c>
      <c r="W90" s="2">
        <v>492861.98800000001</v>
      </c>
      <c r="X90" s="2">
        <v>19265023</v>
      </c>
      <c r="Y90" s="1">
        <v>1.0853719464048921E-4</v>
      </c>
      <c r="Z90" s="1">
        <v>2.865713724725806E-5</v>
      </c>
      <c r="AA90" s="1">
        <v>2.0108648719801098E-5</v>
      </c>
      <c r="AB90" s="1">
        <v>2.4842926672997804E-5</v>
      </c>
      <c r="AC90" s="1">
        <v>3.9960653125680794E-5</v>
      </c>
      <c r="AD90" s="1">
        <v>1.7428198072918757E-5</v>
      </c>
      <c r="AE90" s="1">
        <v>9.0121318990149358E-5</v>
      </c>
      <c r="AF90" s="1">
        <v>2.2580531726780972E-4</v>
      </c>
      <c r="AG90" s="1">
        <v>6.3616041747064918E-4</v>
      </c>
      <c r="AH90" s="1">
        <v>2.2257752204659777E-3</v>
      </c>
      <c r="AI90" s="1">
        <v>1.5177765424936166E-4</v>
      </c>
      <c r="AJ90">
        <v>2271</v>
      </c>
      <c r="AK90">
        <v>653</v>
      </c>
      <c r="AL90" s="2">
        <v>3598096.8979999991</v>
      </c>
      <c r="AM90" s="2">
        <v>15669542.666999998</v>
      </c>
    </row>
    <row r="91" spans="1:39" x14ac:dyDescent="0.3">
      <c r="A91" t="s">
        <v>526</v>
      </c>
      <c r="B91">
        <v>2016</v>
      </c>
      <c r="C91">
        <v>132</v>
      </c>
      <c r="D91">
        <v>50</v>
      </c>
      <c r="E91">
        <v>74</v>
      </c>
      <c r="F91">
        <v>78</v>
      </c>
      <c r="G91">
        <v>146</v>
      </c>
      <c r="H91">
        <v>65</v>
      </c>
      <c r="I91">
        <v>274</v>
      </c>
      <c r="J91">
        <v>471</v>
      </c>
      <c r="K91">
        <v>701</v>
      </c>
      <c r="L91">
        <v>1088</v>
      </c>
      <c r="M91">
        <v>3079</v>
      </c>
      <c r="N91" s="2">
        <v>1090262.175</v>
      </c>
      <c r="O91" s="2">
        <v>2256082.9129999997</v>
      </c>
      <c r="P91" s="2">
        <v>2475583.568</v>
      </c>
      <c r="Q91" s="2">
        <v>2519332.1189999999</v>
      </c>
      <c r="R91" s="2">
        <v>2423213.798</v>
      </c>
      <c r="S91" s="2">
        <v>2736923.3169999998</v>
      </c>
      <c r="T91" s="2">
        <v>2573302.2829999998</v>
      </c>
      <c r="U91" s="2">
        <v>2075875.1439999999</v>
      </c>
      <c r="V91" s="2">
        <v>1193855.9540000004</v>
      </c>
      <c r="W91" s="2">
        <v>514572.27200000006</v>
      </c>
      <c r="X91" s="2">
        <v>19860389</v>
      </c>
      <c r="Y91" s="1">
        <v>1.2107179633192355E-4</v>
      </c>
      <c r="Z91" s="1">
        <v>2.2162306053509835E-5</v>
      </c>
      <c r="AA91" s="1">
        <v>2.9891941825976768E-5</v>
      </c>
      <c r="AB91" s="1">
        <v>3.0960586502965946E-5</v>
      </c>
      <c r="AC91" s="1">
        <v>6.0250564816237482E-5</v>
      </c>
      <c r="AD91" s="1">
        <v>2.3749295274829946E-5</v>
      </c>
      <c r="AE91" s="1">
        <v>1.0647796872140731E-4</v>
      </c>
      <c r="AF91" s="1">
        <v>2.2689225860300587E-4</v>
      </c>
      <c r="AG91" s="1">
        <v>5.8717301501182595E-4</v>
      </c>
      <c r="AH91" s="1">
        <v>2.1143774338466489E-3</v>
      </c>
      <c r="AI91" s="1">
        <v>1.5503221009417287E-4</v>
      </c>
      <c r="AJ91">
        <v>2260</v>
      </c>
      <c r="AK91">
        <v>819</v>
      </c>
      <c r="AL91" s="2">
        <v>3784303.37</v>
      </c>
      <c r="AM91" s="2">
        <v>16074700.172999999</v>
      </c>
    </row>
    <row r="92" spans="1:39" x14ac:dyDescent="0.3">
      <c r="A92" t="s">
        <v>526</v>
      </c>
      <c r="B92">
        <v>2017</v>
      </c>
      <c r="C92">
        <v>124</v>
      </c>
      <c r="D92">
        <v>60</v>
      </c>
      <c r="E92">
        <v>70</v>
      </c>
      <c r="F92">
        <v>48</v>
      </c>
      <c r="G92">
        <v>98</v>
      </c>
      <c r="H92">
        <v>55</v>
      </c>
      <c r="I92">
        <v>300</v>
      </c>
      <c r="J92">
        <v>516</v>
      </c>
      <c r="K92">
        <v>744</v>
      </c>
      <c r="L92">
        <v>1294</v>
      </c>
      <c r="M92">
        <v>3309</v>
      </c>
      <c r="N92" s="2">
        <v>1100839</v>
      </c>
      <c r="O92" s="2">
        <v>2276228</v>
      </c>
      <c r="P92" s="2">
        <v>2483423</v>
      </c>
      <c r="Q92" s="2">
        <v>2588044</v>
      </c>
      <c r="R92" s="2">
        <v>2451516</v>
      </c>
      <c r="S92" s="2">
        <v>2740921</v>
      </c>
      <c r="T92" s="2">
        <v>2635756</v>
      </c>
      <c r="U92" s="2">
        <v>2151817</v>
      </c>
      <c r="V92" s="2">
        <v>1224785</v>
      </c>
      <c r="W92" s="2">
        <v>520731</v>
      </c>
      <c r="X92" s="2">
        <v>20174060</v>
      </c>
      <c r="Y92" s="1">
        <v>1.1264135809141936E-4</v>
      </c>
      <c r="Z92" s="1">
        <v>2.6359398091931035E-5</v>
      </c>
      <c r="AA92" s="1">
        <v>2.8186901707844376E-5</v>
      </c>
      <c r="AB92" s="1">
        <v>1.8546825324453526E-5</v>
      </c>
      <c r="AC92" s="1">
        <v>3.9975264285446232E-5</v>
      </c>
      <c r="AD92" s="1">
        <v>2.006624780502612E-5</v>
      </c>
      <c r="AE92" s="1">
        <v>1.1381933684301582E-4</v>
      </c>
      <c r="AF92" s="1">
        <v>2.3979734336144755E-4</v>
      </c>
      <c r="AG92" s="1">
        <v>6.0745355307258012E-4</v>
      </c>
      <c r="AH92" s="1">
        <v>2.4849682465610842E-3</v>
      </c>
      <c r="AI92" s="1">
        <v>1.6402251207739047E-4</v>
      </c>
      <c r="AJ92">
        <v>2554</v>
      </c>
      <c r="AK92">
        <v>755</v>
      </c>
      <c r="AL92" s="2">
        <v>3897333</v>
      </c>
      <c r="AM92" s="2">
        <v>16276727</v>
      </c>
    </row>
    <row r="93" spans="1:39" x14ac:dyDescent="0.3">
      <c r="A93" t="s">
        <v>527</v>
      </c>
      <c r="B93">
        <v>2009</v>
      </c>
      <c r="C93">
        <v>82</v>
      </c>
      <c r="D93">
        <v>73</v>
      </c>
      <c r="E93">
        <v>53</v>
      </c>
      <c r="F93">
        <v>65</v>
      </c>
      <c r="G93">
        <v>97</v>
      </c>
      <c r="H93">
        <v>74</v>
      </c>
      <c r="I93">
        <v>131</v>
      </c>
      <c r="J93">
        <v>198</v>
      </c>
      <c r="K93">
        <v>410</v>
      </c>
      <c r="L93">
        <v>562</v>
      </c>
      <c r="M93">
        <v>1745</v>
      </c>
      <c r="N93" s="2">
        <v>727451.8320000004</v>
      </c>
      <c r="O93" s="2">
        <v>1366004.4619999998</v>
      </c>
      <c r="P93" s="2">
        <v>1374317.6180000007</v>
      </c>
      <c r="Q93" s="2">
        <v>1355510.182</v>
      </c>
      <c r="R93" s="2">
        <v>1441133.8399999996</v>
      </c>
      <c r="S93" s="2">
        <v>1326184.0050000004</v>
      </c>
      <c r="T93" s="2">
        <v>958186.07200000016</v>
      </c>
      <c r="U93" s="2">
        <v>529738.32400000014</v>
      </c>
      <c r="V93" s="2">
        <v>305060.6920000001</v>
      </c>
      <c r="W93" s="2">
        <v>112157.29399999999</v>
      </c>
      <c r="X93" s="2">
        <v>9497667</v>
      </c>
      <c r="Y93" s="1">
        <v>1.1272224000667573E-4</v>
      </c>
      <c r="Z93" s="1">
        <v>5.3440528219885133E-5</v>
      </c>
      <c r="AA93" s="1">
        <v>3.8564593297675365E-5</v>
      </c>
      <c r="AB93" s="1">
        <v>4.795242474984227E-5</v>
      </c>
      <c r="AC93" s="1">
        <v>6.7308113450448173E-5</v>
      </c>
      <c r="AD93" s="1">
        <v>5.5799195074743779E-5</v>
      </c>
      <c r="AE93" s="1">
        <v>1.3671666060284789E-4</v>
      </c>
      <c r="AF93" s="1">
        <v>3.7376944621435386E-4</v>
      </c>
      <c r="AG93" s="1">
        <v>1.3439948533257764E-3</v>
      </c>
      <c r="AH93" s="1">
        <v>5.0108198937110597E-3</v>
      </c>
      <c r="AI93" s="1">
        <v>1.8372933058192079E-4</v>
      </c>
      <c r="AJ93">
        <v>1170</v>
      </c>
      <c r="AK93">
        <v>575</v>
      </c>
      <c r="AL93" s="2">
        <v>946956.31000000029</v>
      </c>
      <c r="AM93" s="2">
        <v>8548788.0110000018</v>
      </c>
    </row>
    <row r="94" spans="1:39" x14ac:dyDescent="0.3">
      <c r="A94" t="s">
        <v>527</v>
      </c>
      <c r="B94">
        <v>2010</v>
      </c>
      <c r="C94">
        <v>147</v>
      </c>
      <c r="D94">
        <v>60</v>
      </c>
      <c r="E94">
        <v>41</v>
      </c>
      <c r="F94">
        <v>37</v>
      </c>
      <c r="G94">
        <v>85</v>
      </c>
      <c r="H94">
        <v>62</v>
      </c>
      <c r="I94">
        <v>127</v>
      </c>
      <c r="J94">
        <v>223</v>
      </c>
      <c r="K94">
        <v>392</v>
      </c>
      <c r="L94">
        <v>557</v>
      </c>
      <c r="M94">
        <v>1731</v>
      </c>
      <c r="N94" s="2">
        <v>683934.86500000057</v>
      </c>
      <c r="O94" s="2">
        <v>1345757.3730000004</v>
      </c>
      <c r="P94" s="2">
        <v>1365577.0859999997</v>
      </c>
      <c r="Q94" s="2">
        <v>1311710.8249999997</v>
      </c>
      <c r="R94" s="2">
        <v>1411908.0759999997</v>
      </c>
      <c r="S94" s="2">
        <v>1334574.8559999992</v>
      </c>
      <c r="T94" s="2">
        <v>993021.54900000035</v>
      </c>
      <c r="U94" s="2">
        <v>556867.69500000007</v>
      </c>
      <c r="V94" s="2">
        <v>298180.31399999995</v>
      </c>
      <c r="W94" s="2">
        <v>108416.15400000001</v>
      </c>
      <c r="X94" s="2">
        <v>9410315</v>
      </c>
      <c r="Y94" s="1">
        <v>2.1493274801833633E-4</v>
      </c>
      <c r="Z94" s="1">
        <v>4.4584559745897065E-5</v>
      </c>
      <c r="AA94" s="1">
        <v>3.0023936708029979E-5</v>
      </c>
      <c r="AB94" s="1">
        <v>2.8207436650528526E-5</v>
      </c>
      <c r="AC94" s="1">
        <v>6.0202219567161128E-5</v>
      </c>
      <c r="AD94" s="1">
        <v>4.6456742176176619E-5</v>
      </c>
      <c r="AE94" s="1">
        <v>1.2789249148509663E-4</v>
      </c>
      <c r="AF94" s="1">
        <v>4.0045418687826732E-4</v>
      </c>
      <c r="AG94" s="1">
        <v>1.3146407780629007E-3</v>
      </c>
      <c r="AH94" s="1">
        <v>5.1376107660118615E-3</v>
      </c>
      <c r="AI94" s="1">
        <v>1.8394708359922065E-4</v>
      </c>
      <c r="AJ94">
        <v>1172</v>
      </c>
      <c r="AK94">
        <v>559</v>
      </c>
      <c r="AL94" s="2">
        <v>963464.16300000006</v>
      </c>
      <c r="AM94" s="2">
        <v>8446484.629999999</v>
      </c>
    </row>
    <row r="95" spans="1:39" x14ac:dyDescent="0.3">
      <c r="A95" t="s">
        <v>527</v>
      </c>
      <c r="B95">
        <v>2011</v>
      </c>
      <c r="C95">
        <v>104</v>
      </c>
      <c r="D95">
        <v>55</v>
      </c>
      <c r="E95">
        <v>78</v>
      </c>
      <c r="F95">
        <v>64</v>
      </c>
      <c r="G95">
        <v>69</v>
      </c>
      <c r="H95">
        <v>55</v>
      </c>
      <c r="I95">
        <v>140</v>
      </c>
      <c r="J95">
        <v>253</v>
      </c>
      <c r="K95">
        <v>376</v>
      </c>
      <c r="L95">
        <v>544</v>
      </c>
      <c r="M95">
        <v>1738</v>
      </c>
      <c r="N95" s="2">
        <v>679737.4809999998</v>
      </c>
      <c r="O95" s="2">
        <v>1351686.8990000004</v>
      </c>
      <c r="P95" s="2">
        <v>1367141.2320000003</v>
      </c>
      <c r="Q95" s="2">
        <v>1309156.3519999995</v>
      </c>
      <c r="R95" s="2">
        <v>1392737.355</v>
      </c>
      <c r="S95" s="2">
        <v>1346340.4080000003</v>
      </c>
      <c r="T95" s="2">
        <v>1018106.1690000001</v>
      </c>
      <c r="U95" s="2">
        <v>572880.32999999996</v>
      </c>
      <c r="V95" s="2">
        <v>302612.81400000007</v>
      </c>
      <c r="W95" s="2">
        <v>110482.31099999999</v>
      </c>
      <c r="X95" s="2">
        <v>9449770</v>
      </c>
      <c r="Y95" s="1">
        <v>1.5300024333953128E-4</v>
      </c>
      <c r="Z95" s="1">
        <v>4.0689896484673988E-5</v>
      </c>
      <c r="AA95" s="1">
        <v>5.7053359356219007E-5</v>
      </c>
      <c r="AB95" s="1">
        <v>4.8886445001185029E-5</v>
      </c>
      <c r="AC95" s="1">
        <v>4.9542722288797946E-5</v>
      </c>
      <c r="AD95" s="1">
        <v>4.0851481299371349E-5</v>
      </c>
      <c r="AE95" s="1">
        <v>1.3751021677583017E-4</v>
      </c>
      <c r="AF95" s="1">
        <v>4.4162800981489451E-4</v>
      </c>
      <c r="AG95" s="1">
        <v>1.2425118256889146E-3</v>
      </c>
      <c r="AH95" s="1">
        <v>4.9238651425385195E-3</v>
      </c>
      <c r="AI95" s="1">
        <v>1.8391982027075792E-4</v>
      </c>
      <c r="AJ95">
        <v>1173</v>
      </c>
      <c r="AK95">
        <v>565</v>
      </c>
      <c r="AL95" s="2">
        <v>985975.45500000007</v>
      </c>
      <c r="AM95" s="2">
        <v>8464905.8959999997</v>
      </c>
    </row>
    <row r="96" spans="1:39" x14ac:dyDescent="0.3">
      <c r="A96" t="s">
        <v>527</v>
      </c>
      <c r="B96">
        <v>2012</v>
      </c>
      <c r="C96">
        <v>102</v>
      </c>
      <c r="D96">
        <v>71</v>
      </c>
      <c r="E96">
        <v>71</v>
      </c>
      <c r="F96">
        <v>55</v>
      </c>
      <c r="G96">
        <v>74</v>
      </c>
      <c r="H96">
        <v>59</v>
      </c>
      <c r="I96">
        <v>129</v>
      </c>
      <c r="J96">
        <v>168</v>
      </c>
      <c r="K96">
        <v>419</v>
      </c>
      <c r="L96">
        <v>533</v>
      </c>
      <c r="M96">
        <v>1681</v>
      </c>
      <c r="N96" s="2">
        <v>668058.54600000021</v>
      </c>
      <c r="O96" s="2">
        <v>1344401.139</v>
      </c>
      <c r="P96" s="2">
        <v>1370456.642</v>
      </c>
      <c r="Q96" s="2">
        <v>1308422.8270000005</v>
      </c>
      <c r="R96" s="2">
        <v>1367460.895</v>
      </c>
      <c r="S96" s="2">
        <v>1345887.4300000009</v>
      </c>
      <c r="T96" s="2">
        <v>1037986.5159999999</v>
      </c>
      <c r="U96" s="2">
        <v>591603.69600000011</v>
      </c>
      <c r="V96" s="2">
        <v>303505.80400000012</v>
      </c>
      <c r="W96" s="2">
        <v>113490.63100000001</v>
      </c>
      <c r="X96" s="2">
        <v>9445622</v>
      </c>
      <c r="Y96" s="1">
        <v>1.5268122922867299E-4</v>
      </c>
      <c r="Z96" s="1">
        <v>5.2811618452519028E-5</v>
      </c>
      <c r="AA96" s="1">
        <v>5.1807549267946854E-5</v>
      </c>
      <c r="AB96" s="1">
        <v>4.2035341225363672E-5</v>
      </c>
      <c r="AC96" s="1">
        <v>5.4114892989316523E-5</v>
      </c>
      <c r="AD96" s="1">
        <v>4.3837247220594047E-5</v>
      </c>
      <c r="AE96" s="1">
        <v>1.2427907107802932E-4</v>
      </c>
      <c r="AF96" s="1">
        <v>2.8397388511244186E-4</v>
      </c>
      <c r="AG96" s="1">
        <v>1.3805337310781702E-3</v>
      </c>
      <c r="AH96" s="1">
        <v>4.6964229144166088E-3</v>
      </c>
      <c r="AI96" s="1">
        <v>1.7796604606875016E-4</v>
      </c>
      <c r="AJ96">
        <v>1120</v>
      </c>
      <c r="AK96">
        <v>561</v>
      </c>
      <c r="AL96" s="2">
        <v>1008600.1310000003</v>
      </c>
      <c r="AM96" s="2">
        <v>8442673.995000001</v>
      </c>
    </row>
    <row r="97" spans="1:39" x14ac:dyDescent="0.3">
      <c r="A97" t="s">
        <v>527</v>
      </c>
      <c r="B97">
        <v>2013</v>
      </c>
      <c r="C97">
        <v>113</v>
      </c>
      <c r="D97">
        <v>73</v>
      </c>
      <c r="E97">
        <v>47</v>
      </c>
      <c r="F97">
        <v>60</v>
      </c>
      <c r="G97">
        <v>89</v>
      </c>
      <c r="H97">
        <v>53</v>
      </c>
      <c r="I97">
        <v>139</v>
      </c>
      <c r="J97">
        <v>225</v>
      </c>
      <c r="K97">
        <v>398</v>
      </c>
      <c r="L97">
        <v>531</v>
      </c>
      <c r="M97">
        <v>1728</v>
      </c>
      <c r="N97" s="2">
        <v>666091.81100000022</v>
      </c>
      <c r="O97" s="2">
        <v>1368521.0890000002</v>
      </c>
      <c r="P97" s="2">
        <v>1390799.08</v>
      </c>
      <c r="Q97" s="2">
        <v>1315560.6110000005</v>
      </c>
      <c r="R97" s="2">
        <v>1357676.5719999995</v>
      </c>
      <c r="S97" s="2">
        <v>1357454.5099999993</v>
      </c>
      <c r="T97" s="2">
        <v>1072042.9760000003</v>
      </c>
      <c r="U97" s="2">
        <v>627068.11599999969</v>
      </c>
      <c r="V97" s="2">
        <v>313474.92399999994</v>
      </c>
      <c r="W97" s="2">
        <v>116898.90800000004</v>
      </c>
      <c r="X97" s="2">
        <v>9585551</v>
      </c>
      <c r="Y97" s="1">
        <v>1.6964628319083173E-4</v>
      </c>
      <c r="Z97" s="1">
        <v>5.3342254340663648E-5</v>
      </c>
      <c r="AA97" s="1">
        <v>3.3793522497872225E-5</v>
      </c>
      <c r="AB97" s="1">
        <v>4.5607932844988455E-5</v>
      </c>
      <c r="AC97" s="1">
        <v>6.555316769508197E-5</v>
      </c>
      <c r="AD97" s="1">
        <v>3.9043665632670095E-5</v>
      </c>
      <c r="AE97" s="1">
        <v>1.2965898113398018E-4</v>
      </c>
      <c r="AF97" s="1">
        <v>3.5881269396258078E-4</v>
      </c>
      <c r="AG97" s="1">
        <v>1.269639034987054E-3</v>
      </c>
      <c r="AH97" s="1">
        <v>4.5423863155334161E-3</v>
      </c>
      <c r="AI97" s="1">
        <v>1.8027132712558725E-4</v>
      </c>
      <c r="AJ97">
        <v>1154</v>
      </c>
      <c r="AK97">
        <v>574</v>
      </c>
      <c r="AL97" s="2">
        <v>1057441.9479999996</v>
      </c>
      <c r="AM97" s="2">
        <v>8528146.6490000002</v>
      </c>
    </row>
    <row r="98" spans="1:39" x14ac:dyDescent="0.3">
      <c r="A98" t="s">
        <v>527</v>
      </c>
      <c r="B98">
        <v>2014</v>
      </c>
      <c r="C98">
        <v>127</v>
      </c>
      <c r="D98">
        <v>43</v>
      </c>
      <c r="E98">
        <v>58</v>
      </c>
      <c r="F98">
        <v>65</v>
      </c>
      <c r="G98">
        <v>89</v>
      </c>
      <c r="H98">
        <v>43</v>
      </c>
      <c r="I98">
        <v>200</v>
      </c>
      <c r="J98">
        <v>257</v>
      </c>
      <c r="K98">
        <v>348</v>
      </c>
      <c r="L98">
        <v>528</v>
      </c>
      <c r="M98">
        <v>1758</v>
      </c>
      <c r="N98" s="2">
        <v>645476.37</v>
      </c>
      <c r="O98" s="2">
        <v>1346449.3909999998</v>
      </c>
      <c r="P98" s="2">
        <v>1361951.5880000005</v>
      </c>
      <c r="Q98" s="2">
        <v>1303522.3030000001</v>
      </c>
      <c r="R98" s="2">
        <v>1331565.4190000002</v>
      </c>
      <c r="S98" s="2">
        <v>1336706.9709999999</v>
      </c>
      <c r="T98" s="2">
        <v>1076914.3329999999</v>
      </c>
      <c r="U98" s="2">
        <v>641097.41700000013</v>
      </c>
      <c r="V98" s="2">
        <v>312644.70999999996</v>
      </c>
      <c r="W98" s="2">
        <v>115415.28199999992</v>
      </c>
      <c r="X98" s="2">
        <v>9474797</v>
      </c>
      <c r="Y98" s="1">
        <v>1.9675391060403963E-4</v>
      </c>
      <c r="Z98" s="1">
        <v>3.1935845704578739E-5</v>
      </c>
      <c r="AA98" s="1">
        <v>4.2585948363386309E-5</v>
      </c>
      <c r="AB98" s="1">
        <v>4.9864892875561331E-5</v>
      </c>
      <c r="AC98" s="1">
        <v>6.683862372067202E-5</v>
      </c>
      <c r="AD98" s="1">
        <v>3.2168606084122832E-5</v>
      </c>
      <c r="AE98" s="1">
        <v>1.8571579360714111E-4</v>
      </c>
      <c r="AF98" s="1">
        <v>4.0087511380505211E-4</v>
      </c>
      <c r="AG98" s="1">
        <v>1.1130845617058419E-3</v>
      </c>
      <c r="AH98" s="1">
        <v>4.5747841260743993E-3</v>
      </c>
      <c r="AI98" s="1">
        <v>1.8554487235979833E-4</v>
      </c>
      <c r="AJ98">
        <v>1133</v>
      </c>
      <c r="AK98">
        <v>625</v>
      </c>
      <c r="AL98" s="2">
        <v>1069157.409</v>
      </c>
      <c r="AM98" s="2">
        <v>8402586.375</v>
      </c>
    </row>
    <row r="99" spans="1:39" x14ac:dyDescent="0.3">
      <c r="A99" t="s">
        <v>527</v>
      </c>
      <c r="B99">
        <v>2015</v>
      </c>
      <c r="C99">
        <v>103</v>
      </c>
      <c r="D99">
        <v>45</v>
      </c>
      <c r="E99">
        <v>55</v>
      </c>
      <c r="F99">
        <v>65</v>
      </c>
      <c r="G99">
        <v>47</v>
      </c>
      <c r="H99">
        <v>50</v>
      </c>
      <c r="I99">
        <v>171</v>
      </c>
      <c r="J99">
        <v>241</v>
      </c>
      <c r="K99">
        <v>419</v>
      </c>
      <c r="L99">
        <v>499</v>
      </c>
      <c r="M99">
        <v>1695</v>
      </c>
      <c r="N99" s="2">
        <v>641528.8110000001</v>
      </c>
      <c r="O99" s="2">
        <v>1357514.2609999995</v>
      </c>
      <c r="P99" s="2">
        <v>1375116.6639999992</v>
      </c>
      <c r="Q99" s="2">
        <v>1318947.9499999993</v>
      </c>
      <c r="R99" s="2">
        <v>1331199.8549999997</v>
      </c>
      <c r="S99" s="2">
        <v>1347257.7600000002</v>
      </c>
      <c r="T99" s="2">
        <v>1114832.7379999999</v>
      </c>
      <c r="U99" s="2">
        <v>689228.57700000005</v>
      </c>
      <c r="V99" s="2">
        <v>329506.72899999982</v>
      </c>
      <c r="W99" s="2">
        <v>119596.61800000002</v>
      </c>
      <c r="X99" s="2">
        <v>9623756</v>
      </c>
      <c r="Y99" s="1">
        <v>1.6055397393524074E-4</v>
      </c>
      <c r="Z99" s="1">
        <v>3.3148823031038506E-5</v>
      </c>
      <c r="AA99" s="1">
        <v>3.9996606426114865E-5</v>
      </c>
      <c r="AB99" s="1">
        <v>4.9281702132369998E-5</v>
      </c>
      <c r="AC99" s="1">
        <v>3.5306494230349812E-5</v>
      </c>
      <c r="AD99" s="1">
        <v>3.7112423089698882E-5</v>
      </c>
      <c r="AE99" s="1">
        <v>1.5338623828608808E-4</v>
      </c>
      <c r="AF99" s="1">
        <v>3.4966629075218974E-4</v>
      </c>
      <c r="AG99" s="1">
        <v>1.2715977038514448E-3</v>
      </c>
      <c r="AH99" s="1">
        <v>4.172358786934928E-3</v>
      </c>
      <c r="AI99" s="1">
        <v>1.7612665990284873E-4</v>
      </c>
      <c r="AJ99">
        <v>1159</v>
      </c>
      <c r="AK99">
        <v>536</v>
      </c>
      <c r="AL99" s="2">
        <v>1138331.9239999999</v>
      </c>
      <c r="AM99" s="2">
        <v>8486398.0389999971</v>
      </c>
    </row>
    <row r="100" spans="1:39" x14ac:dyDescent="0.3">
      <c r="A100" t="s">
        <v>527</v>
      </c>
      <c r="B100">
        <v>2016</v>
      </c>
      <c r="C100">
        <v>123</v>
      </c>
      <c r="D100">
        <v>56</v>
      </c>
      <c r="E100">
        <v>61</v>
      </c>
      <c r="F100">
        <v>49</v>
      </c>
      <c r="G100">
        <v>73</v>
      </c>
      <c r="H100">
        <v>54</v>
      </c>
      <c r="I100">
        <v>199</v>
      </c>
      <c r="J100">
        <v>266</v>
      </c>
      <c r="K100">
        <v>351</v>
      </c>
      <c r="L100">
        <v>451</v>
      </c>
      <c r="M100">
        <v>1683</v>
      </c>
      <c r="N100" s="2">
        <v>632758.89299999981</v>
      </c>
      <c r="O100" s="2">
        <v>1347102.2670000009</v>
      </c>
      <c r="P100" s="2">
        <v>1363162.5120000006</v>
      </c>
      <c r="Q100" s="2">
        <v>1315238.4559999993</v>
      </c>
      <c r="R100" s="2">
        <v>1310372.5520000004</v>
      </c>
      <c r="S100" s="2">
        <v>1330283.8020000006</v>
      </c>
      <c r="T100" s="2">
        <v>1114743.3370000003</v>
      </c>
      <c r="U100" s="2">
        <v>708753.20199999982</v>
      </c>
      <c r="V100" s="2">
        <v>329875.70500000002</v>
      </c>
      <c r="W100" s="2">
        <v>119152.94500000008</v>
      </c>
      <c r="X100" s="2">
        <v>9573475</v>
      </c>
      <c r="Y100" s="1">
        <v>1.9438683732573008E-4</v>
      </c>
      <c r="Z100" s="1">
        <v>4.1570711720879291E-5</v>
      </c>
      <c r="AA100" s="1">
        <v>4.4748883176446959E-5</v>
      </c>
      <c r="AB100" s="1">
        <v>3.7255601656464966E-5</v>
      </c>
      <c r="AC100" s="1">
        <v>5.5709347611548553E-5</v>
      </c>
      <c r="AD100" s="1">
        <v>4.0592841857364792E-5</v>
      </c>
      <c r="AE100" s="1">
        <v>1.7851642920382841E-4</v>
      </c>
      <c r="AF100" s="1">
        <v>3.7530694640868807E-4</v>
      </c>
      <c r="AG100" s="1">
        <v>1.0640371348353769E-3</v>
      </c>
      <c r="AH100" s="1">
        <v>3.7850512213525203E-3</v>
      </c>
      <c r="AI100" s="1">
        <v>1.7579823418351225E-4</v>
      </c>
      <c r="AJ100">
        <v>1068</v>
      </c>
      <c r="AK100">
        <v>615</v>
      </c>
      <c r="AL100" s="2">
        <v>1157781.852</v>
      </c>
      <c r="AM100" s="2">
        <v>8413661.819000002</v>
      </c>
    </row>
    <row r="101" spans="1:39" x14ac:dyDescent="0.3">
      <c r="A101" t="s">
        <v>527</v>
      </c>
      <c r="B101">
        <v>2017</v>
      </c>
      <c r="C101">
        <v>136</v>
      </c>
      <c r="D101">
        <v>60</v>
      </c>
      <c r="E101">
        <v>55</v>
      </c>
      <c r="F101">
        <v>48</v>
      </c>
      <c r="G101">
        <v>66</v>
      </c>
      <c r="H101">
        <v>66</v>
      </c>
      <c r="I101">
        <v>159</v>
      </c>
      <c r="J101">
        <v>274</v>
      </c>
      <c r="K101">
        <v>391</v>
      </c>
      <c r="L101">
        <v>452</v>
      </c>
      <c r="M101">
        <v>1707</v>
      </c>
      <c r="N101" s="2">
        <v>617322</v>
      </c>
      <c r="O101" s="2">
        <v>1325732</v>
      </c>
      <c r="P101" s="2">
        <v>1347850</v>
      </c>
      <c r="Q101" s="2">
        <v>1320902</v>
      </c>
      <c r="R101" s="2">
        <v>1297675</v>
      </c>
      <c r="S101" s="2">
        <v>1325362</v>
      </c>
      <c r="T101" s="2">
        <v>1138535</v>
      </c>
      <c r="U101" s="2">
        <v>745385</v>
      </c>
      <c r="V101" s="2">
        <v>340536</v>
      </c>
      <c r="W101" s="2">
        <v>120062</v>
      </c>
      <c r="X101" s="2">
        <v>9579361</v>
      </c>
      <c r="Y101" s="1">
        <v>2.2030642031225196E-4</v>
      </c>
      <c r="Z101" s="1">
        <v>4.5258015948924818E-5</v>
      </c>
      <c r="AA101" s="1">
        <v>4.0805727640316056E-5</v>
      </c>
      <c r="AB101" s="1">
        <v>3.6338804846990917E-5</v>
      </c>
      <c r="AC101" s="1">
        <v>5.0860192266938946E-5</v>
      </c>
      <c r="AD101" s="1">
        <v>4.9797715642971503E-5</v>
      </c>
      <c r="AE101" s="1">
        <v>1.3965315075952869E-4</v>
      </c>
      <c r="AF101" s="1">
        <v>3.6759526955868442E-4</v>
      </c>
      <c r="AG101" s="1">
        <v>1.1481899123734348E-3</v>
      </c>
      <c r="AH101" s="1">
        <v>3.7647215605270609E-3</v>
      </c>
      <c r="AI101" s="1">
        <v>1.781956019822199E-4</v>
      </c>
      <c r="AJ101">
        <v>1117</v>
      </c>
      <c r="AK101">
        <v>590</v>
      </c>
      <c r="AL101" s="2">
        <v>1205983</v>
      </c>
      <c r="AM101" s="2">
        <v>8373378</v>
      </c>
    </row>
    <row r="102" spans="1:39" x14ac:dyDescent="0.3">
      <c r="A102" t="s">
        <v>528</v>
      </c>
      <c r="B102">
        <v>2009</v>
      </c>
      <c r="C102">
        <v>106</v>
      </c>
      <c r="D102">
        <v>69</v>
      </c>
      <c r="E102">
        <v>56</v>
      </c>
      <c r="F102">
        <v>61</v>
      </c>
      <c r="G102">
        <v>56</v>
      </c>
      <c r="H102">
        <v>55</v>
      </c>
      <c r="I102">
        <v>67</v>
      </c>
      <c r="J102">
        <v>76</v>
      </c>
      <c r="K102">
        <v>72</v>
      </c>
      <c r="L102">
        <v>121</v>
      </c>
      <c r="M102">
        <v>739</v>
      </c>
      <c r="N102" s="2">
        <v>86680.740999999995</v>
      </c>
      <c r="O102" s="2">
        <v>154047.16699999999</v>
      </c>
      <c r="P102" s="2">
        <v>174733.16500000001</v>
      </c>
      <c r="Q102" s="2">
        <v>183511.85700000002</v>
      </c>
      <c r="R102" s="2">
        <v>175700.70799999998</v>
      </c>
      <c r="S102" s="2">
        <v>180058.22700000001</v>
      </c>
      <c r="T102" s="2">
        <v>147014.962</v>
      </c>
      <c r="U102" s="2">
        <v>86906.005000000005</v>
      </c>
      <c r="V102" s="2">
        <v>67847.144</v>
      </c>
      <c r="W102" s="2">
        <v>25893.421000000002</v>
      </c>
      <c r="X102" s="2">
        <v>1280241</v>
      </c>
      <c r="Y102" s="1">
        <v>1.2228783323391295E-3</v>
      </c>
      <c r="Z102" s="1">
        <v>4.4791476106795269E-4</v>
      </c>
      <c r="AA102" s="1">
        <v>3.2048867197020096E-4</v>
      </c>
      <c r="AB102" s="1">
        <v>3.3240358959475843E-4</v>
      </c>
      <c r="AC102" s="1">
        <v>3.1872381527341375E-4</v>
      </c>
      <c r="AD102" s="1">
        <v>3.0545674538936781E-4</v>
      </c>
      <c r="AE102" s="1">
        <v>4.5573592706842997E-4</v>
      </c>
      <c r="AF102" s="1">
        <v>8.7450803888638074E-4</v>
      </c>
      <c r="AG102" s="1">
        <v>1.0612090024010442E-3</v>
      </c>
      <c r="AH102" s="1">
        <v>4.6730016864129304E-3</v>
      </c>
      <c r="AI102" s="1">
        <v>5.7723506745995478E-4</v>
      </c>
      <c r="AJ102">
        <v>269</v>
      </c>
      <c r="AK102">
        <v>470</v>
      </c>
      <c r="AL102" s="2">
        <v>180646.57</v>
      </c>
      <c r="AM102" s="2">
        <v>1101746.827</v>
      </c>
    </row>
    <row r="103" spans="1:39" x14ac:dyDescent="0.3">
      <c r="A103" t="s">
        <v>528</v>
      </c>
      <c r="B103">
        <v>2010</v>
      </c>
      <c r="C103">
        <v>103</v>
      </c>
      <c r="D103">
        <v>49</v>
      </c>
      <c r="E103">
        <v>53</v>
      </c>
      <c r="F103">
        <v>63</v>
      </c>
      <c r="G103">
        <v>66</v>
      </c>
      <c r="H103">
        <v>57</v>
      </c>
      <c r="I103">
        <v>70</v>
      </c>
      <c r="J103">
        <v>52</v>
      </c>
      <c r="K103">
        <v>71</v>
      </c>
      <c r="L103">
        <v>135</v>
      </c>
      <c r="M103">
        <v>719</v>
      </c>
      <c r="N103" s="2">
        <v>86252.421000000002</v>
      </c>
      <c r="O103" s="2">
        <v>162175.20699999999</v>
      </c>
      <c r="P103" s="2">
        <v>180941.44699999999</v>
      </c>
      <c r="Q103" s="2">
        <v>179787.30600000001</v>
      </c>
      <c r="R103" s="2">
        <v>179139.76900000003</v>
      </c>
      <c r="S103" s="2">
        <v>194286.103</v>
      </c>
      <c r="T103" s="2">
        <v>165165.84500000003</v>
      </c>
      <c r="U103" s="2">
        <v>93984.444000000003</v>
      </c>
      <c r="V103" s="2">
        <v>64883.703000000001</v>
      </c>
      <c r="W103" s="2">
        <v>27040.289000000001</v>
      </c>
      <c r="X103" s="2">
        <v>1333591</v>
      </c>
      <c r="Y103" s="1">
        <v>1.1941693787354676E-3</v>
      </c>
      <c r="Z103" s="1">
        <v>3.0214236137833327E-4</v>
      </c>
      <c r="AA103" s="1">
        <v>2.9291243592188143E-4</v>
      </c>
      <c r="AB103" s="1">
        <v>3.504140609348693E-4</v>
      </c>
      <c r="AC103" s="1">
        <v>3.6842740374416798E-4</v>
      </c>
      <c r="AD103" s="1">
        <v>2.9338176596192263E-4</v>
      </c>
      <c r="AE103" s="1">
        <v>4.2381643735119685E-4</v>
      </c>
      <c r="AF103" s="1">
        <v>5.5328305182078855E-4</v>
      </c>
      <c r="AG103" s="1">
        <v>1.0942655353687197E-3</v>
      </c>
      <c r="AH103" s="1">
        <v>4.9925501905693391E-3</v>
      </c>
      <c r="AI103" s="1">
        <v>5.3914581007220353E-4</v>
      </c>
      <c r="AJ103">
        <v>258</v>
      </c>
      <c r="AK103">
        <v>461</v>
      </c>
      <c r="AL103" s="2">
        <v>185908.43599999999</v>
      </c>
      <c r="AM103" s="2">
        <v>1147748.098</v>
      </c>
    </row>
    <row r="104" spans="1:39" x14ac:dyDescent="0.3">
      <c r="A104" t="s">
        <v>528</v>
      </c>
      <c r="B104">
        <v>2011</v>
      </c>
      <c r="C104">
        <v>142</v>
      </c>
      <c r="D104">
        <v>61</v>
      </c>
      <c r="E104">
        <v>70</v>
      </c>
      <c r="F104">
        <v>84</v>
      </c>
      <c r="G104">
        <v>62</v>
      </c>
      <c r="H104">
        <v>78</v>
      </c>
      <c r="I104">
        <v>55</v>
      </c>
      <c r="J104">
        <v>55</v>
      </c>
      <c r="K104">
        <v>57</v>
      </c>
      <c r="L104">
        <v>182</v>
      </c>
      <c r="M104">
        <v>846</v>
      </c>
      <c r="N104" s="2">
        <v>87273.002000000008</v>
      </c>
      <c r="O104" s="2">
        <v>163361.68199999997</v>
      </c>
      <c r="P104" s="2">
        <v>181829.71500000003</v>
      </c>
      <c r="Q104" s="2">
        <v>183269.86199999996</v>
      </c>
      <c r="R104" s="2">
        <v>177677.43799999999</v>
      </c>
      <c r="S104" s="2">
        <v>192700.54499999998</v>
      </c>
      <c r="T104" s="2">
        <v>170625.44500000001</v>
      </c>
      <c r="U104" s="2">
        <v>97991.891999999993</v>
      </c>
      <c r="V104" s="2">
        <v>65051.873999999996</v>
      </c>
      <c r="W104" s="2">
        <v>28777.923999999999</v>
      </c>
      <c r="X104" s="2">
        <v>1346554</v>
      </c>
      <c r="Y104" s="1">
        <v>1.6270782114267135E-3</v>
      </c>
      <c r="Z104" s="1">
        <v>3.7340457843718832E-4</v>
      </c>
      <c r="AA104" s="1">
        <v>3.8497558003651927E-4</v>
      </c>
      <c r="AB104" s="1">
        <v>4.5834049899595611E-4</v>
      </c>
      <c r="AC104" s="1">
        <v>3.4894694958399839E-4</v>
      </c>
      <c r="AD104" s="1">
        <v>4.0477311571692756E-4</v>
      </c>
      <c r="AE104" s="1">
        <v>3.2234348165363023E-4</v>
      </c>
      <c r="AF104" s="1">
        <v>5.6127092637419437E-4</v>
      </c>
      <c r="AG104" s="1">
        <v>8.7622379641207569E-4</v>
      </c>
      <c r="AH104" s="1">
        <v>6.3242921900829264E-3</v>
      </c>
      <c r="AI104" s="1">
        <v>6.2827038499755673E-4</v>
      </c>
      <c r="AJ104">
        <v>294</v>
      </c>
      <c r="AK104">
        <v>552</v>
      </c>
      <c r="AL104" s="2">
        <v>191821.69</v>
      </c>
      <c r="AM104" s="2">
        <v>1156737.689</v>
      </c>
    </row>
    <row r="105" spans="1:39" x14ac:dyDescent="0.3">
      <c r="A105" t="s">
        <v>528</v>
      </c>
      <c r="B105">
        <v>2012</v>
      </c>
      <c r="C105">
        <v>135</v>
      </c>
      <c r="D105">
        <v>63</v>
      </c>
      <c r="E105">
        <v>60</v>
      </c>
      <c r="F105">
        <v>83</v>
      </c>
      <c r="G105">
        <v>68</v>
      </c>
      <c r="H105">
        <v>63</v>
      </c>
      <c r="I105">
        <v>56</v>
      </c>
      <c r="J105">
        <v>51</v>
      </c>
      <c r="K105">
        <v>70</v>
      </c>
      <c r="L105">
        <v>239</v>
      </c>
      <c r="M105">
        <v>888</v>
      </c>
      <c r="N105" s="2">
        <v>88387.760999999999</v>
      </c>
      <c r="O105" s="2">
        <v>163162.18200000003</v>
      </c>
      <c r="P105" s="2">
        <v>182441.71500000003</v>
      </c>
      <c r="Q105" s="2">
        <v>188610.20899999997</v>
      </c>
      <c r="R105" s="2">
        <v>176124.67699999997</v>
      </c>
      <c r="S105" s="2">
        <v>191607.36000000004</v>
      </c>
      <c r="T105" s="2">
        <v>174620.43300000002</v>
      </c>
      <c r="U105" s="2">
        <v>102127.91</v>
      </c>
      <c r="V105" s="2">
        <v>63200.142</v>
      </c>
      <c r="W105" s="2">
        <v>31781.493000000002</v>
      </c>
      <c r="X105" s="2">
        <v>1362730</v>
      </c>
      <c r="Y105" s="1">
        <v>1.5273607847131685E-3</v>
      </c>
      <c r="Z105" s="1">
        <v>3.8611888629927732E-4</v>
      </c>
      <c r="AA105" s="1">
        <v>3.2887215514280818E-4</v>
      </c>
      <c r="AB105" s="1">
        <v>4.4006101493689563E-4</v>
      </c>
      <c r="AC105" s="1">
        <v>3.8609013318446005E-4</v>
      </c>
      <c r="AD105" s="1">
        <v>3.2879739066390761E-4</v>
      </c>
      <c r="AE105" s="1">
        <v>3.20695574039723E-4</v>
      </c>
      <c r="AF105" s="1">
        <v>4.9937377549388797E-4</v>
      </c>
      <c r="AG105" s="1">
        <v>1.1075924481308919E-3</v>
      </c>
      <c r="AH105" s="1">
        <v>7.520099826650686E-3</v>
      </c>
      <c r="AI105" s="1">
        <v>6.5163311881297106E-4</v>
      </c>
      <c r="AJ105">
        <v>360</v>
      </c>
      <c r="AK105">
        <v>528</v>
      </c>
      <c r="AL105" s="2">
        <v>197109.54499999998</v>
      </c>
      <c r="AM105" s="2">
        <v>1164954.3370000001</v>
      </c>
    </row>
    <row r="106" spans="1:39" x14ac:dyDescent="0.3">
      <c r="A106" t="s">
        <v>528</v>
      </c>
      <c r="B106">
        <v>2013</v>
      </c>
      <c r="C106">
        <v>91</v>
      </c>
      <c r="D106">
        <v>55</v>
      </c>
      <c r="E106">
        <v>74</v>
      </c>
      <c r="F106">
        <v>59</v>
      </c>
      <c r="G106">
        <v>48</v>
      </c>
      <c r="H106">
        <v>66</v>
      </c>
      <c r="I106">
        <v>55</v>
      </c>
      <c r="J106">
        <v>61</v>
      </c>
      <c r="K106">
        <v>107</v>
      </c>
      <c r="L106">
        <v>252</v>
      </c>
      <c r="M106">
        <v>868</v>
      </c>
      <c r="N106" s="2">
        <v>88924.034</v>
      </c>
      <c r="O106" s="2">
        <v>165870.53599999999</v>
      </c>
      <c r="P106" s="2">
        <v>182628.31600000005</v>
      </c>
      <c r="Q106" s="2">
        <v>192634.27100000001</v>
      </c>
      <c r="R106" s="2">
        <v>174196.14199999999</v>
      </c>
      <c r="S106" s="2">
        <v>188485.302</v>
      </c>
      <c r="T106" s="2">
        <v>177111.15399999998</v>
      </c>
      <c r="U106" s="2">
        <v>106876.09300000001</v>
      </c>
      <c r="V106" s="2">
        <v>62754.051000000007</v>
      </c>
      <c r="W106" s="2">
        <v>32578.109000000004</v>
      </c>
      <c r="X106" s="2">
        <v>1376298</v>
      </c>
      <c r="Y106" s="1">
        <v>1.0233453871424682E-3</v>
      </c>
      <c r="Z106" s="1">
        <v>3.315839046905835E-4</v>
      </c>
      <c r="AA106" s="1">
        <v>4.0519455920515624E-4</v>
      </c>
      <c r="AB106" s="1">
        <v>3.0627987270240195E-4</v>
      </c>
      <c r="AC106" s="1">
        <v>2.7555145279853561E-4</v>
      </c>
      <c r="AD106" s="1">
        <v>3.5015992918110929E-4</v>
      </c>
      <c r="AE106" s="1">
        <v>3.1053944801240471E-4</v>
      </c>
      <c r="AF106" s="1">
        <v>5.7075439686965349E-4</v>
      </c>
      <c r="AG106" s="1">
        <v>1.7050692074046341E-3</v>
      </c>
      <c r="AH106" s="1">
        <v>7.7352555975547868E-3</v>
      </c>
      <c r="AI106" s="1">
        <v>6.3067736783748872E-4</v>
      </c>
      <c r="AJ106">
        <v>420</v>
      </c>
      <c r="AK106">
        <v>448</v>
      </c>
      <c r="AL106" s="2">
        <v>202208.25300000003</v>
      </c>
      <c r="AM106" s="2">
        <v>1169849.7550000001</v>
      </c>
    </row>
    <row r="107" spans="1:39" x14ac:dyDescent="0.3">
      <c r="A107" t="s">
        <v>528</v>
      </c>
      <c r="B107">
        <v>2014</v>
      </c>
      <c r="C107">
        <v>104</v>
      </c>
      <c r="D107">
        <v>58</v>
      </c>
      <c r="E107">
        <v>50</v>
      </c>
      <c r="F107">
        <v>52</v>
      </c>
      <c r="G107">
        <v>63</v>
      </c>
      <c r="H107">
        <v>65</v>
      </c>
      <c r="I107">
        <v>67</v>
      </c>
      <c r="J107">
        <v>63</v>
      </c>
      <c r="K107">
        <v>93</v>
      </c>
      <c r="L107">
        <v>224</v>
      </c>
      <c r="M107">
        <v>839</v>
      </c>
      <c r="N107" s="2">
        <v>89518.225999999995</v>
      </c>
      <c r="O107" s="2">
        <v>168002.12400000001</v>
      </c>
      <c r="P107" s="2">
        <v>186077.82</v>
      </c>
      <c r="Q107" s="2">
        <v>199121.4</v>
      </c>
      <c r="R107" s="2">
        <v>174280.28600000002</v>
      </c>
      <c r="S107" s="2">
        <v>184341.89499999999</v>
      </c>
      <c r="T107" s="2">
        <v>177204.234</v>
      </c>
      <c r="U107" s="2">
        <v>112912.48300000001</v>
      </c>
      <c r="V107" s="2">
        <v>64472.092000000004</v>
      </c>
      <c r="W107" s="2">
        <v>35489.490000000005</v>
      </c>
      <c r="X107" s="2">
        <v>1391072</v>
      </c>
      <c r="Y107" s="1">
        <v>1.1617745865517934E-3</v>
      </c>
      <c r="Z107" s="1">
        <v>3.4523373049735962E-4</v>
      </c>
      <c r="AA107" s="1">
        <v>2.6870478168757565E-4</v>
      </c>
      <c r="AB107" s="1">
        <v>2.6114721973630157E-4</v>
      </c>
      <c r="AC107" s="1">
        <v>3.6148666866429169E-4</v>
      </c>
      <c r="AD107" s="1">
        <v>3.5260568412839632E-4</v>
      </c>
      <c r="AE107" s="1">
        <v>3.7809480331039947E-4</v>
      </c>
      <c r="AF107" s="1">
        <v>5.5795425205554987E-4</v>
      </c>
      <c r="AG107" s="1">
        <v>1.4424846024850566E-3</v>
      </c>
      <c r="AH107" s="1">
        <v>6.3117277819433291E-3</v>
      </c>
      <c r="AI107" s="1">
        <v>6.0313197303949763E-4</v>
      </c>
      <c r="AJ107">
        <v>380</v>
      </c>
      <c r="AK107">
        <v>459</v>
      </c>
      <c r="AL107" s="2">
        <v>212874.065</v>
      </c>
      <c r="AM107" s="2">
        <v>1178545.9850000001</v>
      </c>
    </row>
    <row r="108" spans="1:39" x14ac:dyDescent="0.3">
      <c r="A108" t="s">
        <v>528</v>
      </c>
      <c r="B108">
        <v>2015</v>
      </c>
      <c r="C108">
        <v>138</v>
      </c>
      <c r="D108">
        <v>64</v>
      </c>
      <c r="E108">
        <v>46</v>
      </c>
      <c r="F108">
        <v>72</v>
      </c>
      <c r="G108">
        <v>55</v>
      </c>
      <c r="H108">
        <v>75</v>
      </c>
      <c r="I108">
        <v>63</v>
      </c>
      <c r="J108">
        <v>66</v>
      </c>
      <c r="K108">
        <v>101</v>
      </c>
      <c r="L108">
        <v>326</v>
      </c>
      <c r="M108">
        <v>1006</v>
      </c>
      <c r="N108" s="2">
        <v>91491.915999999997</v>
      </c>
      <c r="O108" s="2">
        <v>168365.158</v>
      </c>
      <c r="P108" s="2">
        <v>184446.451</v>
      </c>
      <c r="Q108" s="2">
        <v>204911.74500000002</v>
      </c>
      <c r="R108" s="2">
        <v>175432.212</v>
      </c>
      <c r="S108" s="2">
        <v>181558.92700000003</v>
      </c>
      <c r="T108" s="2">
        <v>179121.21399999998</v>
      </c>
      <c r="U108" s="2">
        <v>119782.58900000001</v>
      </c>
      <c r="V108" s="2">
        <v>63347.563999999998</v>
      </c>
      <c r="W108" s="2">
        <v>36780.498999999996</v>
      </c>
      <c r="X108" s="2">
        <v>1406214</v>
      </c>
      <c r="Y108" s="1">
        <v>1.5083299818532602E-3</v>
      </c>
      <c r="Z108" s="1">
        <v>3.80126154129823E-4</v>
      </c>
      <c r="AA108" s="1">
        <v>2.4939487721560983E-4</v>
      </c>
      <c r="AB108" s="1">
        <v>3.5137078160161095E-4</v>
      </c>
      <c r="AC108" s="1">
        <v>3.135114091817984E-4</v>
      </c>
      <c r="AD108" s="1">
        <v>4.1308902425932486E-4</v>
      </c>
      <c r="AE108" s="1">
        <v>3.5171713385104687E-4</v>
      </c>
      <c r="AF108" s="1">
        <v>5.5099827571768374E-4</v>
      </c>
      <c r="AG108" s="1">
        <v>1.5943785936267415E-3</v>
      </c>
      <c r="AH108" s="1">
        <v>8.8633925276543971E-3</v>
      </c>
      <c r="AI108" s="1">
        <v>7.1539609191773089E-4</v>
      </c>
      <c r="AJ108">
        <v>493</v>
      </c>
      <c r="AK108">
        <v>513</v>
      </c>
      <c r="AL108" s="2">
        <v>219910.652</v>
      </c>
      <c r="AM108" s="2">
        <v>1185327.6230000001</v>
      </c>
    </row>
    <row r="109" spans="1:39" x14ac:dyDescent="0.3">
      <c r="A109" t="s">
        <v>528</v>
      </c>
      <c r="B109">
        <v>2016</v>
      </c>
      <c r="C109">
        <v>96</v>
      </c>
      <c r="D109">
        <v>56</v>
      </c>
      <c r="E109">
        <v>50</v>
      </c>
      <c r="F109">
        <v>57</v>
      </c>
      <c r="G109">
        <v>49</v>
      </c>
      <c r="H109">
        <v>58</v>
      </c>
      <c r="I109">
        <v>63</v>
      </c>
      <c r="J109">
        <v>33</v>
      </c>
      <c r="K109">
        <v>92</v>
      </c>
      <c r="L109">
        <v>303</v>
      </c>
      <c r="M109">
        <v>857</v>
      </c>
      <c r="N109" s="2">
        <v>92158.558000000019</v>
      </c>
      <c r="O109" s="2">
        <v>167987.815</v>
      </c>
      <c r="P109" s="2">
        <v>180209.18800000002</v>
      </c>
      <c r="Q109" s="2">
        <v>203187.95700000002</v>
      </c>
      <c r="R109" s="2">
        <v>176254.22399999999</v>
      </c>
      <c r="S109" s="2">
        <v>181785.24800000002</v>
      </c>
      <c r="T109" s="2">
        <v>184036.68399999998</v>
      </c>
      <c r="U109" s="2">
        <v>126288.821</v>
      </c>
      <c r="V109" s="2">
        <v>63877.966999999997</v>
      </c>
      <c r="W109" s="2">
        <v>37988.300000000003</v>
      </c>
      <c r="X109" s="2">
        <v>1413673</v>
      </c>
      <c r="Y109" s="1">
        <v>1.0416829655689706E-3</v>
      </c>
      <c r="Z109" s="1">
        <v>3.3335751167428421E-4</v>
      </c>
      <c r="AA109" s="1">
        <v>2.7745533152282999E-4</v>
      </c>
      <c r="AB109" s="1">
        <v>2.8052843702739723E-4</v>
      </c>
      <c r="AC109" s="1">
        <v>2.7800752168072865E-4</v>
      </c>
      <c r="AD109" s="1">
        <v>3.190577928523661E-4</v>
      </c>
      <c r="AE109" s="1">
        <v>3.4232305554907739E-4</v>
      </c>
      <c r="AF109" s="1">
        <v>2.6130578889480645E-4</v>
      </c>
      <c r="AG109" s="1">
        <v>1.4402462119685181E-3</v>
      </c>
      <c r="AH109" s="1">
        <v>7.9761400220594234E-3</v>
      </c>
      <c r="AI109" s="1">
        <v>6.0622223102513805E-4</v>
      </c>
      <c r="AJ109">
        <v>428</v>
      </c>
      <c r="AK109">
        <v>429</v>
      </c>
      <c r="AL109" s="2">
        <v>228155.08799999999</v>
      </c>
      <c r="AM109" s="2">
        <v>1185619.6740000001</v>
      </c>
    </row>
    <row r="110" spans="1:39" x14ac:dyDescent="0.3">
      <c r="A110" t="s">
        <v>528</v>
      </c>
      <c r="B110">
        <v>2017</v>
      </c>
      <c r="C110">
        <v>127</v>
      </c>
      <c r="D110">
        <v>64</v>
      </c>
      <c r="E110">
        <v>69</v>
      </c>
      <c r="F110">
        <v>48</v>
      </c>
      <c r="G110">
        <v>33</v>
      </c>
      <c r="H110">
        <v>58</v>
      </c>
      <c r="I110">
        <v>36</v>
      </c>
      <c r="J110">
        <v>58</v>
      </c>
      <c r="K110">
        <v>94</v>
      </c>
      <c r="L110">
        <v>382</v>
      </c>
      <c r="M110">
        <v>969</v>
      </c>
      <c r="N110" s="2">
        <v>91415</v>
      </c>
      <c r="O110" s="2">
        <v>168645</v>
      </c>
      <c r="P110" s="2">
        <v>177281</v>
      </c>
      <c r="Q110" s="2">
        <v>205399</v>
      </c>
      <c r="R110" s="2">
        <v>177405</v>
      </c>
      <c r="S110" s="2">
        <v>179754</v>
      </c>
      <c r="T110" s="2">
        <v>183615</v>
      </c>
      <c r="U110" s="2">
        <v>133688</v>
      </c>
      <c r="V110" s="2">
        <v>66594</v>
      </c>
      <c r="W110" s="2">
        <v>37850</v>
      </c>
      <c r="X110" s="2">
        <v>1421646</v>
      </c>
      <c r="Y110" s="1">
        <v>1.389268719575562E-3</v>
      </c>
      <c r="Z110" s="1">
        <v>3.7949538972397638E-4</v>
      </c>
      <c r="AA110" s="1">
        <v>3.8921260597582372E-4</v>
      </c>
      <c r="AB110" s="1">
        <v>2.3369149801118799E-4</v>
      </c>
      <c r="AC110" s="1">
        <v>1.8601505030861588E-4</v>
      </c>
      <c r="AD110" s="1">
        <v>3.2266319525573839E-4</v>
      </c>
      <c r="AE110" s="1">
        <v>1.9606241320153583E-4</v>
      </c>
      <c r="AF110" s="1">
        <v>4.3384596972054337E-4</v>
      </c>
      <c r="AG110" s="1">
        <v>1.4115385770489834E-3</v>
      </c>
      <c r="AH110" s="1">
        <v>1.0092470277410831E-2</v>
      </c>
      <c r="AI110" s="1">
        <v>6.8160428123456899E-4</v>
      </c>
      <c r="AJ110">
        <v>534</v>
      </c>
      <c r="AK110">
        <v>435</v>
      </c>
      <c r="AL110" s="2">
        <v>238132</v>
      </c>
      <c r="AM110" s="2">
        <v>1183514</v>
      </c>
    </row>
    <row r="111" spans="1:39" x14ac:dyDescent="0.3">
      <c r="A111" t="s">
        <v>529</v>
      </c>
      <c r="B111">
        <v>2009</v>
      </c>
      <c r="C111">
        <v>115</v>
      </c>
      <c r="D111">
        <v>48</v>
      </c>
      <c r="E111">
        <v>66</v>
      </c>
      <c r="F111">
        <v>39</v>
      </c>
      <c r="G111">
        <v>70</v>
      </c>
      <c r="H111">
        <v>40</v>
      </c>
      <c r="I111">
        <v>53</v>
      </c>
      <c r="J111">
        <v>48</v>
      </c>
      <c r="K111">
        <v>62</v>
      </c>
      <c r="L111">
        <v>51</v>
      </c>
      <c r="M111">
        <v>592</v>
      </c>
      <c r="N111" s="2">
        <v>118115.35499999997</v>
      </c>
      <c r="O111" s="2">
        <v>219411.60200000001</v>
      </c>
      <c r="P111" s="2">
        <v>226767.01199999999</v>
      </c>
      <c r="Q111" s="2">
        <v>198528.18600000002</v>
      </c>
      <c r="R111" s="2">
        <v>190603.95500000002</v>
      </c>
      <c r="S111" s="2">
        <v>201750.68700000003</v>
      </c>
      <c r="T111" s="2">
        <v>158631.967</v>
      </c>
      <c r="U111" s="2">
        <v>93279.879000000015</v>
      </c>
      <c r="V111" s="2">
        <v>58233.303</v>
      </c>
      <c r="W111" s="2">
        <v>23494.191999999995</v>
      </c>
      <c r="X111" s="2">
        <v>1488444</v>
      </c>
      <c r="Y111" s="1">
        <v>9.7362447075572886E-4</v>
      </c>
      <c r="Z111" s="1">
        <v>2.1876691825986483E-4</v>
      </c>
      <c r="AA111" s="1">
        <v>2.9104762380517674E-4</v>
      </c>
      <c r="AB111" s="1">
        <v>1.9644565734358745E-4</v>
      </c>
      <c r="AC111" s="1">
        <v>3.6725365955811353E-4</v>
      </c>
      <c r="AD111" s="1">
        <v>1.9826450454664372E-4</v>
      </c>
      <c r="AE111" s="1">
        <v>3.3410668103232936E-4</v>
      </c>
      <c r="AF111" s="1">
        <v>5.1458042736097457E-4</v>
      </c>
      <c r="AG111" s="1">
        <v>1.064682867121585E-3</v>
      </c>
      <c r="AH111" s="1">
        <v>2.1707492643288184E-3</v>
      </c>
      <c r="AI111" s="1">
        <v>3.9773078463146749E-4</v>
      </c>
      <c r="AJ111">
        <v>161</v>
      </c>
      <c r="AK111">
        <v>431</v>
      </c>
      <c r="AL111" s="2">
        <v>175007.37400000001</v>
      </c>
      <c r="AM111" s="2">
        <v>1313808.7640000002</v>
      </c>
    </row>
    <row r="112" spans="1:39" x14ac:dyDescent="0.3">
      <c r="A112" t="s">
        <v>529</v>
      </c>
      <c r="B112">
        <v>2010</v>
      </c>
      <c r="C112">
        <v>130</v>
      </c>
      <c r="D112">
        <v>57</v>
      </c>
      <c r="E112">
        <v>43</v>
      </c>
      <c r="F112">
        <v>49</v>
      </c>
      <c r="G112">
        <v>72</v>
      </c>
      <c r="H112">
        <v>62</v>
      </c>
      <c r="I112">
        <v>59</v>
      </c>
      <c r="J112">
        <v>67</v>
      </c>
      <c r="K112">
        <v>78</v>
      </c>
      <c r="L112">
        <v>113</v>
      </c>
      <c r="M112">
        <v>730</v>
      </c>
      <c r="N112" s="2">
        <v>116452.71499999998</v>
      </c>
      <c r="O112" s="2">
        <v>225730.42600000004</v>
      </c>
      <c r="P112" s="2">
        <v>220593.10900000005</v>
      </c>
      <c r="Q112" s="2">
        <v>197922.93599999999</v>
      </c>
      <c r="R112" s="2">
        <v>189942.23699999996</v>
      </c>
      <c r="S112" s="2">
        <v>204374.35299999994</v>
      </c>
      <c r="T112" s="2">
        <v>165911.85900000005</v>
      </c>
      <c r="U112" s="2">
        <v>98323.963999999993</v>
      </c>
      <c r="V112" s="2">
        <v>57372.201999999983</v>
      </c>
      <c r="W112" s="2">
        <v>23596.628000000004</v>
      </c>
      <c r="X112" s="2">
        <v>1500717</v>
      </c>
      <c r="Y112" s="1">
        <v>1.1163329253422731E-3</v>
      </c>
      <c r="Z112" s="1">
        <v>2.5251358893018695E-4</v>
      </c>
      <c r="AA112" s="1">
        <v>1.9492902654543026E-4</v>
      </c>
      <c r="AB112" s="1">
        <v>2.4757110514973362E-4</v>
      </c>
      <c r="AC112" s="1">
        <v>3.7906260943952141E-4</v>
      </c>
      <c r="AD112" s="1">
        <v>3.0336487475020909E-4</v>
      </c>
      <c r="AE112" s="1">
        <v>3.5561050521409671E-4</v>
      </c>
      <c r="AF112" s="1">
        <v>6.8142085890678702E-4</v>
      </c>
      <c r="AG112" s="1">
        <v>1.3595434248802238E-3</v>
      </c>
      <c r="AH112" s="1">
        <v>4.7888198262904334E-3</v>
      </c>
      <c r="AI112" s="1">
        <v>4.8643415114242057E-4</v>
      </c>
      <c r="AJ112">
        <v>258</v>
      </c>
      <c r="AK112">
        <v>472</v>
      </c>
      <c r="AL112" s="2">
        <v>179292.79399999997</v>
      </c>
      <c r="AM112" s="2">
        <v>1320927.6349999998</v>
      </c>
    </row>
    <row r="113" spans="1:39" x14ac:dyDescent="0.3">
      <c r="A113" t="s">
        <v>529</v>
      </c>
      <c r="B113">
        <v>2011</v>
      </c>
      <c r="C113">
        <v>104</v>
      </c>
      <c r="D113">
        <v>59</v>
      </c>
      <c r="E113">
        <v>46</v>
      </c>
      <c r="F113">
        <v>53</v>
      </c>
      <c r="G113">
        <v>62</v>
      </c>
      <c r="H113">
        <v>36</v>
      </c>
      <c r="I113">
        <v>62</v>
      </c>
      <c r="J113">
        <v>60</v>
      </c>
      <c r="K113">
        <v>64</v>
      </c>
      <c r="L113">
        <v>113</v>
      </c>
      <c r="M113">
        <v>659</v>
      </c>
      <c r="N113" s="2">
        <v>117179.97399999999</v>
      </c>
      <c r="O113" s="2">
        <v>229639.18600000002</v>
      </c>
      <c r="P113" s="2">
        <v>221684.26099999994</v>
      </c>
      <c r="Q113" s="2">
        <v>202391.58099999995</v>
      </c>
      <c r="R113" s="2">
        <v>189217.48200000002</v>
      </c>
      <c r="S113" s="2">
        <v>204929.89499999993</v>
      </c>
      <c r="T113" s="2">
        <v>173301.23200000002</v>
      </c>
      <c r="U113" s="2">
        <v>104832.67700000003</v>
      </c>
      <c r="V113" s="2">
        <v>60059.777999999998</v>
      </c>
      <c r="W113" s="2">
        <v>24388.022999999997</v>
      </c>
      <c r="X113" s="2">
        <v>1527676</v>
      </c>
      <c r="Y113" s="1">
        <v>8.8752366509314991E-4</v>
      </c>
      <c r="Z113" s="1">
        <v>2.569247915728111E-4</v>
      </c>
      <c r="AA113" s="1">
        <v>2.0750232692432781E-4</v>
      </c>
      <c r="AB113" s="1">
        <v>2.6186860015684155E-4</v>
      </c>
      <c r="AC113" s="1">
        <v>3.2766528411999477E-4</v>
      </c>
      <c r="AD113" s="1">
        <v>1.7566983089509713E-4</v>
      </c>
      <c r="AE113" s="1">
        <v>3.5775856457846759E-4</v>
      </c>
      <c r="AF113" s="1">
        <v>5.7234062619616194E-4</v>
      </c>
      <c r="AG113" s="1">
        <v>1.0656050044007821E-3</v>
      </c>
      <c r="AH113" s="1">
        <v>4.6334219054984492E-3</v>
      </c>
      <c r="AI113" s="1">
        <v>4.3137419190980288E-4</v>
      </c>
      <c r="AJ113">
        <v>237</v>
      </c>
      <c r="AK113">
        <v>422</v>
      </c>
      <c r="AL113" s="2">
        <v>189280.478</v>
      </c>
      <c r="AM113" s="2">
        <v>1338343.611</v>
      </c>
    </row>
    <row r="114" spans="1:39" x14ac:dyDescent="0.3">
      <c r="A114" t="s">
        <v>529</v>
      </c>
      <c r="B114">
        <v>2012</v>
      </c>
      <c r="C114">
        <v>112</v>
      </c>
      <c r="D114">
        <v>62</v>
      </c>
      <c r="E114">
        <v>62</v>
      </c>
      <c r="F114">
        <v>63</v>
      </c>
      <c r="G114">
        <v>54</v>
      </c>
      <c r="H114">
        <v>52</v>
      </c>
      <c r="I114">
        <v>77</v>
      </c>
      <c r="J114">
        <v>48</v>
      </c>
      <c r="K114">
        <v>66</v>
      </c>
      <c r="L114">
        <v>99</v>
      </c>
      <c r="M114">
        <v>695</v>
      </c>
      <c r="N114" s="2">
        <v>117793.29099999998</v>
      </c>
      <c r="O114" s="2">
        <v>232184.54800000001</v>
      </c>
      <c r="P114" s="2">
        <v>222764.39699999997</v>
      </c>
      <c r="Q114" s="2">
        <v>205085.49399999992</v>
      </c>
      <c r="R114" s="2">
        <v>188236.516</v>
      </c>
      <c r="S114" s="2">
        <v>202577.16099999996</v>
      </c>
      <c r="T114" s="2">
        <v>176711.28800000003</v>
      </c>
      <c r="U114" s="2">
        <v>108555.65099999998</v>
      </c>
      <c r="V114" s="2">
        <v>59661.540000000008</v>
      </c>
      <c r="W114" s="2">
        <v>24010.269</v>
      </c>
      <c r="X114" s="2">
        <v>1536377</v>
      </c>
      <c r="Y114" s="1">
        <v>9.5081815822600638E-4</v>
      </c>
      <c r="Z114" s="1">
        <v>2.6702896697501161E-4</v>
      </c>
      <c r="AA114" s="1">
        <v>2.7832095628818105E-4</v>
      </c>
      <c r="AB114" s="1">
        <v>3.0718896188728018E-4</v>
      </c>
      <c r="AC114" s="1">
        <v>2.8687313783474404E-4</v>
      </c>
      <c r="AD114" s="1">
        <v>2.5669231291083211E-4</v>
      </c>
      <c r="AE114" s="1">
        <v>4.3573900044234856E-4</v>
      </c>
      <c r="AF114" s="1">
        <v>4.4216951911605235E-4</v>
      </c>
      <c r="AG114" s="1">
        <v>1.1062403015409926E-3</v>
      </c>
      <c r="AH114" s="1">
        <v>4.1232357704946996E-3</v>
      </c>
      <c r="AI114" s="1">
        <v>4.5236292915085293E-4</v>
      </c>
      <c r="AJ114">
        <v>213</v>
      </c>
      <c r="AK114">
        <v>482</v>
      </c>
      <c r="AL114" s="2">
        <v>192227.46</v>
      </c>
      <c r="AM114" s="2">
        <v>1345352.6949999996</v>
      </c>
    </row>
    <row r="115" spans="1:39" x14ac:dyDescent="0.3">
      <c r="A115" t="s">
        <v>529</v>
      </c>
      <c r="B115">
        <v>2013</v>
      </c>
      <c r="C115">
        <v>122</v>
      </c>
      <c r="D115">
        <v>55</v>
      </c>
      <c r="E115">
        <v>46</v>
      </c>
      <c r="F115">
        <v>71</v>
      </c>
      <c r="G115">
        <v>56</v>
      </c>
      <c r="H115">
        <v>86</v>
      </c>
      <c r="I115">
        <v>56</v>
      </c>
      <c r="J115">
        <v>63</v>
      </c>
      <c r="K115">
        <v>67</v>
      </c>
      <c r="L115">
        <v>124</v>
      </c>
      <c r="M115">
        <v>746</v>
      </c>
      <c r="N115" s="2">
        <v>114190.36899999999</v>
      </c>
      <c r="O115" s="2">
        <v>232102.24800000002</v>
      </c>
      <c r="P115" s="2">
        <v>220364.49900000004</v>
      </c>
      <c r="Q115" s="2">
        <v>206092.39200000002</v>
      </c>
      <c r="R115" s="2">
        <v>189423.88899999997</v>
      </c>
      <c r="S115" s="2">
        <v>201668.58600000001</v>
      </c>
      <c r="T115" s="2">
        <v>183553.39899999998</v>
      </c>
      <c r="U115" s="2">
        <v>115024.12699999998</v>
      </c>
      <c r="V115" s="2">
        <v>61503.664999999994</v>
      </c>
      <c r="W115" s="2">
        <v>25006.852000000003</v>
      </c>
      <c r="X115" s="2">
        <v>1548501</v>
      </c>
      <c r="Y115" s="1">
        <v>1.0683913281688408E-3</v>
      </c>
      <c r="Z115" s="1">
        <v>2.3696452952924434E-4</v>
      </c>
      <c r="AA115" s="1">
        <v>2.0874505743323016E-4</v>
      </c>
      <c r="AB115" s="1">
        <v>3.4450568170415525E-4</v>
      </c>
      <c r="AC115" s="1">
        <v>2.9563325035523904E-4</v>
      </c>
      <c r="AD115" s="1">
        <v>4.2644222238955943E-4</v>
      </c>
      <c r="AE115" s="1">
        <v>3.0508833018123518E-4</v>
      </c>
      <c r="AF115" s="1">
        <v>5.4771117715155546E-4</v>
      </c>
      <c r="AG115" s="1">
        <v>1.0893659751821294E-3</v>
      </c>
      <c r="AH115" s="1">
        <v>4.9586409356923451E-3</v>
      </c>
      <c r="AI115" s="1">
        <v>4.8175622747418311E-4</v>
      </c>
      <c r="AJ115">
        <v>254</v>
      </c>
      <c r="AK115">
        <v>492</v>
      </c>
      <c r="AL115" s="2">
        <v>201534.64399999997</v>
      </c>
      <c r="AM115" s="2">
        <v>1347395.382</v>
      </c>
    </row>
    <row r="116" spans="1:39" x14ac:dyDescent="0.3">
      <c r="A116" t="s">
        <v>529</v>
      </c>
      <c r="B116">
        <v>2014</v>
      </c>
      <c r="C116">
        <v>95</v>
      </c>
      <c r="D116">
        <v>56</v>
      </c>
      <c r="E116">
        <v>49</v>
      </c>
      <c r="F116">
        <v>60</v>
      </c>
      <c r="G116">
        <v>64</v>
      </c>
      <c r="H116">
        <v>72</v>
      </c>
      <c r="I116">
        <v>41</v>
      </c>
      <c r="J116">
        <v>54</v>
      </c>
      <c r="K116">
        <v>62</v>
      </c>
      <c r="L116">
        <v>92</v>
      </c>
      <c r="M116">
        <v>645</v>
      </c>
      <c r="N116" s="2">
        <v>101850.70900000002</v>
      </c>
      <c r="O116" s="2">
        <v>214839.64800000004</v>
      </c>
      <c r="P116" s="2">
        <v>196467.43099999998</v>
      </c>
      <c r="Q116" s="2">
        <v>193024.69999999995</v>
      </c>
      <c r="R116" s="2">
        <v>180382.48100000003</v>
      </c>
      <c r="S116" s="2">
        <v>187025.31699999998</v>
      </c>
      <c r="T116" s="2">
        <v>174836.46299999999</v>
      </c>
      <c r="U116" s="2">
        <v>112983.334</v>
      </c>
      <c r="V116" s="2">
        <v>59030.47099999999</v>
      </c>
      <c r="W116" s="2">
        <v>23231.364000000001</v>
      </c>
      <c r="X116" s="2">
        <v>1444261</v>
      </c>
      <c r="Y116" s="1">
        <v>9.3273773872305581E-4</v>
      </c>
      <c r="Z116" s="1">
        <v>2.6065952221258524E-4</v>
      </c>
      <c r="AA116" s="1">
        <v>2.4940520548670482E-4</v>
      </c>
      <c r="AB116" s="1">
        <v>3.1084104780372676E-4</v>
      </c>
      <c r="AC116" s="1">
        <v>3.5480163952285359E-4</v>
      </c>
      <c r="AD116" s="1">
        <v>3.8497461816894025E-4</v>
      </c>
      <c r="AE116" s="1">
        <v>2.3450485840588071E-4</v>
      </c>
      <c r="AF116" s="1">
        <v>4.7794659697331999E-4</v>
      </c>
      <c r="AG116" s="1">
        <v>1.0503050195889512E-3</v>
      </c>
      <c r="AH116" s="1">
        <v>3.9601635099858964E-3</v>
      </c>
      <c r="AI116" s="1">
        <v>4.4659517912621054E-4</v>
      </c>
      <c r="AJ116">
        <v>208</v>
      </c>
      <c r="AK116">
        <v>437</v>
      </c>
      <c r="AL116" s="2">
        <v>195245.16899999999</v>
      </c>
      <c r="AM116" s="2">
        <v>1248426.7490000001</v>
      </c>
    </row>
    <row r="117" spans="1:39" x14ac:dyDescent="0.3">
      <c r="A117" t="s">
        <v>529</v>
      </c>
      <c r="B117">
        <v>2015</v>
      </c>
      <c r="C117">
        <v>141</v>
      </c>
      <c r="D117">
        <v>56</v>
      </c>
      <c r="E117">
        <v>54</v>
      </c>
      <c r="F117">
        <v>58</v>
      </c>
      <c r="G117">
        <v>65</v>
      </c>
      <c r="H117">
        <v>45</v>
      </c>
      <c r="I117">
        <v>56</v>
      </c>
      <c r="J117">
        <v>62</v>
      </c>
      <c r="K117">
        <v>58</v>
      </c>
      <c r="L117">
        <v>112</v>
      </c>
      <c r="M117">
        <v>707</v>
      </c>
      <c r="N117" s="2">
        <v>103666.79500000003</v>
      </c>
      <c r="O117" s="2">
        <v>218679.60900000005</v>
      </c>
      <c r="P117" s="2">
        <v>209567.83499999996</v>
      </c>
      <c r="Q117" s="2">
        <v>198453.86400000006</v>
      </c>
      <c r="R117" s="2">
        <v>184376.45600000003</v>
      </c>
      <c r="S117" s="2">
        <v>186502.46599999996</v>
      </c>
      <c r="T117" s="2">
        <v>175658.783</v>
      </c>
      <c r="U117" s="2">
        <v>113493.333</v>
      </c>
      <c r="V117" s="2">
        <v>58168.11099999999</v>
      </c>
      <c r="W117" s="2">
        <v>24081.982</v>
      </c>
      <c r="X117" s="2">
        <v>1473057</v>
      </c>
      <c r="Y117" s="1">
        <v>1.3601269336049211E-3</v>
      </c>
      <c r="Z117" s="1">
        <v>2.5608240409831712E-4</v>
      </c>
      <c r="AA117" s="1">
        <v>2.5767313003925441E-4</v>
      </c>
      <c r="AB117" s="1">
        <v>2.9225936361712757E-4</v>
      </c>
      <c r="AC117" s="1">
        <v>3.5253958889414809E-4</v>
      </c>
      <c r="AD117" s="1">
        <v>2.4128367289256116E-4</v>
      </c>
      <c r="AE117" s="1">
        <v>3.187998860267636E-4</v>
      </c>
      <c r="AF117" s="1">
        <v>5.4628759558942555E-4</v>
      </c>
      <c r="AG117" s="1">
        <v>9.971099113051825E-4</v>
      </c>
      <c r="AH117" s="1">
        <v>4.6507799897865547E-3</v>
      </c>
      <c r="AI117" s="1">
        <v>4.7995427196639368E-4</v>
      </c>
      <c r="AJ117">
        <v>232</v>
      </c>
      <c r="AK117">
        <v>475</v>
      </c>
      <c r="AL117" s="2">
        <v>195743.42599999998</v>
      </c>
      <c r="AM117" s="2">
        <v>1276905.8080000002</v>
      </c>
    </row>
    <row r="118" spans="1:39" x14ac:dyDescent="0.3">
      <c r="A118" t="s">
        <v>529</v>
      </c>
      <c r="B118">
        <v>2016</v>
      </c>
      <c r="C118">
        <v>137</v>
      </c>
      <c r="D118">
        <v>62</v>
      </c>
      <c r="E118">
        <v>57</v>
      </c>
      <c r="F118">
        <v>40</v>
      </c>
      <c r="G118">
        <v>79</v>
      </c>
      <c r="H118">
        <v>62</v>
      </c>
      <c r="I118">
        <v>50</v>
      </c>
      <c r="J118">
        <v>67</v>
      </c>
      <c r="K118">
        <v>65</v>
      </c>
      <c r="L118">
        <v>81</v>
      </c>
      <c r="M118">
        <v>700</v>
      </c>
      <c r="N118" s="2">
        <v>103205.98700000001</v>
      </c>
      <c r="O118" s="2">
        <v>222182.10899999997</v>
      </c>
      <c r="P118" s="2">
        <v>209291.58100000001</v>
      </c>
      <c r="Q118" s="2">
        <v>197818.402</v>
      </c>
      <c r="R118" s="2">
        <v>183991.49599999998</v>
      </c>
      <c r="S118" s="2">
        <v>183502.603</v>
      </c>
      <c r="T118" s="2">
        <v>182073.25399999999</v>
      </c>
      <c r="U118" s="2">
        <v>126987.90700000001</v>
      </c>
      <c r="V118" s="2">
        <v>62145.650999999983</v>
      </c>
      <c r="W118" s="2">
        <v>24230.867000000002</v>
      </c>
      <c r="X118" s="2">
        <v>1496560</v>
      </c>
      <c r="Y118" s="1">
        <v>1.3274423701795516E-3</v>
      </c>
      <c r="Z118" s="1">
        <v>2.7905037124298794E-4</v>
      </c>
      <c r="AA118" s="1">
        <v>2.7234731434323676E-4</v>
      </c>
      <c r="AB118" s="1">
        <v>2.0220565728763698E-4</v>
      </c>
      <c r="AC118" s="1">
        <v>4.2936767034059011E-4</v>
      </c>
      <c r="AD118" s="1">
        <v>3.3786986661982118E-4</v>
      </c>
      <c r="AE118" s="1">
        <v>2.7461474379976756E-4</v>
      </c>
      <c r="AF118" s="1">
        <v>5.2760929432438004E-4</v>
      </c>
      <c r="AG118" s="1">
        <v>1.045929987924658E-3</v>
      </c>
      <c r="AH118" s="1">
        <v>3.3428436547483006E-3</v>
      </c>
      <c r="AI118" s="1">
        <v>4.6773934890682634E-4</v>
      </c>
      <c r="AJ118">
        <v>213</v>
      </c>
      <c r="AK118">
        <v>487</v>
      </c>
      <c r="AL118" s="2">
        <v>213364.42499999999</v>
      </c>
      <c r="AM118" s="2">
        <v>1282065.4319999998</v>
      </c>
    </row>
    <row r="119" spans="1:39" x14ac:dyDescent="0.3">
      <c r="A119" t="s">
        <v>529</v>
      </c>
      <c r="B119">
        <v>2017</v>
      </c>
      <c r="C119">
        <v>98</v>
      </c>
      <c r="D119">
        <v>82</v>
      </c>
      <c r="E119">
        <v>70</v>
      </c>
      <c r="F119">
        <v>82</v>
      </c>
      <c r="G119">
        <v>54</v>
      </c>
      <c r="H119">
        <v>60</v>
      </c>
      <c r="I119">
        <v>69</v>
      </c>
      <c r="J119">
        <v>53</v>
      </c>
      <c r="K119">
        <v>72</v>
      </c>
      <c r="L119">
        <v>122</v>
      </c>
      <c r="M119">
        <v>762</v>
      </c>
      <c r="N119" s="2">
        <v>99591</v>
      </c>
      <c r="O119" s="2">
        <v>218641</v>
      </c>
      <c r="P119" s="2">
        <v>201717</v>
      </c>
      <c r="Q119" s="2">
        <v>197214</v>
      </c>
      <c r="R119" s="2">
        <v>185399</v>
      </c>
      <c r="S119" s="2">
        <v>180529</v>
      </c>
      <c r="T119" s="2">
        <v>179452</v>
      </c>
      <c r="U119" s="2">
        <v>128573</v>
      </c>
      <c r="V119" s="2">
        <v>61426</v>
      </c>
      <c r="W119" s="2">
        <v>24074</v>
      </c>
      <c r="X119" s="2">
        <v>1476616</v>
      </c>
      <c r="Y119" s="1">
        <v>9.8402466086292928E-4</v>
      </c>
      <c r="Z119" s="1">
        <v>3.7504402193550159E-4</v>
      </c>
      <c r="AA119" s="1">
        <v>3.4702082620701282E-4</v>
      </c>
      <c r="AB119" s="1">
        <v>4.1579198231362887E-4</v>
      </c>
      <c r="AC119" s="1">
        <v>2.9126370692398554E-4</v>
      </c>
      <c r="AD119" s="1">
        <v>3.3235657429000326E-4</v>
      </c>
      <c r="AE119" s="1">
        <v>3.8450393419967456E-4</v>
      </c>
      <c r="AF119" s="1">
        <v>4.1221718401219539E-4</v>
      </c>
      <c r="AG119" s="1">
        <v>1.1721420896688699E-3</v>
      </c>
      <c r="AH119" s="1">
        <v>5.0677079006396942E-3</v>
      </c>
      <c r="AI119" s="1">
        <v>5.1604479431348435E-4</v>
      </c>
      <c r="AJ119">
        <v>247</v>
      </c>
      <c r="AK119">
        <v>515</v>
      </c>
      <c r="AL119" s="2">
        <v>214073</v>
      </c>
      <c r="AM119" s="2">
        <v>1262543</v>
      </c>
    </row>
    <row r="120" spans="1:39" x14ac:dyDescent="0.3">
      <c r="A120" t="s">
        <v>530</v>
      </c>
      <c r="B120">
        <v>2009</v>
      </c>
      <c r="C120">
        <v>132</v>
      </c>
      <c r="D120">
        <v>63</v>
      </c>
      <c r="E120">
        <v>41</v>
      </c>
      <c r="F120">
        <v>81</v>
      </c>
      <c r="G120">
        <v>111</v>
      </c>
      <c r="H120">
        <v>73</v>
      </c>
      <c r="I120">
        <v>173</v>
      </c>
      <c r="J120">
        <v>263</v>
      </c>
      <c r="K120">
        <v>589</v>
      </c>
      <c r="L120">
        <v>1154</v>
      </c>
      <c r="M120">
        <v>2680</v>
      </c>
      <c r="N120" s="2">
        <v>892161.00500000047</v>
      </c>
      <c r="O120" s="2">
        <v>1755096.767</v>
      </c>
      <c r="P120" s="2">
        <v>1831505.1570000001</v>
      </c>
      <c r="Q120" s="2">
        <v>1758673.3880000005</v>
      </c>
      <c r="R120" s="2">
        <v>1815467.943</v>
      </c>
      <c r="S120" s="2">
        <v>1850857.0100000007</v>
      </c>
      <c r="T120" s="2">
        <v>1330039.8909999998</v>
      </c>
      <c r="U120" s="2">
        <v>795870.72100000014</v>
      </c>
      <c r="V120" s="2">
        <v>533873.20699999982</v>
      </c>
      <c r="W120" s="2">
        <v>220642.48200000005</v>
      </c>
      <c r="X120" s="2">
        <v>12785043</v>
      </c>
      <c r="Y120" s="1">
        <v>1.4795535700419895E-4</v>
      </c>
      <c r="Z120" s="1">
        <v>3.5895456697630622E-5</v>
      </c>
      <c r="AA120" s="1">
        <v>2.2385959353321108E-5</v>
      </c>
      <c r="AB120" s="1">
        <v>4.6057443384706503E-5</v>
      </c>
      <c r="AC120" s="1">
        <v>6.1141261363489692E-5</v>
      </c>
      <c r="AD120" s="1">
        <v>3.9441188382240272E-5</v>
      </c>
      <c r="AE120" s="1">
        <v>1.3007128671150512E-4</v>
      </c>
      <c r="AF120" s="1">
        <v>3.3045567962287177E-4</v>
      </c>
      <c r="AG120" s="1">
        <v>1.1032582123942402E-3</v>
      </c>
      <c r="AH120" s="1">
        <v>5.2301804690540049E-3</v>
      </c>
      <c r="AI120" s="1">
        <v>2.0961994418008606E-4</v>
      </c>
      <c r="AJ120">
        <v>2006</v>
      </c>
      <c r="AK120">
        <v>674</v>
      </c>
      <c r="AL120" s="2">
        <v>1550386.41</v>
      </c>
      <c r="AM120" s="2">
        <v>11233801.161000002</v>
      </c>
    </row>
    <row r="121" spans="1:39" x14ac:dyDescent="0.3">
      <c r="A121" t="s">
        <v>530</v>
      </c>
      <c r="B121">
        <v>2010</v>
      </c>
      <c r="C121">
        <v>134</v>
      </c>
      <c r="D121">
        <v>51</v>
      </c>
      <c r="E121">
        <v>53</v>
      </c>
      <c r="F121">
        <v>82</v>
      </c>
      <c r="G121">
        <v>51</v>
      </c>
      <c r="H121">
        <v>67</v>
      </c>
      <c r="I121">
        <v>151</v>
      </c>
      <c r="J121">
        <v>247</v>
      </c>
      <c r="K121">
        <v>597</v>
      </c>
      <c r="L121">
        <v>1068</v>
      </c>
      <c r="M121">
        <v>2501</v>
      </c>
      <c r="N121" s="2">
        <v>844579.29599999974</v>
      </c>
      <c r="O121" s="2">
        <v>1741789.1629999999</v>
      </c>
      <c r="P121" s="2">
        <v>1795545.9819999994</v>
      </c>
      <c r="Q121" s="2">
        <v>1751968.8010000004</v>
      </c>
      <c r="R121" s="2">
        <v>1774704.7910000007</v>
      </c>
      <c r="S121" s="2">
        <v>1848834.5820000004</v>
      </c>
      <c r="T121" s="2">
        <v>1386361.0690000001</v>
      </c>
      <c r="U121" s="2">
        <v>809257.23500000045</v>
      </c>
      <c r="V121" s="2">
        <v>523723.24300000002</v>
      </c>
      <c r="W121" s="2">
        <v>224115.8819999999</v>
      </c>
      <c r="X121" s="2">
        <v>12697753</v>
      </c>
      <c r="Y121" s="1">
        <v>1.5865887387322367E-4</v>
      </c>
      <c r="Z121" s="1">
        <v>2.9280237288972042E-5</v>
      </c>
      <c r="AA121" s="1">
        <v>2.9517484114199655E-5</v>
      </c>
      <c r="AB121" s="1">
        <v>4.6804486445874773E-5</v>
      </c>
      <c r="AC121" s="1">
        <v>2.8737173787231851E-5</v>
      </c>
      <c r="AD121" s="1">
        <v>3.6239045208426327E-5</v>
      </c>
      <c r="AE121" s="1">
        <v>1.0891823448917115E-4</v>
      </c>
      <c r="AF121" s="1">
        <v>3.0521815476879842E-4</v>
      </c>
      <c r="AG121" s="1">
        <v>1.1399150371487331E-3</v>
      </c>
      <c r="AH121" s="1">
        <v>4.7653918609837764E-3</v>
      </c>
      <c r="AI121" s="1">
        <v>1.9696398252509715E-4</v>
      </c>
      <c r="AJ121">
        <v>1912</v>
      </c>
      <c r="AK121">
        <v>589</v>
      </c>
      <c r="AL121" s="2">
        <v>1557096.3600000006</v>
      </c>
      <c r="AM121" s="2">
        <v>11143783.684000002</v>
      </c>
    </row>
    <row r="122" spans="1:39" x14ac:dyDescent="0.3">
      <c r="A122" t="s">
        <v>530</v>
      </c>
      <c r="B122">
        <v>2011</v>
      </c>
      <c r="C122">
        <v>142</v>
      </c>
      <c r="D122">
        <v>59</v>
      </c>
      <c r="E122">
        <v>75</v>
      </c>
      <c r="F122">
        <v>75</v>
      </c>
      <c r="G122">
        <v>87</v>
      </c>
      <c r="H122">
        <v>71</v>
      </c>
      <c r="I122">
        <v>201</v>
      </c>
      <c r="J122">
        <v>256</v>
      </c>
      <c r="K122">
        <v>625</v>
      </c>
      <c r="L122">
        <v>1168</v>
      </c>
      <c r="M122">
        <v>2759</v>
      </c>
      <c r="N122" s="2">
        <v>827522.72100000037</v>
      </c>
      <c r="O122" s="2">
        <v>1716513.6970000002</v>
      </c>
      <c r="P122" s="2">
        <v>1779582.632</v>
      </c>
      <c r="Q122" s="2">
        <v>1742739.2610000004</v>
      </c>
      <c r="R122" s="2">
        <v>1727531.841</v>
      </c>
      <c r="S122" s="2">
        <v>1827678.7960000001</v>
      </c>
      <c r="T122" s="2">
        <v>1407998.5889999995</v>
      </c>
      <c r="U122" s="2">
        <v>817524.0059999997</v>
      </c>
      <c r="V122" s="2">
        <v>517245.56400000001</v>
      </c>
      <c r="W122" s="2">
        <v>224708.39699999997</v>
      </c>
      <c r="X122" s="2">
        <v>12596826</v>
      </c>
      <c r="Y122" s="1">
        <v>1.7159649686525035E-4</v>
      </c>
      <c r="Z122" s="1">
        <v>3.4371994877242153E-5</v>
      </c>
      <c r="AA122" s="1">
        <v>4.2144713401540995E-5</v>
      </c>
      <c r="AB122" s="1">
        <v>4.3035697696375009E-5</v>
      </c>
      <c r="AC122" s="1">
        <v>5.0360866257399423E-5</v>
      </c>
      <c r="AD122" s="1">
        <v>3.8847088534040202E-5</v>
      </c>
      <c r="AE122" s="1">
        <v>1.4275582487817398E-4</v>
      </c>
      <c r="AF122" s="1">
        <v>3.1314065167647212E-4</v>
      </c>
      <c r="AG122" s="1">
        <v>1.2083235575124237E-3</v>
      </c>
      <c r="AH122" s="1">
        <v>5.1978475908935444E-3</v>
      </c>
      <c r="AI122" s="1">
        <v>2.190234270124871E-4</v>
      </c>
      <c r="AJ122">
        <v>2049</v>
      </c>
      <c r="AK122">
        <v>710</v>
      </c>
      <c r="AL122" s="2">
        <v>1559477.9669999997</v>
      </c>
      <c r="AM122" s="2">
        <v>11029567.537</v>
      </c>
    </row>
    <row r="123" spans="1:39" x14ac:dyDescent="0.3">
      <c r="A123" t="s">
        <v>530</v>
      </c>
      <c r="B123">
        <v>2012</v>
      </c>
      <c r="C123">
        <v>120</v>
      </c>
      <c r="D123">
        <v>65</v>
      </c>
      <c r="E123">
        <v>59</v>
      </c>
      <c r="F123">
        <v>63</v>
      </c>
      <c r="G123">
        <v>60</v>
      </c>
      <c r="H123">
        <v>58</v>
      </c>
      <c r="I123">
        <v>185</v>
      </c>
      <c r="J123">
        <v>292</v>
      </c>
      <c r="K123">
        <v>559</v>
      </c>
      <c r="L123">
        <v>1132</v>
      </c>
      <c r="M123">
        <v>2593</v>
      </c>
      <c r="N123" s="2">
        <v>826627.00600000017</v>
      </c>
      <c r="O123" s="2">
        <v>1716595.0410000007</v>
      </c>
      <c r="P123" s="2">
        <v>1774885.1320000002</v>
      </c>
      <c r="Q123" s="2">
        <v>1757541.8499999996</v>
      </c>
      <c r="R123" s="2">
        <v>1715383.5729999989</v>
      </c>
      <c r="S123" s="2">
        <v>1837479.7689999999</v>
      </c>
      <c r="T123" s="2">
        <v>1463736.7270000004</v>
      </c>
      <c r="U123" s="2">
        <v>849904.85800000001</v>
      </c>
      <c r="V123" s="2">
        <v>523734.52199999994</v>
      </c>
      <c r="W123" s="2">
        <v>232844.17900000003</v>
      </c>
      <c r="X123" s="2">
        <v>12694526</v>
      </c>
      <c r="Y123" s="1">
        <v>1.4516825500375676E-4</v>
      </c>
      <c r="Z123" s="1">
        <v>3.7865657564835045E-5</v>
      </c>
      <c r="AA123" s="1">
        <v>3.324158782800598E-5</v>
      </c>
      <c r="AB123" s="1">
        <v>3.5845519126614261E-5</v>
      </c>
      <c r="AC123" s="1">
        <v>3.4977599730110063E-5</v>
      </c>
      <c r="AD123" s="1">
        <v>3.1564973382844363E-5</v>
      </c>
      <c r="AE123" s="1">
        <v>1.2638884888757727E-4</v>
      </c>
      <c r="AF123" s="1">
        <v>3.435678679224587E-4</v>
      </c>
      <c r="AG123" s="1">
        <v>1.0673346447840229E-3</v>
      </c>
      <c r="AH123" s="1">
        <v>4.861620354271342E-3</v>
      </c>
      <c r="AI123" s="1">
        <v>2.0426126977880071E-4</v>
      </c>
      <c r="AJ123">
        <v>1983</v>
      </c>
      <c r="AK123">
        <v>610</v>
      </c>
      <c r="AL123" s="2">
        <v>1606483.5589999999</v>
      </c>
      <c r="AM123" s="2">
        <v>11092249.097999999</v>
      </c>
    </row>
    <row r="124" spans="1:39" x14ac:dyDescent="0.3">
      <c r="A124" t="s">
        <v>530</v>
      </c>
      <c r="B124">
        <v>2013</v>
      </c>
      <c r="C124">
        <v>119</v>
      </c>
      <c r="D124">
        <v>69</v>
      </c>
      <c r="E124">
        <v>53</v>
      </c>
      <c r="F124">
        <v>51</v>
      </c>
      <c r="G124">
        <v>59</v>
      </c>
      <c r="H124">
        <v>52</v>
      </c>
      <c r="I124">
        <v>176</v>
      </c>
      <c r="J124">
        <v>315</v>
      </c>
      <c r="K124">
        <v>600</v>
      </c>
      <c r="L124">
        <v>1207</v>
      </c>
      <c r="M124">
        <v>2701</v>
      </c>
      <c r="N124" s="2">
        <v>806953.89000000013</v>
      </c>
      <c r="O124" s="2">
        <v>1691425.2099999997</v>
      </c>
      <c r="P124" s="2">
        <v>1760302.3270000005</v>
      </c>
      <c r="Q124" s="2">
        <v>1749384.18</v>
      </c>
      <c r="R124" s="2">
        <v>1677339.9469999995</v>
      </c>
      <c r="S124" s="2">
        <v>1801170.321</v>
      </c>
      <c r="T124" s="2">
        <v>1481434.04</v>
      </c>
      <c r="U124" s="2">
        <v>865641.2100000002</v>
      </c>
      <c r="V124" s="2">
        <v>505456.70199999982</v>
      </c>
      <c r="W124" s="2">
        <v>233900.527</v>
      </c>
      <c r="X124" s="2">
        <v>12579352</v>
      </c>
      <c r="Y124" s="1">
        <v>1.4746815335384277E-4</v>
      </c>
      <c r="Z124" s="1">
        <v>4.0793999990103026E-5</v>
      </c>
      <c r="AA124" s="1">
        <v>3.0108464430837501E-5</v>
      </c>
      <c r="AB124" s="1">
        <v>2.9153116041097389E-5</v>
      </c>
      <c r="AC124" s="1">
        <v>3.5174742070338363E-5</v>
      </c>
      <c r="AD124" s="1">
        <v>2.8870118163578158E-5</v>
      </c>
      <c r="AE124" s="1">
        <v>1.1880380445423003E-4</v>
      </c>
      <c r="AF124" s="1">
        <v>3.6389210259525412E-4</v>
      </c>
      <c r="AG124" s="1">
        <v>1.1870452951279697E-3</v>
      </c>
      <c r="AH124" s="1">
        <v>5.1603132984817945E-3</v>
      </c>
      <c r="AI124" s="1">
        <v>2.1471694249433515E-4</v>
      </c>
      <c r="AJ124">
        <v>2122</v>
      </c>
      <c r="AK124">
        <v>579</v>
      </c>
      <c r="AL124" s="2">
        <v>1604998.439</v>
      </c>
      <c r="AM124" s="2">
        <v>10968009.914999999</v>
      </c>
    </row>
    <row r="125" spans="1:39" x14ac:dyDescent="0.3">
      <c r="A125" t="s">
        <v>530</v>
      </c>
      <c r="B125">
        <v>2014</v>
      </c>
      <c r="C125">
        <v>117</v>
      </c>
      <c r="D125">
        <v>69</v>
      </c>
      <c r="E125">
        <v>43</v>
      </c>
      <c r="F125">
        <v>65</v>
      </c>
      <c r="G125">
        <v>86</v>
      </c>
      <c r="H125">
        <v>61</v>
      </c>
      <c r="I125">
        <v>188</v>
      </c>
      <c r="J125">
        <v>333</v>
      </c>
      <c r="K125">
        <v>577</v>
      </c>
      <c r="L125">
        <v>1215</v>
      </c>
      <c r="M125">
        <v>2754</v>
      </c>
      <c r="N125" s="2">
        <v>792756.65899999975</v>
      </c>
      <c r="O125" s="2">
        <v>1670455.4380000001</v>
      </c>
      <c r="P125" s="2">
        <v>1752529.1679999991</v>
      </c>
      <c r="Q125" s="2">
        <v>1748266.9009999994</v>
      </c>
      <c r="R125" s="2">
        <v>1662763.1559999995</v>
      </c>
      <c r="S125" s="2">
        <v>1774545.2810000004</v>
      </c>
      <c r="T125" s="2">
        <v>1520209.8089999994</v>
      </c>
      <c r="U125" s="2">
        <v>893008.63700000022</v>
      </c>
      <c r="V125" s="2">
        <v>503403.63100000005</v>
      </c>
      <c r="W125" s="2">
        <v>234245.38500000004</v>
      </c>
      <c r="X125" s="2">
        <v>12557745</v>
      </c>
      <c r="Y125" s="1">
        <v>1.4758627211985367E-4</v>
      </c>
      <c r="Z125" s="1">
        <v>4.1306100378596271E-5</v>
      </c>
      <c r="AA125" s="1">
        <v>2.4535968236735232E-5</v>
      </c>
      <c r="AB125" s="1">
        <v>3.7179677749902117E-5</v>
      </c>
      <c r="AC125" s="1">
        <v>5.1721136404588472E-5</v>
      </c>
      <c r="AD125" s="1">
        <v>3.4375003361776707E-5</v>
      </c>
      <c r="AE125" s="1">
        <v>1.2366714047429229E-4</v>
      </c>
      <c r="AF125" s="1">
        <v>3.7289672932916987E-4</v>
      </c>
      <c r="AG125" s="1">
        <v>1.1461975330885126E-3</v>
      </c>
      <c r="AH125" s="1">
        <v>5.18686846274474E-3</v>
      </c>
      <c r="AI125" s="1">
        <v>2.1930688989145743E-4</v>
      </c>
      <c r="AJ125">
        <v>2125</v>
      </c>
      <c r="AK125">
        <v>629</v>
      </c>
      <c r="AL125" s="2">
        <v>1630657.6530000002</v>
      </c>
      <c r="AM125" s="2">
        <v>10921526.411999997</v>
      </c>
    </row>
    <row r="126" spans="1:39" x14ac:dyDescent="0.3">
      <c r="A126" t="s">
        <v>530</v>
      </c>
      <c r="B126">
        <v>2015</v>
      </c>
      <c r="C126">
        <v>128</v>
      </c>
      <c r="D126">
        <v>77</v>
      </c>
      <c r="E126">
        <v>66</v>
      </c>
      <c r="F126">
        <v>67</v>
      </c>
      <c r="G126">
        <v>69</v>
      </c>
      <c r="H126">
        <v>69</v>
      </c>
      <c r="I126">
        <v>193</v>
      </c>
      <c r="J126">
        <v>315</v>
      </c>
      <c r="K126">
        <v>541</v>
      </c>
      <c r="L126">
        <v>1141</v>
      </c>
      <c r="M126">
        <v>2666</v>
      </c>
      <c r="N126" s="2">
        <v>781949.47799999989</v>
      </c>
      <c r="O126" s="2">
        <v>1655995.8920000002</v>
      </c>
      <c r="P126" s="2">
        <v>1734058.1299999997</v>
      </c>
      <c r="Q126" s="2">
        <v>1740618.7099999997</v>
      </c>
      <c r="R126" s="2">
        <v>1645406.9440000011</v>
      </c>
      <c r="S126" s="2">
        <v>1745461.2689999999</v>
      </c>
      <c r="T126" s="2">
        <v>1535897.3769999999</v>
      </c>
      <c r="U126" s="2">
        <v>922776.7359999998</v>
      </c>
      <c r="V126" s="2">
        <v>511390.95200000005</v>
      </c>
      <c r="W126" s="2">
        <v>234441.43499999994</v>
      </c>
      <c r="X126" s="2">
        <v>12512172</v>
      </c>
      <c r="Y126" s="1">
        <v>1.6369344005112311E-4</v>
      </c>
      <c r="Z126" s="1">
        <v>4.6497699886806237E-5</v>
      </c>
      <c r="AA126" s="1">
        <v>3.806100779332006E-5</v>
      </c>
      <c r="AB126" s="1">
        <v>3.8492060102008219E-5</v>
      </c>
      <c r="AC126" s="1">
        <v>4.1934914795157176E-5</v>
      </c>
      <c r="AD126" s="1">
        <v>3.9531097724976221E-5</v>
      </c>
      <c r="AE126" s="1">
        <v>1.2565943720600547E-4</v>
      </c>
      <c r="AF126" s="1">
        <v>3.4136101151123954E-4</v>
      </c>
      <c r="AG126" s="1">
        <v>1.0578990455036442E-3</v>
      </c>
      <c r="AH126" s="1">
        <v>4.8668871183116594E-3</v>
      </c>
      <c r="AI126" s="1">
        <v>2.1307251850438116E-4</v>
      </c>
      <c r="AJ126">
        <v>1997</v>
      </c>
      <c r="AK126">
        <v>669</v>
      </c>
      <c r="AL126" s="2">
        <v>1668609.1229999997</v>
      </c>
      <c r="AM126" s="2">
        <v>10839387.800000001</v>
      </c>
    </row>
    <row r="127" spans="1:39" x14ac:dyDescent="0.3">
      <c r="A127" t="s">
        <v>530</v>
      </c>
      <c r="B127">
        <v>2016</v>
      </c>
      <c r="C127">
        <v>122</v>
      </c>
      <c r="D127">
        <v>53</v>
      </c>
      <c r="E127">
        <v>59</v>
      </c>
      <c r="F127">
        <v>48</v>
      </c>
      <c r="G127">
        <v>85</v>
      </c>
      <c r="H127">
        <v>71</v>
      </c>
      <c r="I127">
        <v>223</v>
      </c>
      <c r="J127">
        <v>333</v>
      </c>
      <c r="K127">
        <v>519</v>
      </c>
      <c r="L127">
        <v>947</v>
      </c>
      <c r="M127">
        <v>2460</v>
      </c>
      <c r="N127" s="2">
        <v>776096.74100000004</v>
      </c>
      <c r="O127" s="2">
        <v>1644534.9010000005</v>
      </c>
      <c r="P127" s="2">
        <v>1735604.6369999996</v>
      </c>
      <c r="Q127" s="2">
        <v>1745897.0730000001</v>
      </c>
      <c r="R127" s="2">
        <v>1640071.4990000003</v>
      </c>
      <c r="S127" s="2">
        <v>1737169.7000000009</v>
      </c>
      <c r="T127" s="2">
        <v>1584104.7390000001</v>
      </c>
      <c r="U127" s="2">
        <v>979831.17599999998</v>
      </c>
      <c r="V127" s="2">
        <v>522576.47999999992</v>
      </c>
      <c r="W127" s="2">
        <v>241424.48300000004</v>
      </c>
      <c r="X127" s="2">
        <v>12610524</v>
      </c>
      <c r="Y127" s="1">
        <v>1.5719689769963871E-4</v>
      </c>
      <c r="Z127" s="1">
        <v>3.2227956954742663E-5</v>
      </c>
      <c r="AA127" s="1">
        <v>3.3993917014408166E-5</v>
      </c>
      <c r="AB127" s="1">
        <v>2.7493029653529865E-5</v>
      </c>
      <c r="AC127" s="1">
        <v>5.1827008793108708E-5</v>
      </c>
      <c r="AD127" s="1">
        <v>4.0871078974034583E-5</v>
      </c>
      <c r="AE127" s="1">
        <v>1.4077351990044137E-4</v>
      </c>
      <c r="AF127" s="1">
        <v>3.3985446488793902E-4</v>
      </c>
      <c r="AG127" s="1">
        <v>9.9315606396981363E-4</v>
      </c>
      <c r="AH127" s="1">
        <v>3.922551632843301E-3</v>
      </c>
      <c r="AI127" s="1">
        <v>1.9507516103216645E-4</v>
      </c>
      <c r="AJ127">
        <v>1799</v>
      </c>
      <c r="AK127">
        <v>661</v>
      </c>
      <c r="AL127" s="2">
        <v>1743832.139</v>
      </c>
      <c r="AM127" s="2">
        <v>10863479.290000001</v>
      </c>
    </row>
    <row r="128" spans="1:39" x14ac:dyDescent="0.3">
      <c r="A128" t="s">
        <v>530</v>
      </c>
      <c r="B128">
        <v>2017</v>
      </c>
      <c r="C128">
        <v>126</v>
      </c>
      <c r="D128">
        <v>34</v>
      </c>
      <c r="E128">
        <v>75</v>
      </c>
      <c r="F128">
        <v>68</v>
      </c>
      <c r="G128">
        <v>69</v>
      </c>
      <c r="H128">
        <v>46</v>
      </c>
      <c r="I128">
        <v>204</v>
      </c>
      <c r="J128">
        <v>370</v>
      </c>
      <c r="K128">
        <v>587</v>
      </c>
      <c r="L128">
        <v>1069</v>
      </c>
      <c r="M128">
        <v>2648</v>
      </c>
      <c r="N128" s="2">
        <v>766953</v>
      </c>
      <c r="O128" s="2">
        <v>1615926</v>
      </c>
      <c r="P128" s="2">
        <v>1702949</v>
      </c>
      <c r="Q128" s="2">
        <v>1740976</v>
      </c>
      <c r="R128" s="2">
        <v>1617912</v>
      </c>
      <c r="S128" s="2">
        <v>1687542</v>
      </c>
      <c r="T128" s="2">
        <v>1581046</v>
      </c>
      <c r="U128" s="2">
        <v>1006280</v>
      </c>
      <c r="V128" s="2">
        <v>527415</v>
      </c>
      <c r="W128" s="2">
        <v>241123</v>
      </c>
      <c r="X128" s="2">
        <v>12488122</v>
      </c>
      <c r="Y128" s="1">
        <v>1.6428646866235611E-4</v>
      </c>
      <c r="Z128" s="1">
        <v>2.104056745172737E-5</v>
      </c>
      <c r="AA128" s="1">
        <v>4.4041248446077947E-5</v>
      </c>
      <c r="AB128" s="1">
        <v>3.9058551065609178E-5</v>
      </c>
      <c r="AC128" s="1">
        <v>4.2647560559535998E-5</v>
      </c>
      <c r="AD128" s="1">
        <v>2.7258580823469875E-5</v>
      </c>
      <c r="AE128" s="1">
        <v>1.2902850391449712E-4</v>
      </c>
      <c r="AF128" s="1">
        <v>3.6769090114083556E-4</v>
      </c>
      <c r="AG128" s="1">
        <v>1.1129755505626499E-3</v>
      </c>
      <c r="AH128" s="1">
        <v>4.43342194647545E-3</v>
      </c>
      <c r="AI128" s="1">
        <v>2.1204149030574812E-4</v>
      </c>
      <c r="AJ128">
        <v>2026</v>
      </c>
      <c r="AK128">
        <v>622</v>
      </c>
      <c r="AL128" s="2">
        <v>1774818</v>
      </c>
      <c r="AM128" s="2">
        <v>10713304</v>
      </c>
    </row>
    <row r="129" spans="1:39" x14ac:dyDescent="0.3">
      <c r="A129" t="s">
        <v>531</v>
      </c>
      <c r="B129">
        <v>2009</v>
      </c>
      <c r="C129">
        <v>128</v>
      </c>
      <c r="D129">
        <v>66</v>
      </c>
      <c r="E129">
        <v>62</v>
      </c>
      <c r="F129">
        <v>63</v>
      </c>
      <c r="G129">
        <v>66</v>
      </c>
      <c r="H129">
        <v>67</v>
      </c>
      <c r="I129">
        <v>100</v>
      </c>
      <c r="J129">
        <v>113</v>
      </c>
      <c r="K129">
        <v>296</v>
      </c>
      <c r="L129">
        <v>537</v>
      </c>
      <c r="M129">
        <v>1498</v>
      </c>
      <c r="N129" s="2">
        <v>441772.11599999992</v>
      </c>
      <c r="O129" s="2">
        <v>872703.12399999995</v>
      </c>
      <c r="P129" s="2">
        <v>909144.12800000003</v>
      </c>
      <c r="Q129" s="2">
        <v>826605.32700000005</v>
      </c>
      <c r="R129" s="2">
        <v>878572.81499999994</v>
      </c>
      <c r="S129" s="2">
        <v>924483.28399999999</v>
      </c>
      <c r="T129" s="2">
        <v>687335.15100000019</v>
      </c>
      <c r="U129" s="2">
        <v>412019.7379999999</v>
      </c>
      <c r="V129" s="2">
        <v>277996.54800000007</v>
      </c>
      <c r="W129" s="2">
        <v>108495.09600000003</v>
      </c>
      <c r="X129" s="2">
        <v>6342469</v>
      </c>
      <c r="Y129" s="1">
        <v>2.8974214388850208E-4</v>
      </c>
      <c r="Z129" s="1">
        <v>7.5627092633164458E-5</v>
      </c>
      <c r="AA129" s="1">
        <v>6.8196007751149436E-5</v>
      </c>
      <c r="AB129" s="1">
        <v>7.6215332689236336E-5</v>
      </c>
      <c r="AC129" s="1">
        <v>7.5121832673595766E-5</v>
      </c>
      <c r="AD129" s="1">
        <v>7.2472916665521883E-5</v>
      </c>
      <c r="AE129" s="1">
        <v>1.4548943096320702E-4</v>
      </c>
      <c r="AF129" s="1">
        <v>2.7425870553803429E-4</v>
      </c>
      <c r="AG129" s="1">
        <v>1.0647614228648621E-3</v>
      </c>
      <c r="AH129" s="1">
        <v>4.9495324655042458E-3</v>
      </c>
      <c r="AI129" s="1">
        <v>2.3618562424191589E-4</v>
      </c>
      <c r="AJ129">
        <v>946</v>
      </c>
      <c r="AK129">
        <v>552</v>
      </c>
      <c r="AL129" s="2">
        <v>798511.38199999998</v>
      </c>
      <c r="AM129" s="2">
        <v>5540615.9450000003</v>
      </c>
    </row>
    <row r="130" spans="1:39" x14ac:dyDescent="0.3">
      <c r="A130" t="s">
        <v>531</v>
      </c>
      <c r="B130">
        <v>2010</v>
      </c>
      <c r="C130">
        <v>114</v>
      </c>
      <c r="D130">
        <v>59</v>
      </c>
      <c r="E130">
        <v>61</v>
      </c>
      <c r="F130">
        <v>68</v>
      </c>
      <c r="G130">
        <v>68</v>
      </c>
      <c r="H130">
        <v>80</v>
      </c>
      <c r="I130">
        <v>83</v>
      </c>
      <c r="J130">
        <v>115</v>
      </c>
      <c r="K130">
        <v>311</v>
      </c>
      <c r="L130">
        <v>549</v>
      </c>
      <c r="M130">
        <v>1508</v>
      </c>
      <c r="N130" s="2">
        <v>434321.478</v>
      </c>
      <c r="O130" s="2">
        <v>892091.10700000031</v>
      </c>
      <c r="P130" s="2">
        <v>924793.87200000021</v>
      </c>
      <c r="Q130" s="2">
        <v>821468.1810000001</v>
      </c>
      <c r="R130" s="2">
        <v>867656.28399999987</v>
      </c>
      <c r="S130" s="2">
        <v>938173.78199999989</v>
      </c>
      <c r="T130" s="2">
        <v>722595.39900000021</v>
      </c>
      <c r="U130" s="2">
        <v>429479.33499999996</v>
      </c>
      <c r="V130" s="2">
        <v>279332.81299999997</v>
      </c>
      <c r="W130" s="2">
        <v>107851.05799999996</v>
      </c>
      <c r="X130" s="2">
        <v>6416681</v>
      </c>
      <c r="Y130" s="1">
        <v>2.6247838473233417E-4</v>
      </c>
      <c r="Z130" s="1">
        <v>6.6136742690340466E-5</v>
      </c>
      <c r="AA130" s="1">
        <v>6.5960644687316862E-5</v>
      </c>
      <c r="AB130" s="1">
        <v>8.2778617081943906E-5</v>
      </c>
      <c r="AC130" s="1">
        <v>7.8372048072436956E-5</v>
      </c>
      <c r="AD130" s="1">
        <v>8.5272048244042705E-5</v>
      </c>
      <c r="AE130" s="1">
        <v>1.1486372611127015E-4</v>
      </c>
      <c r="AF130" s="1">
        <v>2.6776608471744048E-4</v>
      </c>
      <c r="AG130" s="1">
        <v>1.1133672290766644E-3</v>
      </c>
      <c r="AH130" s="1">
        <v>5.0903534020037174E-3</v>
      </c>
      <c r="AI130" s="1">
        <v>2.3501246205008476E-4</v>
      </c>
      <c r="AJ130">
        <v>975</v>
      </c>
      <c r="AK130">
        <v>533</v>
      </c>
      <c r="AL130" s="2">
        <v>816663.20599999989</v>
      </c>
      <c r="AM130" s="2">
        <v>5601100.1030000001</v>
      </c>
    </row>
    <row r="131" spans="1:39" x14ac:dyDescent="0.3">
      <c r="A131" t="s">
        <v>531</v>
      </c>
      <c r="B131">
        <v>2011</v>
      </c>
      <c r="C131">
        <v>134</v>
      </c>
      <c r="D131">
        <v>54</v>
      </c>
      <c r="E131">
        <v>60</v>
      </c>
      <c r="F131">
        <v>72</v>
      </c>
      <c r="G131">
        <v>92</v>
      </c>
      <c r="H131">
        <v>73</v>
      </c>
      <c r="I131">
        <v>57</v>
      </c>
      <c r="J131">
        <v>102</v>
      </c>
      <c r="K131">
        <v>250</v>
      </c>
      <c r="L131">
        <v>458</v>
      </c>
      <c r="M131">
        <v>1352</v>
      </c>
      <c r="N131" s="2">
        <v>413306.47099999984</v>
      </c>
      <c r="O131" s="2">
        <v>846461.42599999998</v>
      </c>
      <c r="P131" s="2">
        <v>886543.83700000006</v>
      </c>
      <c r="Q131" s="2">
        <v>787609.16899999999</v>
      </c>
      <c r="R131" s="2">
        <v>810141.19299999997</v>
      </c>
      <c r="S131" s="2">
        <v>889140.69300000009</v>
      </c>
      <c r="T131" s="2">
        <v>708336.99900000007</v>
      </c>
      <c r="U131" s="2">
        <v>414972.61699999985</v>
      </c>
      <c r="V131" s="2">
        <v>262619.05499999993</v>
      </c>
      <c r="W131" s="2">
        <v>104204.204</v>
      </c>
      <c r="X131" s="2">
        <v>6121443</v>
      </c>
      <c r="Y131" s="1">
        <v>3.2421461893830368E-4</v>
      </c>
      <c r="Z131" s="1">
        <v>6.3794992118164172E-5</v>
      </c>
      <c r="AA131" s="1">
        <v>6.7678548421289174E-5</v>
      </c>
      <c r="AB131" s="1">
        <v>9.1415898689213966E-5</v>
      </c>
      <c r="AC131" s="1">
        <v>1.1356045192482886E-4</v>
      </c>
      <c r="AD131" s="1">
        <v>8.2101742249243777E-5</v>
      </c>
      <c r="AE131" s="1">
        <v>8.0470171797421524E-5</v>
      </c>
      <c r="AF131" s="1">
        <v>2.4579935114128277E-4</v>
      </c>
      <c r="AG131" s="1">
        <v>9.5194920261974163E-4</v>
      </c>
      <c r="AH131" s="1">
        <v>4.3952161469416337E-3</v>
      </c>
      <c r="AI131" s="1">
        <v>2.2086295665907531E-4</v>
      </c>
      <c r="AJ131">
        <v>810</v>
      </c>
      <c r="AK131">
        <v>542</v>
      </c>
      <c r="AL131" s="2">
        <v>781795.87599999981</v>
      </c>
      <c r="AM131" s="2">
        <v>5341539.7879999997</v>
      </c>
    </row>
    <row r="132" spans="1:39" x14ac:dyDescent="0.3">
      <c r="A132" t="s">
        <v>531</v>
      </c>
      <c r="B132">
        <v>2012</v>
      </c>
      <c r="C132">
        <v>113</v>
      </c>
      <c r="D132">
        <v>53</v>
      </c>
      <c r="E132">
        <v>67</v>
      </c>
      <c r="F132">
        <v>34</v>
      </c>
      <c r="G132">
        <v>58</v>
      </c>
      <c r="H132">
        <v>67</v>
      </c>
      <c r="I132">
        <v>51</v>
      </c>
      <c r="J132">
        <v>80</v>
      </c>
      <c r="K132">
        <v>244</v>
      </c>
      <c r="L132">
        <v>472</v>
      </c>
      <c r="M132">
        <v>1239</v>
      </c>
      <c r="N132" s="2">
        <v>411230.20500000013</v>
      </c>
      <c r="O132" s="2">
        <v>850170.03499999992</v>
      </c>
      <c r="P132" s="2">
        <v>895814.77</v>
      </c>
      <c r="Q132" s="2">
        <v>794575.59399999992</v>
      </c>
      <c r="R132" s="2">
        <v>805124.50900000008</v>
      </c>
      <c r="S132" s="2">
        <v>893096.26199999999</v>
      </c>
      <c r="T132" s="2">
        <v>735450.49</v>
      </c>
      <c r="U132" s="2">
        <v>434630.6320000001</v>
      </c>
      <c r="V132" s="2">
        <v>265486.35499999998</v>
      </c>
      <c r="W132" s="2">
        <v>108054.19899999998</v>
      </c>
      <c r="X132" s="2">
        <v>6195181</v>
      </c>
      <c r="Y132" s="1">
        <v>2.747852629161809E-4</v>
      </c>
      <c r="Z132" s="1">
        <v>6.2340470515406967E-5</v>
      </c>
      <c r="AA132" s="1">
        <v>7.4792247508935356E-5</v>
      </c>
      <c r="AB132" s="1">
        <v>4.2790138857448979E-5</v>
      </c>
      <c r="AC132" s="1">
        <v>7.2038547270208606E-5</v>
      </c>
      <c r="AD132" s="1">
        <v>7.5019908660193225E-5</v>
      </c>
      <c r="AE132" s="1">
        <v>6.9345252594773583E-5</v>
      </c>
      <c r="AF132" s="1">
        <v>1.8406433902707524E-4</v>
      </c>
      <c r="AG132" s="1">
        <v>9.1906794983870267E-4</v>
      </c>
      <c r="AH132" s="1">
        <v>4.3681782324812759E-3</v>
      </c>
      <c r="AI132" s="1">
        <v>1.9999415674860831E-4</v>
      </c>
      <c r="AJ132">
        <v>796</v>
      </c>
      <c r="AK132">
        <v>443</v>
      </c>
      <c r="AL132" s="2">
        <v>808171.1860000001</v>
      </c>
      <c r="AM132" s="2">
        <v>5385461.8650000002</v>
      </c>
    </row>
    <row r="133" spans="1:39" x14ac:dyDescent="0.3">
      <c r="A133" t="s">
        <v>531</v>
      </c>
      <c r="B133">
        <v>2013</v>
      </c>
      <c r="C133">
        <v>144</v>
      </c>
      <c r="D133">
        <v>56</v>
      </c>
      <c r="E133">
        <v>54</v>
      </c>
      <c r="F133">
        <v>62</v>
      </c>
      <c r="G133">
        <v>69</v>
      </c>
      <c r="H133">
        <v>40</v>
      </c>
      <c r="I133">
        <v>100</v>
      </c>
      <c r="J133">
        <v>119</v>
      </c>
      <c r="K133">
        <v>265</v>
      </c>
      <c r="L133">
        <v>532</v>
      </c>
      <c r="M133">
        <v>1441</v>
      </c>
      <c r="N133" s="2">
        <v>414591.05400000006</v>
      </c>
      <c r="O133" s="2">
        <v>865596.51</v>
      </c>
      <c r="P133" s="2">
        <v>905879.25499999989</v>
      </c>
      <c r="Q133" s="2">
        <v>809573.45700000005</v>
      </c>
      <c r="R133" s="2">
        <v>808843.71799999988</v>
      </c>
      <c r="S133" s="2">
        <v>896927.14500000002</v>
      </c>
      <c r="T133" s="2">
        <v>766771.83599999989</v>
      </c>
      <c r="U133" s="2">
        <v>453350.45299999998</v>
      </c>
      <c r="V133" s="2">
        <v>263489.20999999996</v>
      </c>
      <c r="W133" s="2">
        <v>112240.34800000006</v>
      </c>
      <c r="X133" s="2">
        <v>6294713</v>
      </c>
      <c r="Y133" s="1">
        <v>3.4733021518597453E-4</v>
      </c>
      <c r="Z133" s="1">
        <v>6.4695270086058922E-5</v>
      </c>
      <c r="AA133" s="1">
        <v>5.961059346700682E-5</v>
      </c>
      <c r="AB133" s="1">
        <v>7.6583538484266287E-5</v>
      </c>
      <c r="AC133" s="1">
        <v>8.5306961610104274E-5</v>
      </c>
      <c r="AD133" s="1">
        <v>4.4596710248968997E-5</v>
      </c>
      <c r="AE133" s="1">
        <v>1.3041689235961977E-4</v>
      </c>
      <c r="AF133" s="1">
        <v>2.6249008733206231E-4</v>
      </c>
      <c r="AG133" s="1">
        <v>1.0057337831784461E-3</v>
      </c>
      <c r="AH133" s="1">
        <v>4.739828497324329E-3</v>
      </c>
      <c r="AI133" s="1">
        <v>2.289222717540895E-4</v>
      </c>
      <c r="AJ133">
        <v>916</v>
      </c>
      <c r="AK133">
        <v>525</v>
      </c>
      <c r="AL133" s="2">
        <v>829080.01099999994</v>
      </c>
      <c r="AM133" s="2">
        <v>5468182.9750000006</v>
      </c>
    </row>
    <row r="134" spans="1:39" x14ac:dyDescent="0.3">
      <c r="A134" t="s">
        <v>531</v>
      </c>
      <c r="B134">
        <v>2014</v>
      </c>
      <c r="C134">
        <v>91</v>
      </c>
      <c r="D134">
        <v>62</v>
      </c>
      <c r="E134">
        <v>50</v>
      </c>
      <c r="F134">
        <v>64</v>
      </c>
      <c r="G134">
        <v>69</v>
      </c>
      <c r="H134">
        <v>34</v>
      </c>
      <c r="I134">
        <v>104</v>
      </c>
      <c r="J134">
        <v>139</v>
      </c>
      <c r="K134">
        <v>250</v>
      </c>
      <c r="L134">
        <v>455</v>
      </c>
      <c r="M134">
        <v>1318</v>
      </c>
      <c r="N134" s="2">
        <v>405924.24800000025</v>
      </c>
      <c r="O134" s="2">
        <v>853170.99899999984</v>
      </c>
      <c r="P134" s="2">
        <v>895778.14200000011</v>
      </c>
      <c r="Q134" s="2">
        <v>799017.97</v>
      </c>
      <c r="R134" s="2">
        <v>790582.86300000001</v>
      </c>
      <c r="S134" s="2">
        <v>870976.51200000034</v>
      </c>
      <c r="T134" s="2">
        <v>769389.8620000002</v>
      </c>
      <c r="U134" s="2">
        <v>465104.09700000018</v>
      </c>
      <c r="V134" s="2">
        <v>261879.47699999996</v>
      </c>
      <c r="W134" s="2">
        <v>115381.23600000002</v>
      </c>
      <c r="X134" s="2">
        <v>6228132</v>
      </c>
      <c r="Y134" s="1">
        <v>2.2417975878100276E-4</v>
      </c>
      <c r="Z134" s="1">
        <v>7.2670074431350915E-5</v>
      </c>
      <c r="AA134" s="1">
        <v>5.5817392338202411E-5</v>
      </c>
      <c r="AB134" s="1">
        <v>8.009832369602401E-5</v>
      </c>
      <c r="AC134" s="1">
        <v>8.7277378791348776E-5</v>
      </c>
      <c r="AD134" s="1">
        <v>3.9036643964056731E-5</v>
      </c>
      <c r="AE134" s="1">
        <v>1.3517204363683178E-4</v>
      </c>
      <c r="AF134" s="1">
        <v>2.9885782751984646E-4</v>
      </c>
      <c r="AG134" s="1">
        <v>9.5463761751746602E-4</v>
      </c>
      <c r="AH134" s="1">
        <v>3.9434488290626384E-3</v>
      </c>
      <c r="AI134" s="1">
        <v>2.1162043450588395E-4</v>
      </c>
      <c r="AJ134">
        <v>844</v>
      </c>
      <c r="AK134">
        <v>474</v>
      </c>
      <c r="AL134" s="2">
        <v>842364.81000000017</v>
      </c>
      <c r="AM134" s="2">
        <v>5384840.5960000008</v>
      </c>
    </row>
    <row r="135" spans="1:39" x14ac:dyDescent="0.3">
      <c r="A135" t="s">
        <v>531</v>
      </c>
      <c r="B135">
        <v>2015</v>
      </c>
      <c r="C135">
        <v>104</v>
      </c>
      <c r="D135">
        <v>82</v>
      </c>
      <c r="E135">
        <v>67</v>
      </c>
      <c r="F135">
        <v>52</v>
      </c>
      <c r="G135">
        <v>55</v>
      </c>
      <c r="H135">
        <v>74</v>
      </c>
      <c r="I135">
        <v>49</v>
      </c>
      <c r="J135">
        <v>139</v>
      </c>
      <c r="K135">
        <v>273</v>
      </c>
      <c r="L135">
        <v>480</v>
      </c>
      <c r="M135">
        <v>1375</v>
      </c>
      <c r="N135" s="2">
        <v>389999.91200000007</v>
      </c>
      <c r="O135" s="2">
        <v>822745.5129999998</v>
      </c>
      <c r="P135" s="2">
        <v>873548.20699999994</v>
      </c>
      <c r="Q135" s="2">
        <v>786074.73</v>
      </c>
      <c r="R135" s="2">
        <v>763790.89999999991</v>
      </c>
      <c r="S135" s="2">
        <v>832297.65500000003</v>
      </c>
      <c r="T135" s="2">
        <v>762901.20399999979</v>
      </c>
      <c r="U135" s="2">
        <v>470439.65699999989</v>
      </c>
      <c r="V135" s="2">
        <v>253350.40599999996</v>
      </c>
      <c r="W135" s="2">
        <v>111033.27299999999</v>
      </c>
      <c r="X135" s="2">
        <v>6065024</v>
      </c>
      <c r="Y135" s="1">
        <v>2.6666672683762035E-4</v>
      </c>
      <c r="Z135" s="1">
        <v>9.9666298635894257E-5</v>
      </c>
      <c r="AA135" s="1">
        <v>7.6698686418344409E-5</v>
      </c>
      <c r="AB135" s="1">
        <v>6.6151471374738122E-5</v>
      </c>
      <c r="AC135" s="1">
        <v>7.2009237083081257E-5</v>
      </c>
      <c r="AD135" s="1">
        <v>8.8910499213169108E-5</v>
      </c>
      <c r="AE135" s="1">
        <v>6.422850002475551E-5</v>
      </c>
      <c r="AF135" s="1">
        <v>2.9546828787012749E-4</v>
      </c>
      <c r="AG135" s="1">
        <v>1.0775589599805104E-3</v>
      </c>
      <c r="AH135" s="1">
        <v>4.3230284673315906E-3</v>
      </c>
      <c r="AI135" s="1">
        <v>2.2670973766962836E-4</v>
      </c>
      <c r="AJ135">
        <v>892</v>
      </c>
      <c r="AK135">
        <v>483</v>
      </c>
      <c r="AL135" s="2">
        <v>834823.33599999989</v>
      </c>
      <c r="AM135" s="2">
        <v>5231358.1209999993</v>
      </c>
    </row>
    <row r="136" spans="1:39" x14ac:dyDescent="0.3">
      <c r="A136" t="s">
        <v>531</v>
      </c>
      <c r="B136">
        <v>2016</v>
      </c>
      <c r="C136">
        <v>156</v>
      </c>
      <c r="D136">
        <v>77</v>
      </c>
      <c r="E136">
        <v>54</v>
      </c>
      <c r="F136">
        <v>48</v>
      </c>
      <c r="G136">
        <v>48</v>
      </c>
      <c r="H136">
        <v>75</v>
      </c>
      <c r="I136">
        <v>80</v>
      </c>
      <c r="J136">
        <v>149</v>
      </c>
      <c r="K136">
        <v>229</v>
      </c>
      <c r="L136">
        <v>387</v>
      </c>
      <c r="M136">
        <v>1303</v>
      </c>
      <c r="N136" s="2">
        <v>398081.31499999994</v>
      </c>
      <c r="O136" s="2">
        <v>840255.18299999996</v>
      </c>
      <c r="P136" s="2">
        <v>890527.01600000018</v>
      </c>
      <c r="Q136" s="2">
        <v>799304.43399999989</v>
      </c>
      <c r="R136" s="2">
        <v>772830.03799999994</v>
      </c>
      <c r="S136" s="2">
        <v>834052.56499999994</v>
      </c>
      <c r="T136" s="2">
        <v>788045.68799999985</v>
      </c>
      <c r="U136" s="2">
        <v>502332.26799999998</v>
      </c>
      <c r="V136" s="2">
        <v>263348.85200000001</v>
      </c>
      <c r="W136" s="2">
        <v>116886.40399999999</v>
      </c>
      <c r="X136" s="2">
        <v>6205644</v>
      </c>
      <c r="Y136" s="1">
        <v>3.9187973442059197E-4</v>
      </c>
      <c r="Z136" s="1">
        <v>9.1638827772633932E-5</v>
      </c>
      <c r="AA136" s="1">
        <v>6.0638250193186716E-5</v>
      </c>
      <c r="AB136" s="1">
        <v>6.0052212846851296E-5</v>
      </c>
      <c r="AC136" s="1">
        <v>6.210938710951088E-5</v>
      </c>
      <c r="AD136" s="1">
        <v>8.9922389963515076E-5</v>
      </c>
      <c r="AE136" s="1">
        <v>1.0151695671736232E-4</v>
      </c>
      <c r="AF136" s="1">
        <v>2.9661642202129051E-4</v>
      </c>
      <c r="AG136" s="1">
        <v>8.6956900803197726E-4</v>
      </c>
      <c r="AH136" s="1">
        <v>3.3109068869977385E-3</v>
      </c>
      <c r="AI136" s="1">
        <v>2.0997014975399813E-4</v>
      </c>
      <c r="AJ136">
        <v>765</v>
      </c>
      <c r="AK136">
        <v>538</v>
      </c>
      <c r="AL136" s="2">
        <v>882567.52399999998</v>
      </c>
      <c r="AM136" s="2">
        <v>5323096.2389999991</v>
      </c>
    </row>
    <row r="137" spans="1:39" x14ac:dyDescent="0.3">
      <c r="A137" t="s">
        <v>531</v>
      </c>
      <c r="B137">
        <v>2017</v>
      </c>
      <c r="C137">
        <v>132</v>
      </c>
      <c r="D137">
        <v>51</v>
      </c>
      <c r="E137">
        <v>62</v>
      </c>
      <c r="F137">
        <v>64</v>
      </c>
      <c r="G137">
        <v>51</v>
      </c>
      <c r="H137">
        <v>62</v>
      </c>
      <c r="I137">
        <v>74</v>
      </c>
      <c r="J137">
        <v>160</v>
      </c>
      <c r="K137">
        <v>276</v>
      </c>
      <c r="L137">
        <v>456</v>
      </c>
      <c r="M137">
        <v>1388</v>
      </c>
      <c r="N137" s="2">
        <v>404168</v>
      </c>
      <c r="O137" s="2">
        <v>854411</v>
      </c>
      <c r="P137" s="2">
        <v>921399</v>
      </c>
      <c r="Q137" s="2">
        <v>827731</v>
      </c>
      <c r="R137" s="2">
        <v>795704</v>
      </c>
      <c r="S137" s="2">
        <v>846252</v>
      </c>
      <c r="T137" s="2">
        <v>826072</v>
      </c>
      <c r="U137" s="2">
        <v>543961</v>
      </c>
      <c r="V137" s="2">
        <v>277051</v>
      </c>
      <c r="W137" s="2">
        <v>124010</v>
      </c>
      <c r="X137" s="2">
        <v>6420759</v>
      </c>
      <c r="Y137" s="1">
        <v>3.2659686071138732E-4</v>
      </c>
      <c r="Z137" s="1">
        <v>5.9690242752024495E-5</v>
      </c>
      <c r="AA137" s="1">
        <v>6.7288981212265258E-5</v>
      </c>
      <c r="AB137" s="1">
        <v>7.7319805589013828E-5</v>
      </c>
      <c r="AC137" s="1">
        <v>6.4094185777625854E-5</v>
      </c>
      <c r="AD137" s="1">
        <v>7.3264228622207098E-5</v>
      </c>
      <c r="AE137" s="1">
        <v>8.9580569248201127E-5</v>
      </c>
      <c r="AF137" s="1">
        <v>2.9413873421072466E-4</v>
      </c>
      <c r="AG137" s="1">
        <v>9.9620647462019636E-4</v>
      </c>
      <c r="AH137" s="1">
        <v>3.6771228126763972E-3</v>
      </c>
      <c r="AI137" s="1">
        <v>2.1617381994870077E-4</v>
      </c>
      <c r="AJ137">
        <v>892</v>
      </c>
      <c r="AK137">
        <v>496</v>
      </c>
      <c r="AL137" s="2">
        <v>945022</v>
      </c>
      <c r="AM137" s="2">
        <v>5475737</v>
      </c>
    </row>
    <row r="138" spans="1:39" x14ac:dyDescent="0.3">
      <c r="A138" t="s">
        <v>532</v>
      </c>
      <c r="B138">
        <v>2009</v>
      </c>
      <c r="C138">
        <v>102</v>
      </c>
      <c r="D138">
        <v>73</v>
      </c>
      <c r="E138">
        <v>71</v>
      </c>
      <c r="F138">
        <v>70</v>
      </c>
      <c r="G138">
        <v>77</v>
      </c>
      <c r="H138">
        <v>76</v>
      </c>
      <c r="I138">
        <v>76</v>
      </c>
      <c r="J138">
        <v>58</v>
      </c>
      <c r="K138">
        <v>163</v>
      </c>
      <c r="L138">
        <v>342</v>
      </c>
      <c r="M138">
        <v>1108</v>
      </c>
      <c r="N138" s="2">
        <v>194872.17199999999</v>
      </c>
      <c r="O138" s="2">
        <v>381483.93799999997</v>
      </c>
      <c r="P138" s="2">
        <v>440273.24699999997</v>
      </c>
      <c r="Q138" s="2">
        <v>351004.32200000004</v>
      </c>
      <c r="R138" s="2">
        <v>380666.61199999996</v>
      </c>
      <c r="S138" s="2">
        <v>432370.63299999991</v>
      </c>
      <c r="T138" s="2">
        <v>326577.60700000002</v>
      </c>
      <c r="U138" s="2">
        <v>206739.25599999999</v>
      </c>
      <c r="V138" s="2">
        <v>154806.75</v>
      </c>
      <c r="W138" s="2">
        <v>69911.267999999996</v>
      </c>
      <c r="X138" s="2">
        <v>2939403</v>
      </c>
      <c r="Y138" s="1">
        <v>5.234200396760601E-4</v>
      </c>
      <c r="Z138" s="1">
        <v>1.913579910669791E-4</v>
      </c>
      <c r="AA138" s="1">
        <v>1.6126348917130549E-4</v>
      </c>
      <c r="AB138" s="1">
        <v>1.994277437985507E-4</v>
      </c>
      <c r="AC138" s="1">
        <v>2.0227673657914608E-4</v>
      </c>
      <c r="AD138" s="1">
        <v>1.7577512023116522E-4</v>
      </c>
      <c r="AE138" s="1">
        <v>2.3271650710576734E-4</v>
      </c>
      <c r="AF138" s="1">
        <v>2.8054662245664656E-4</v>
      </c>
      <c r="AG138" s="1">
        <v>1.0529256637711211E-3</v>
      </c>
      <c r="AH138" s="1">
        <v>4.8919152775200704E-3</v>
      </c>
      <c r="AI138" s="1">
        <v>3.7694729167793596E-4</v>
      </c>
      <c r="AJ138">
        <v>563</v>
      </c>
      <c r="AK138">
        <v>545</v>
      </c>
      <c r="AL138" s="2">
        <v>431457.27399999998</v>
      </c>
      <c r="AM138" s="2">
        <v>2507248.5309999995</v>
      </c>
    </row>
    <row r="139" spans="1:39" x14ac:dyDescent="0.3">
      <c r="A139" t="s">
        <v>532</v>
      </c>
      <c r="B139">
        <v>2010</v>
      </c>
      <c r="C139">
        <v>131</v>
      </c>
      <c r="D139">
        <v>64</v>
      </c>
      <c r="E139">
        <v>72</v>
      </c>
      <c r="F139">
        <v>48</v>
      </c>
      <c r="G139">
        <v>50</v>
      </c>
      <c r="H139">
        <v>67</v>
      </c>
      <c r="I139">
        <v>73</v>
      </c>
      <c r="J139">
        <v>50</v>
      </c>
      <c r="K139">
        <v>132</v>
      </c>
      <c r="L139">
        <v>319</v>
      </c>
      <c r="M139">
        <v>1006</v>
      </c>
      <c r="N139" s="2">
        <v>190347.08900000001</v>
      </c>
      <c r="O139" s="2">
        <v>382496.70900000003</v>
      </c>
      <c r="P139" s="2">
        <v>421070.62700000004</v>
      </c>
      <c r="Q139" s="2">
        <v>356097.99800000002</v>
      </c>
      <c r="R139" s="2">
        <v>364414.14399999997</v>
      </c>
      <c r="S139" s="2">
        <v>422173.59399999992</v>
      </c>
      <c r="T139" s="2">
        <v>336086.3170000001</v>
      </c>
      <c r="U139" s="2">
        <v>208553.89599999998</v>
      </c>
      <c r="V139" s="2">
        <v>149921.79000000004</v>
      </c>
      <c r="W139" s="2">
        <v>67148.067999999999</v>
      </c>
      <c r="X139" s="2">
        <v>2898151</v>
      </c>
      <c r="Y139" s="1">
        <v>6.8821646124569839E-4</v>
      </c>
      <c r="Z139" s="1">
        <v>1.6732170106070114E-4</v>
      </c>
      <c r="AA139" s="1">
        <v>1.7099269192196584E-4</v>
      </c>
      <c r="AB139" s="1">
        <v>1.3479435512018801E-4</v>
      </c>
      <c r="AC139" s="1">
        <v>1.3720652950287244E-4</v>
      </c>
      <c r="AD139" s="1">
        <v>1.5870248862604139E-4</v>
      </c>
      <c r="AE139" s="1">
        <v>2.1720610541844815E-4</v>
      </c>
      <c r="AF139" s="1">
        <v>2.3974618052687927E-4</v>
      </c>
      <c r="AG139" s="1">
        <v>8.8045907135980684E-4</v>
      </c>
      <c r="AH139" s="1">
        <v>4.7506951354132779E-3</v>
      </c>
      <c r="AI139" s="1">
        <v>3.4711786928976439E-4</v>
      </c>
      <c r="AJ139">
        <v>501</v>
      </c>
      <c r="AK139">
        <v>505</v>
      </c>
      <c r="AL139" s="2">
        <v>425623.75399999996</v>
      </c>
      <c r="AM139" s="2">
        <v>2472686.4780000001</v>
      </c>
    </row>
    <row r="140" spans="1:39" x14ac:dyDescent="0.3">
      <c r="A140" t="s">
        <v>532</v>
      </c>
      <c r="B140">
        <v>2011</v>
      </c>
      <c r="C140">
        <v>106</v>
      </c>
      <c r="D140">
        <v>70</v>
      </c>
      <c r="E140">
        <v>56</v>
      </c>
      <c r="F140">
        <v>56</v>
      </c>
      <c r="G140">
        <v>81</v>
      </c>
      <c r="H140">
        <v>60</v>
      </c>
      <c r="I140">
        <v>52</v>
      </c>
      <c r="J140">
        <v>57</v>
      </c>
      <c r="K140">
        <v>128</v>
      </c>
      <c r="L140">
        <v>388</v>
      </c>
      <c r="M140">
        <v>1054</v>
      </c>
      <c r="N140" s="2">
        <v>187408.33199999997</v>
      </c>
      <c r="O140" s="2">
        <v>374490.95599999995</v>
      </c>
      <c r="P140" s="2">
        <v>409858.54399999999</v>
      </c>
      <c r="Q140" s="2">
        <v>356612.45400000003</v>
      </c>
      <c r="R140" s="2">
        <v>349719.5689999999</v>
      </c>
      <c r="S140" s="2">
        <v>408651.75899999996</v>
      </c>
      <c r="T140" s="2">
        <v>337555.09499999997</v>
      </c>
      <c r="U140" s="2">
        <v>205420.54300000006</v>
      </c>
      <c r="V140" s="2">
        <v>143653.58199999999</v>
      </c>
      <c r="W140" s="2">
        <v>65454.153000000013</v>
      </c>
      <c r="X140" s="2">
        <v>2839460</v>
      </c>
      <c r="Y140" s="1">
        <v>5.6560985773033837E-4</v>
      </c>
      <c r="Z140" s="1">
        <v>1.8692040189082699E-4</v>
      </c>
      <c r="AA140" s="1">
        <v>1.36632506067752E-4</v>
      </c>
      <c r="AB140" s="1">
        <v>1.57033214549484E-4</v>
      </c>
      <c r="AC140" s="1">
        <v>2.3161414796322142E-4</v>
      </c>
      <c r="AD140" s="1">
        <v>1.4682427930036147E-4</v>
      </c>
      <c r="AE140" s="1">
        <v>1.540489264426597E-4</v>
      </c>
      <c r="AF140" s="1">
        <v>2.7747955081590831E-4</v>
      </c>
      <c r="AG140" s="1">
        <v>8.9103242827596183E-4</v>
      </c>
      <c r="AH140" s="1">
        <v>5.9278133199584743E-3</v>
      </c>
      <c r="AI140" s="1">
        <v>3.7119734033936029E-4</v>
      </c>
      <c r="AJ140">
        <v>573</v>
      </c>
      <c r="AK140">
        <v>481</v>
      </c>
      <c r="AL140" s="2">
        <v>414528.27800000005</v>
      </c>
      <c r="AM140" s="2">
        <v>2424296.7089999998</v>
      </c>
    </row>
    <row r="141" spans="1:39" x14ac:dyDescent="0.3">
      <c r="A141" t="s">
        <v>532</v>
      </c>
      <c r="B141">
        <v>2012</v>
      </c>
      <c r="C141">
        <v>127</v>
      </c>
      <c r="D141">
        <v>70</v>
      </c>
      <c r="E141">
        <v>62</v>
      </c>
      <c r="F141">
        <v>69</v>
      </c>
      <c r="G141">
        <v>57</v>
      </c>
      <c r="H141">
        <v>45</v>
      </c>
      <c r="I141">
        <v>65</v>
      </c>
      <c r="J141">
        <v>52</v>
      </c>
      <c r="K141">
        <v>120</v>
      </c>
      <c r="L141">
        <v>411</v>
      </c>
      <c r="M141">
        <v>1078</v>
      </c>
      <c r="N141" s="2">
        <v>194346.21599999993</v>
      </c>
      <c r="O141" s="2">
        <v>391919.38599999994</v>
      </c>
      <c r="P141" s="2">
        <v>423059.2379999999</v>
      </c>
      <c r="Q141" s="2">
        <v>372705.93699999998</v>
      </c>
      <c r="R141" s="2">
        <v>356668.44299999997</v>
      </c>
      <c r="S141" s="2">
        <v>420735.14899999998</v>
      </c>
      <c r="T141" s="2">
        <v>361688.03099999984</v>
      </c>
      <c r="U141" s="2">
        <v>219662.47899999999</v>
      </c>
      <c r="V141" s="2">
        <v>148148.478</v>
      </c>
      <c r="W141" s="2">
        <v>69713.541999999987</v>
      </c>
      <c r="X141" s="2">
        <v>2959857</v>
      </c>
      <c r="Y141" s="1">
        <v>6.5347297525978091E-4</v>
      </c>
      <c r="Z141" s="1">
        <v>1.7860815897481532E-4</v>
      </c>
      <c r="AA141" s="1">
        <v>1.4655158056139651E-4</v>
      </c>
      <c r="AB141" s="1">
        <v>1.8513254861298335E-4</v>
      </c>
      <c r="AC141" s="1">
        <v>1.5981228818721146E-4</v>
      </c>
      <c r="AD141" s="1">
        <v>1.0695564681713816E-4</v>
      </c>
      <c r="AE141" s="1">
        <v>1.7971288632440265E-4</v>
      </c>
      <c r="AF141" s="1">
        <v>2.3672681942190046E-4</v>
      </c>
      <c r="AG141" s="1">
        <v>8.0999819653901535E-4</v>
      </c>
      <c r="AH141" s="1">
        <v>5.8955546972494968E-3</v>
      </c>
      <c r="AI141" s="1">
        <v>3.6420678431424219E-4</v>
      </c>
      <c r="AJ141">
        <v>583</v>
      </c>
      <c r="AK141">
        <v>495</v>
      </c>
      <c r="AL141" s="2">
        <v>437524.49899999995</v>
      </c>
      <c r="AM141" s="2">
        <v>2521122.4</v>
      </c>
    </row>
    <row r="142" spans="1:39" x14ac:dyDescent="0.3">
      <c r="A142" t="s">
        <v>532</v>
      </c>
      <c r="B142">
        <v>2013</v>
      </c>
      <c r="C142">
        <v>99</v>
      </c>
      <c r="D142">
        <v>63</v>
      </c>
      <c r="E142">
        <v>79</v>
      </c>
      <c r="F142">
        <v>72</v>
      </c>
      <c r="G142">
        <v>51</v>
      </c>
      <c r="H142">
        <v>51</v>
      </c>
      <c r="I142">
        <v>70</v>
      </c>
      <c r="J142">
        <v>63</v>
      </c>
      <c r="K142">
        <v>165</v>
      </c>
      <c r="L142">
        <v>452</v>
      </c>
      <c r="M142">
        <v>1165</v>
      </c>
      <c r="N142" s="2">
        <v>185510.64599999998</v>
      </c>
      <c r="O142" s="2">
        <v>377470.18999999994</v>
      </c>
      <c r="P142" s="2">
        <v>412544.51299999986</v>
      </c>
      <c r="Q142" s="2">
        <v>366026.98599999992</v>
      </c>
      <c r="R142" s="2">
        <v>342184.73800000001</v>
      </c>
      <c r="S142" s="2">
        <v>400746.07300000003</v>
      </c>
      <c r="T142" s="2">
        <v>360010.70400000003</v>
      </c>
      <c r="U142" s="2">
        <v>215191.82699999993</v>
      </c>
      <c r="V142" s="2">
        <v>140219.86099999998</v>
      </c>
      <c r="W142" s="2">
        <v>67837.777999999991</v>
      </c>
      <c r="X142" s="2">
        <v>2868621</v>
      </c>
      <c r="Y142" s="1">
        <v>5.336620950584152E-4</v>
      </c>
      <c r="Z142" s="1">
        <v>1.6690059683918354E-4</v>
      </c>
      <c r="AA142" s="1">
        <v>1.9149448728699982E-4</v>
      </c>
      <c r="AB142" s="1">
        <v>1.9670680784175846E-4</v>
      </c>
      <c r="AC142" s="1">
        <v>1.4904229889995852E-4</v>
      </c>
      <c r="AD142" s="1">
        <v>1.2726263196595315E-4</v>
      </c>
      <c r="AE142" s="1">
        <v>1.9443866313486057E-4</v>
      </c>
      <c r="AF142" s="1">
        <v>2.9276204806793159E-4</v>
      </c>
      <c r="AG142" s="1">
        <v>1.1767234600239692E-3</v>
      </c>
      <c r="AH142" s="1">
        <v>6.6629540843746397E-3</v>
      </c>
      <c r="AI142" s="1">
        <v>4.0611847992467462E-4</v>
      </c>
      <c r="AJ142">
        <v>680</v>
      </c>
      <c r="AK142">
        <v>485</v>
      </c>
      <c r="AL142" s="2">
        <v>423249.4659999999</v>
      </c>
      <c r="AM142" s="2">
        <v>2444493.8499999996</v>
      </c>
    </row>
    <row r="143" spans="1:39" x14ac:dyDescent="0.3">
      <c r="A143" t="s">
        <v>532</v>
      </c>
      <c r="B143">
        <v>2014</v>
      </c>
      <c r="C143">
        <v>107</v>
      </c>
      <c r="D143">
        <v>38</v>
      </c>
      <c r="E143">
        <v>60</v>
      </c>
      <c r="F143">
        <v>66</v>
      </c>
      <c r="G143">
        <v>46</v>
      </c>
      <c r="H143">
        <v>63</v>
      </c>
      <c r="I143">
        <v>55</v>
      </c>
      <c r="J143">
        <v>73</v>
      </c>
      <c r="K143">
        <v>121</v>
      </c>
      <c r="L143">
        <v>333</v>
      </c>
      <c r="M143">
        <v>962</v>
      </c>
      <c r="N143" s="2">
        <v>172706.739</v>
      </c>
      <c r="O143" s="2">
        <v>355856.00099999993</v>
      </c>
      <c r="P143" s="2">
        <v>391922.58799999999</v>
      </c>
      <c r="Q143" s="2">
        <v>347510.93900000007</v>
      </c>
      <c r="R143" s="2">
        <v>322505.59299999999</v>
      </c>
      <c r="S143" s="2">
        <v>372315.42300000007</v>
      </c>
      <c r="T143" s="2">
        <v>345661.84700000001</v>
      </c>
      <c r="U143" s="2">
        <v>210110.09999999998</v>
      </c>
      <c r="V143" s="2">
        <v>131953.02399999998</v>
      </c>
      <c r="W143" s="2">
        <v>63444.303999999996</v>
      </c>
      <c r="X143" s="2">
        <v>2714239</v>
      </c>
      <c r="Y143" s="1">
        <v>6.1954733567171343E-4</v>
      </c>
      <c r="Z143" s="1">
        <v>1.067847665719146E-4</v>
      </c>
      <c r="AA143" s="1">
        <v>1.530914569282238E-4</v>
      </c>
      <c r="AB143" s="1">
        <v>1.899220789708723E-4</v>
      </c>
      <c r="AC143" s="1">
        <v>1.4263318527936352E-4</v>
      </c>
      <c r="AD143" s="1">
        <v>1.6921136248497552E-4</v>
      </c>
      <c r="AE143" s="1">
        <v>1.591150440158355E-4</v>
      </c>
      <c r="AF143" s="1">
        <v>3.4743689142026016E-4</v>
      </c>
      <c r="AG143" s="1">
        <v>9.1699300502578877E-4</v>
      </c>
      <c r="AH143" s="1">
        <v>5.2486981337205628E-3</v>
      </c>
      <c r="AI143" s="1">
        <v>3.5442715250941426E-4</v>
      </c>
      <c r="AJ143">
        <v>527</v>
      </c>
      <c r="AK143">
        <v>435</v>
      </c>
      <c r="AL143" s="2">
        <v>405507.42799999996</v>
      </c>
      <c r="AM143" s="2">
        <v>2308479.13</v>
      </c>
    </row>
    <row r="144" spans="1:39" x14ac:dyDescent="0.3">
      <c r="A144" t="s">
        <v>532</v>
      </c>
      <c r="B144">
        <v>2015</v>
      </c>
      <c r="C144">
        <v>118</v>
      </c>
      <c r="D144">
        <v>36</v>
      </c>
      <c r="E144">
        <v>74</v>
      </c>
      <c r="F144">
        <v>65</v>
      </c>
      <c r="G144">
        <v>74</v>
      </c>
      <c r="H144">
        <v>60</v>
      </c>
      <c r="I144">
        <v>47</v>
      </c>
      <c r="J144">
        <v>65</v>
      </c>
      <c r="K144">
        <v>117</v>
      </c>
      <c r="L144">
        <v>353</v>
      </c>
      <c r="M144">
        <v>1009</v>
      </c>
      <c r="N144" s="2">
        <v>180558.19899999991</v>
      </c>
      <c r="O144" s="2">
        <v>373590.39800000004</v>
      </c>
      <c r="P144" s="2">
        <v>412535.02799999999</v>
      </c>
      <c r="Q144" s="2">
        <v>364562.25999999989</v>
      </c>
      <c r="R144" s="2">
        <v>335826.27899999998</v>
      </c>
      <c r="S144" s="2">
        <v>382516.26799999998</v>
      </c>
      <c r="T144" s="2">
        <v>368616.58799999999</v>
      </c>
      <c r="U144" s="2">
        <v>230370.11700000009</v>
      </c>
      <c r="V144" s="2">
        <v>140063.573</v>
      </c>
      <c r="W144" s="2">
        <v>68261.165999999997</v>
      </c>
      <c r="X144" s="2">
        <v>2857370</v>
      </c>
      <c r="Y144" s="1">
        <v>6.5352889347328983E-4</v>
      </c>
      <c r="Z144" s="1">
        <v>9.6362219673536668E-5</v>
      </c>
      <c r="AA144" s="1">
        <v>1.7937870720640965E-4</v>
      </c>
      <c r="AB144" s="1">
        <v>1.7829601999943718E-4</v>
      </c>
      <c r="AC144" s="1">
        <v>2.2035202313634307E-4</v>
      </c>
      <c r="AD144" s="1">
        <v>1.5685607389644406E-4</v>
      </c>
      <c r="AE144" s="1">
        <v>1.2750375737295903E-4</v>
      </c>
      <c r="AF144" s="1">
        <v>2.8215465116076654E-4</v>
      </c>
      <c r="AG144" s="1">
        <v>8.3533496607287032E-4</v>
      </c>
      <c r="AH144" s="1">
        <v>5.1713151222761121E-3</v>
      </c>
      <c r="AI144" s="1">
        <v>3.5312192680681887E-4</v>
      </c>
      <c r="AJ144">
        <v>535</v>
      </c>
      <c r="AK144">
        <v>474</v>
      </c>
      <c r="AL144" s="2">
        <v>438694.85600000003</v>
      </c>
      <c r="AM144" s="2">
        <v>2418205.0199999996</v>
      </c>
    </row>
    <row r="145" spans="1:39" x14ac:dyDescent="0.3">
      <c r="A145" t="s">
        <v>532</v>
      </c>
      <c r="B145">
        <v>2016</v>
      </c>
      <c r="C145">
        <v>118</v>
      </c>
      <c r="D145">
        <v>77</v>
      </c>
      <c r="E145">
        <v>54</v>
      </c>
      <c r="F145">
        <v>56</v>
      </c>
      <c r="G145">
        <v>52</v>
      </c>
      <c r="H145">
        <v>58</v>
      </c>
      <c r="I145">
        <v>57</v>
      </c>
      <c r="J145">
        <v>68</v>
      </c>
      <c r="K145">
        <v>100</v>
      </c>
      <c r="L145">
        <v>294</v>
      </c>
      <c r="M145">
        <v>934</v>
      </c>
      <c r="N145" s="2">
        <v>173267.05700000006</v>
      </c>
      <c r="O145" s="2">
        <v>355589.94999999995</v>
      </c>
      <c r="P145" s="2">
        <v>395483.86600000004</v>
      </c>
      <c r="Q145" s="2">
        <v>351854.25199999998</v>
      </c>
      <c r="R145" s="2">
        <v>325130.55000000005</v>
      </c>
      <c r="S145" s="2">
        <v>356712.24399999995</v>
      </c>
      <c r="T145" s="2">
        <v>350096.75400000007</v>
      </c>
      <c r="U145" s="2">
        <v>226671.66300000006</v>
      </c>
      <c r="V145" s="2">
        <v>128947.67599999999</v>
      </c>
      <c r="W145" s="2">
        <v>63012.414000000019</v>
      </c>
      <c r="X145" s="2">
        <v>2726652</v>
      </c>
      <c r="Y145" s="1">
        <v>6.8102963161658574E-4</v>
      </c>
      <c r="Z145" s="1">
        <v>2.1654155298821018E-4</v>
      </c>
      <c r="AA145" s="1">
        <v>1.3654160041006577E-4</v>
      </c>
      <c r="AB145" s="1">
        <v>1.5915680905285751E-4</v>
      </c>
      <c r="AC145" s="1">
        <v>1.5993575503747646E-4</v>
      </c>
      <c r="AD145" s="1">
        <v>1.625960447828082E-4</v>
      </c>
      <c r="AE145" s="1">
        <v>1.6281213507052394E-4</v>
      </c>
      <c r="AF145" s="1">
        <v>2.9999338735164254E-4</v>
      </c>
      <c r="AG145" s="1">
        <v>7.7550835425680732E-4</v>
      </c>
      <c r="AH145" s="1">
        <v>4.6657472922716449E-3</v>
      </c>
      <c r="AI145" s="1">
        <v>3.425446298244147E-4</v>
      </c>
      <c r="AJ145">
        <v>462</v>
      </c>
      <c r="AK145">
        <v>472</v>
      </c>
      <c r="AL145" s="2">
        <v>418631.75300000003</v>
      </c>
      <c r="AM145" s="2">
        <v>2308134.673</v>
      </c>
    </row>
    <row r="146" spans="1:39" x14ac:dyDescent="0.3">
      <c r="A146" t="s">
        <v>532</v>
      </c>
      <c r="B146">
        <v>2017</v>
      </c>
      <c r="C146">
        <v>128</v>
      </c>
      <c r="D146">
        <v>75</v>
      </c>
      <c r="E146">
        <v>57</v>
      </c>
      <c r="F146">
        <v>68</v>
      </c>
      <c r="G146">
        <v>73</v>
      </c>
      <c r="H146">
        <v>77</v>
      </c>
      <c r="I146">
        <v>40</v>
      </c>
      <c r="J146">
        <v>84</v>
      </c>
      <c r="K146">
        <v>91</v>
      </c>
      <c r="L146">
        <v>327</v>
      </c>
      <c r="M146">
        <v>1020</v>
      </c>
      <c r="N146" s="2">
        <v>168766</v>
      </c>
      <c r="O146" s="2">
        <v>349378</v>
      </c>
      <c r="P146" s="2">
        <v>386435</v>
      </c>
      <c r="Q146" s="2">
        <v>342186</v>
      </c>
      <c r="R146" s="2">
        <v>317098</v>
      </c>
      <c r="S146" s="2">
        <v>338837</v>
      </c>
      <c r="T146" s="2">
        <v>342638</v>
      </c>
      <c r="U146" s="2">
        <v>226826</v>
      </c>
      <c r="V146" s="2">
        <v>125442</v>
      </c>
      <c r="W146" s="2">
        <v>61796</v>
      </c>
      <c r="X146" s="2">
        <v>2659402</v>
      </c>
      <c r="Y146" s="1">
        <v>7.5844660654397213E-4</v>
      </c>
      <c r="Z146" s="1">
        <v>2.1466720858210879E-4</v>
      </c>
      <c r="AA146" s="1">
        <v>1.475021672467556E-4</v>
      </c>
      <c r="AB146" s="1">
        <v>1.9872233229880826E-4</v>
      </c>
      <c r="AC146" s="1">
        <v>2.3021274180221886E-4</v>
      </c>
      <c r="AD146" s="1">
        <v>2.2724790976192094E-4</v>
      </c>
      <c r="AE146" s="1">
        <v>1.16741283803898E-4</v>
      </c>
      <c r="AF146" s="1">
        <v>3.7032791655277616E-4</v>
      </c>
      <c r="AG146" s="1">
        <v>7.2543486232681234E-4</v>
      </c>
      <c r="AH146" s="1">
        <v>5.2916046346041818E-3</v>
      </c>
      <c r="AI146" s="1">
        <v>3.8354487211786711E-4</v>
      </c>
      <c r="AJ146">
        <v>502</v>
      </c>
      <c r="AK146">
        <v>518</v>
      </c>
      <c r="AL146" s="2">
        <v>414064</v>
      </c>
      <c r="AM146" s="2">
        <v>2245338</v>
      </c>
    </row>
    <row r="147" spans="1:39" x14ac:dyDescent="0.3">
      <c r="A147" t="s">
        <v>533</v>
      </c>
      <c r="B147">
        <v>2009</v>
      </c>
      <c r="C147">
        <v>147</v>
      </c>
      <c r="D147">
        <v>73</v>
      </c>
      <c r="E147">
        <v>64</v>
      </c>
      <c r="F147">
        <v>64</v>
      </c>
      <c r="G147">
        <v>59</v>
      </c>
      <c r="H147">
        <v>52</v>
      </c>
      <c r="I147">
        <v>62</v>
      </c>
      <c r="J147">
        <v>70</v>
      </c>
      <c r="K147">
        <v>144</v>
      </c>
      <c r="L147">
        <v>322</v>
      </c>
      <c r="M147">
        <v>1057</v>
      </c>
      <c r="N147" s="2">
        <v>198135.41299999997</v>
      </c>
      <c r="O147" s="2">
        <v>379004.799</v>
      </c>
      <c r="P147" s="2">
        <v>421250.17500000005</v>
      </c>
      <c r="Q147" s="2">
        <v>354447.516</v>
      </c>
      <c r="R147" s="2">
        <v>361496.26399999997</v>
      </c>
      <c r="S147" s="2">
        <v>400797.12200000009</v>
      </c>
      <c r="T147" s="2">
        <v>292721.228</v>
      </c>
      <c r="U147" s="2">
        <v>174295.91599999997</v>
      </c>
      <c r="V147" s="2">
        <v>125406.50200000002</v>
      </c>
      <c r="W147" s="2">
        <v>57412.167999999998</v>
      </c>
      <c r="X147" s="2">
        <v>2765788</v>
      </c>
      <c r="Y147" s="1">
        <v>7.4191684249801429E-4</v>
      </c>
      <c r="Z147" s="1">
        <v>1.9260969832732909E-4</v>
      </c>
      <c r="AA147" s="1">
        <v>1.5192872026700046E-4</v>
      </c>
      <c r="AB147" s="1">
        <v>1.8056269859710345E-4</v>
      </c>
      <c r="AC147" s="1">
        <v>1.6321053874017354E-4</v>
      </c>
      <c r="AD147" s="1">
        <v>1.2974145058855985E-4</v>
      </c>
      <c r="AE147" s="1">
        <v>2.118056159562162E-4</v>
      </c>
      <c r="AF147" s="1">
        <v>4.016158359097755E-4</v>
      </c>
      <c r="AG147" s="1">
        <v>1.1482658211772782E-3</v>
      </c>
      <c r="AH147" s="1">
        <v>5.6085671594913473E-3</v>
      </c>
      <c r="AI147" s="1">
        <v>3.8216956614172884E-4</v>
      </c>
      <c r="AJ147">
        <v>536</v>
      </c>
      <c r="AK147">
        <v>521</v>
      </c>
      <c r="AL147" s="2">
        <v>357114.58600000001</v>
      </c>
      <c r="AM147" s="2">
        <v>2407852.517</v>
      </c>
    </row>
    <row r="148" spans="1:39" x14ac:dyDescent="0.3">
      <c r="A148" t="s">
        <v>533</v>
      </c>
      <c r="B148">
        <v>2010</v>
      </c>
      <c r="C148">
        <v>137</v>
      </c>
      <c r="D148">
        <v>55</v>
      </c>
      <c r="E148">
        <v>67</v>
      </c>
      <c r="F148">
        <v>44</v>
      </c>
      <c r="G148">
        <v>59</v>
      </c>
      <c r="H148">
        <v>55</v>
      </c>
      <c r="I148">
        <v>68</v>
      </c>
      <c r="J148">
        <v>61</v>
      </c>
      <c r="K148">
        <v>127</v>
      </c>
      <c r="L148">
        <v>303</v>
      </c>
      <c r="M148">
        <v>976</v>
      </c>
      <c r="N148" s="2">
        <v>193022.109</v>
      </c>
      <c r="O148" s="2">
        <v>383204.22600000002</v>
      </c>
      <c r="P148" s="2">
        <v>401128.95900000003</v>
      </c>
      <c r="Q148" s="2">
        <v>350982.55999999982</v>
      </c>
      <c r="R148" s="2">
        <v>347684.70299999992</v>
      </c>
      <c r="S148" s="2">
        <v>396199.29300000001</v>
      </c>
      <c r="T148" s="2">
        <v>300936.00399999984</v>
      </c>
      <c r="U148" s="2">
        <v>176151.94500000004</v>
      </c>
      <c r="V148" s="2">
        <v>123322.24800000001</v>
      </c>
      <c r="W148" s="2">
        <v>55950.854000000007</v>
      </c>
      <c r="X148" s="2">
        <v>2728357</v>
      </c>
      <c r="Y148" s="1">
        <v>7.0976325307895176E-4</v>
      </c>
      <c r="Z148" s="1">
        <v>1.4352660087835252E-4</v>
      </c>
      <c r="AA148" s="1">
        <v>1.670285789563251E-4</v>
      </c>
      <c r="AB148" s="1">
        <v>1.2536235418648728E-4</v>
      </c>
      <c r="AC148" s="1">
        <v>1.6969397701687214E-4</v>
      </c>
      <c r="AD148" s="1">
        <v>1.3881902611068012E-4</v>
      </c>
      <c r="AE148" s="1">
        <v>2.259616632644595E-4</v>
      </c>
      <c r="AF148" s="1">
        <v>3.4629194698928807E-4</v>
      </c>
      <c r="AG148" s="1">
        <v>1.0298222912705904E-3</v>
      </c>
      <c r="AH148" s="1">
        <v>5.4154669381811394E-3</v>
      </c>
      <c r="AI148" s="1">
        <v>3.5772444735054833E-4</v>
      </c>
      <c r="AJ148">
        <v>491</v>
      </c>
      <c r="AK148">
        <v>485</v>
      </c>
      <c r="AL148" s="2">
        <v>355425.04700000002</v>
      </c>
      <c r="AM148" s="2">
        <v>2373157.8539999998</v>
      </c>
    </row>
    <row r="149" spans="1:39" x14ac:dyDescent="0.3">
      <c r="A149" t="s">
        <v>533</v>
      </c>
      <c r="B149">
        <v>2011</v>
      </c>
      <c r="C149">
        <v>94</v>
      </c>
      <c r="D149">
        <v>55</v>
      </c>
      <c r="E149">
        <v>40</v>
      </c>
      <c r="F149">
        <v>59</v>
      </c>
      <c r="G149">
        <v>61</v>
      </c>
      <c r="H149">
        <v>62</v>
      </c>
      <c r="I149">
        <v>66</v>
      </c>
      <c r="J149">
        <v>43</v>
      </c>
      <c r="K149">
        <v>117</v>
      </c>
      <c r="L149">
        <v>374</v>
      </c>
      <c r="M149">
        <v>971</v>
      </c>
      <c r="N149" s="2">
        <v>195032.85199999996</v>
      </c>
      <c r="O149" s="2">
        <v>389631.35599999991</v>
      </c>
      <c r="P149" s="2">
        <v>378209.53700000001</v>
      </c>
      <c r="Q149" s="2">
        <v>355439.96000000008</v>
      </c>
      <c r="R149" s="2">
        <v>348193.45600000012</v>
      </c>
      <c r="S149" s="2">
        <v>396571.34500000003</v>
      </c>
      <c r="T149" s="2">
        <v>312494.22700000007</v>
      </c>
      <c r="U149" s="2">
        <v>179877.79499999998</v>
      </c>
      <c r="V149" s="2">
        <v>121477.85700000002</v>
      </c>
      <c r="W149" s="2">
        <v>55765.703999999991</v>
      </c>
      <c r="X149" s="2">
        <v>2733165</v>
      </c>
      <c r="Y149" s="1">
        <v>4.8197008368620903E-4</v>
      </c>
      <c r="Z149" s="1">
        <v>1.4115907037009622E-4</v>
      </c>
      <c r="AA149" s="1">
        <v>1.0576147898671312E-4</v>
      </c>
      <c r="AB149" s="1">
        <v>1.6599146590045753E-4</v>
      </c>
      <c r="AC149" s="1">
        <v>1.7518996680971504E-4</v>
      </c>
      <c r="AD149" s="1">
        <v>1.5634009058319631E-4</v>
      </c>
      <c r="AE149" s="1">
        <v>2.1120390169639832E-4</v>
      </c>
      <c r="AF149" s="1">
        <v>2.3905118472238336E-4</v>
      </c>
      <c r="AG149" s="1">
        <v>9.6313849198047664E-4</v>
      </c>
      <c r="AH149" s="1">
        <v>6.7066310146465663E-3</v>
      </c>
      <c r="AI149" s="1">
        <v>3.5526578161216026E-4</v>
      </c>
      <c r="AJ149">
        <v>534</v>
      </c>
      <c r="AK149">
        <v>437</v>
      </c>
      <c r="AL149" s="2">
        <v>357121.35599999997</v>
      </c>
      <c r="AM149" s="2">
        <v>2375572.7330000005</v>
      </c>
    </row>
    <row r="150" spans="1:39" x14ac:dyDescent="0.3">
      <c r="A150" t="s">
        <v>533</v>
      </c>
      <c r="B150">
        <v>2012</v>
      </c>
      <c r="C150">
        <v>100</v>
      </c>
      <c r="D150">
        <v>71</v>
      </c>
      <c r="E150">
        <v>72</v>
      </c>
      <c r="F150">
        <v>41</v>
      </c>
      <c r="G150">
        <v>61</v>
      </c>
      <c r="H150">
        <v>64</v>
      </c>
      <c r="I150">
        <v>51</v>
      </c>
      <c r="J150">
        <v>46</v>
      </c>
      <c r="K150">
        <v>151</v>
      </c>
      <c r="L150">
        <v>348</v>
      </c>
      <c r="M150">
        <v>1005</v>
      </c>
      <c r="N150" s="2">
        <v>197888.11200000005</v>
      </c>
      <c r="O150" s="2">
        <v>390777.08999999997</v>
      </c>
      <c r="P150" s="2">
        <v>400757.78099999996</v>
      </c>
      <c r="Q150" s="2">
        <v>370005.13700000005</v>
      </c>
      <c r="R150" s="2">
        <v>342797.94300000009</v>
      </c>
      <c r="S150" s="2">
        <v>392438.91100000002</v>
      </c>
      <c r="T150" s="2">
        <v>323762.84499999997</v>
      </c>
      <c r="U150" s="2">
        <v>186507.51699999993</v>
      </c>
      <c r="V150" s="2">
        <v>121236.59300000002</v>
      </c>
      <c r="W150" s="2">
        <v>56891.082000000017</v>
      </c>
      <c r="X150" s="2">
        <v>2781671</v>
      </c>
      <c r="Y150" s="1">
        <v>5.0533606586736235E-4</v>
      </c>
      <c r="Z150" s="1">
        <v>1.8168925921424926E-4</v>
      </c>
      <c r="AA150" s="1">
        <v>1.7965964333952635E-4</v>
      </c>
      <c r="AB150" s="1">
        <v>1.1080927235883213E-4</v>
      </c>
      <c r="AC150" s="1">
        <v>1.7794739217557085E-4</v>
      </c>
      <c r="AD150" s="1">
        <v>1.6308270715795559E-4</v>
      </c>
      <c r="AE150" s="1">
        <v>1.5752270770909491E-4</v>
      </c>
      <c r="AF150" s="1">
        <v>2.4663885263133932E-4</v>
      </c>
      <c r="AG150" s="1">
        <v>1.2454985434966815E-3</v>
      </c>
      <c r="AH150" s="1">
        <v>6.1169516867336064E-3</v>
      </c>
      <c r="AI150" s="1">
        <v>3.6129362530651539E-4</v>
      </c>
      <c r="AJ150">
        <v>545</v>
      </c>
      <c r="AK150">
        <v>460</v>
      </c>
      <c r="AL150" s="2">
        <v>364635.19199999998</v>
      </c>
      <c r="AM150" s="2">
        <v>2418427.8190000001</v>
      </c>
    </row>
    <row r="151" spans="1:39" x14ac:dyDescent="0.3">
      <c r="A151" t="s">
        <v>533</v>
      </c>
      <c r="B151">
        <v>2013</v>
      </c>
      <c r="C151">
        <v>133</v>
      </c>
      <c r="D151">
        <v>57</v>
      </c>
      <c r="E151">
        <v>45</v>
      </c>
      <c r="F151">
        <v>72</v>
      </c>
      <c r="G151">
        <v>62</v>
      </c>
      <c r="H151">
        <v>68</v>
      </c>
      <c r="I151">
        <v>59</v>
      </c>
      <c r="J151">
        <v>79</v>
      </c>
      <c r="K151">
        <v>137</v>
      </c>
      <c r="L151">
        <v>403</v>
      </c>
      <c r="M151">
        <v>1115</v>
      </c>
      <c r="N151" s="2">
        <v>186088.71100000001</v>
      </c>
      <c r="O151" s="2">
        <v>372503.73200000008</v>
      </c>
      <c r="P151" s="2">
        <v>381453.18</v>
      </c>
      <c r="Q151" s="2">
        <v>352544.29200000002</v>
      </c>
      <c r="R151" s="2">
        <v>324960.88799999998</v>
      </c>
      <c r="S151" s="2">
        <v>369134.87900000002</v>
      </c>
      <c r="T151" s="2">
        <v>321998.63599999994</v>
      </c>
      <c r="U151" s="2">
        <v>187824.98399999994</v>
      </c>
      <c r="V151" s="2">
        <v>115752.85400000001</v>
      </c>
      <c r="W151" s="2">
        <v>55486.251999999993</v>
      </c>
      <c r="X151" s="2">
        <v>2668768</v>
      </c>
      <c r="Y151" s="1">
        <v>7.147128876614122E-4</v>
      </c>
      <c r="Z151" s="1">
        <v>1.530186011666589E-4</v>
      </c>
      <c r="AA151" s="1">
        <v>1.1796991704198141E-4</v>
      </c>
      <c r="AB151" s="1">
        <v>2.042296574752088E-4</v>
      </c>
      <c r="AC151" s="1">
        <v>1.9079219158214513E-4</v>
      </c>
      <c r="AD151" s="1">
        <v>1.842145076732237E-4</v>
      </c>
      <c r="AE151" s="1">
        <v>1.8323058983392716E-4</v>
      </c>
      <c r="AF151" s="1">
        <v>4.2060432173389683E-4</v>
      </c>
      <c r="AG151" s="1">
        <v>1.1835561307196795E-3</v>
      </c>
      <c r="AH151" s="1">
        <v>7.263060406386794E-3</v>
      </c>
      <c r="AI151" s="1">
        <v>4.1779577692778089E-4</v>
      </c>
      <c r="AJ151">
        <v>619</v>
      </c>
      <c r="AK151">
        <v>496</v>
      </c>
      <c r="AL151" s="2">
        <v>359064.08999999991</v>
      </c>
      <c r="AM151" s="2">
        <v>2308684.318</v>
      </c>
    </row>
    <row r="152" spans="1:39" x14ac:dyDescent="0.3">
      <c r="A152" t="s">
        <v>533</v>
      </c>
      <c r="B152">
        <v>2014</v>
      </c>
      <c r="C152">
        <v>96</v>
      </c>
      <c r="D152">
        <v>51</v>
      </c>
      <c r="E152">
        <v>47</v>
      </c>
      <c r="F152">
        <v>66</v>
      </c>
      <c r="G152">
        <v>51</v>
      </c>
      <c r="H152">
        <v>81</v>
      </c>
      <c r="I152">
        <v>56</v>
      </c>
      <c r="J152">
        <v>68</v>
      </c>
      <c r="K152">
        <v>145</v>
      </c>
      <c r="L152">
        <v>307</v>
      </c>
      <c r="M152">
        <v>968</v>
      </c>
      <c r="N152" s="2">
        <v>190735.91600000003</v>
      </c>
      <c r="O152" s="2">
        <v>379964.33999999997</v>
      </c>
      <c r="P152" s="2">
        <v>393539.70900000003</v>
      </c>
      <c r="Q152" s="2">
        <v>366038.68299999996</v>
      </c>
      <c r="R152" s="2">
        <v>329060.25900000002</v>
      </c>
      <c r="S152" s="2">
        <v>364783.35800000001</v>
      </c>
      <c r="T152" s="2">
        <v>330410.95900000003</v>
      </c>
      <c r="U152" s="2">
        <v>193915.14599999995</v>
      </c>
      <c r="V152" s="2">
        <v>117565.37100000001</v>
      </c>
      <c r="W152" s="2">
        <v>56269.189999999995</v>
      </c>
      <c r="X152" s="2">
        <v>2722400</v>
      </c>
      <c r="Y152" s="1">
        <v>5.0331370207171676E-4</v>
      </c>
      <c r="Z152" s="1">
        <v>1.3422312209614197E-4</v>
      </c>
      <c r="AA152" s="1">
        <v>1.1942886302230811E-4</v>
      </c>
      <c r="AB152" s="1">
        <v>1.8030881178752358E-4</v>
      </c>
      <c r="AC152" s="1">
        <v>1.5498681048567458E-4</v>
      </c>
      <c r="AD152" s="1">
        <v>2.2204960347999209E-4</v>
      </c>
      <c r="AE152" s="1">
        <v>1.6948590376507456E-4</v>
      </c>
      <c r="AF152" s="1">
        <v>3.5066884357759254E-4</v>
      </c>
      <c r="AG152" s="1">
        <v>1.2333563766834027E-3</v>
      </c>
      <c r="AH152" s="1">
        <v>5.4559164615662677E-3</v>
      </c>
      <c r="AI152" s="1">
        <v>3.5556861592712311E-4</v>
      </c>
      <c r="AJ152">
        <v>520</v>
      </c>
      <c r="AK152">
        <v>448</v>
      </c>
      <c r="AL152" s="2">
        <v>367749.70699999999</v>
      </c>
      <c r="AM152" s="2">
        <v>2354533.2240000004</v>
      </c>
    </row>
    <row r="153" spans="1:39" x14ac:dyDescent="0.3">
      <c r="A153" t="s">
        <v>533</v>
      </c>
      <c r="B153">
        <v>2015</v>
      </c>
      <c r="C153">
        <v>131</v>
      </c>
      <c r="D153">
        <v>54</v>
      </c>
      <c r="E153">
        <v>60</v>
      </c>
      <c r="F153">
        <v>71</v>
      </c>
      <c r="G153">
        <v>89</v>
      </c>
      <c r="H153">
        <v>74</v>
      </c>
      <c r="I153">
        <v>76</v>
      </c>
      <c r="J153">
        <v>90</v>
      </c>
      <c r="K153">
        <v>146</v>
      </c>
      <c r="L153">
        <v>360</v>
      </c>
      <c r="M153">
        <v>1151</v>
      </c>
      <c r="N153" s="2">
        <v>190444.054</v>
      </c>
      <c r="O153" s="2">
        <v>384222.353</v>
      </c>
      <c r="P153" s="2">
        <v>401724.821</v>
      </c>
      <c r="Q153" s="2">
        <v>369323.5120000001</v>
      </c>
      <c r="R153" s="2">
        <v>331119.23100000003</v>
      </c>
      <c r="S153" s="2">
        <v>361902.28499999992</v>
      </c>
      <c r="T153" s="2">
        <v>342745.46799999999</v>
      </c>
      <c r="U153" s="2">
        <v>208672.31699999998</v>
      </c>
      <c r="V153" s="2">
        <v>119880.06299999999</v>
      </c>
      <c r="W153" s="2">
        <v>56970.579000000005</v>
      </c>
      <c r="X153" s="2">
        <v>2766812</v>
      </c>
      <c r="Y153" s="1">
        <v>6.8786605435315921E-4</v>
      </c>
      <c r="Z153" s="1">
        <v>1.4054361902260279E-4</v>
      </c>
      <c r="AA153" s="1">
        <v>1.4935596921953698E-4</v>
      </c>
      <c r="AB153" s="1">
        <v>1.9224337929506092E-4</v>
      </c>
      <c r="AC153" s="1">
        <v>2.6878535484397762E-4</v>
      </c>
      <c r="AD153" s="1">
        <v>2.0447508365414166E-4</v>
      </c>
      <c r="AE153" s="1">
        <v>2.2173889108870727E-4</v>
      </c>
      <c r="AF153" s="1">
        <v>4.3129822534150521E-4</v>
      </c>
      <c r="AG153" s="1">
        <v>1.217883911188802E-3</v>
      </c>
      <c r="AH153" s="1">
        <v>6.3190511017976484E-3</v>
      </c>
      <c r="AI153" s="1">
        <v>4.1600224373755787E-4</v>
      </c>
      <c r="AJ153">
        <v>596</v>
      </c>
      <c r="AK153">
        <v>555</v>
      </c>
      <c r="AL153" s="2">
        <v>385522.95900000003</v>
      </c>
      <c r="AM153" s="2">
        <v>2381481.7240000004</v>
      </c>
    </row>
    <row r="154" spans="1:39" x14ac:dyDescent="0.3">
      <c r="A154" t="s">
        <v>533</v>
      </c>
      <c r="B154">
        <v>2016</v>
      </c>
      <c r="C154">
        <v>139</v>
      </c>
      <c r="D154">
        <v>59</v>
      </c>
      <c r="E154">
        <v>38</v>
      </c>
      <c r="F154">
        <v>69</v>
      </c>
      <c r="G154">
        <v>71</v>
      </c>
      <c r="H154">
        <v>80</v>
      </c>
      <c r="I154">
        <v>65</v>
      </c>
      <c r="J154">
        <v>86</v>
      </c>
      <c r="K154">
        <v>113</v>
      </c>
      <c r="L154">
        <v>272</v>
      </c>
      <c r="M154">
        <v>992</v>
      </c>
      <c r="N154" s="2">
        <v>187953.18800000008</v>
      </c>
      <c r="O154" s="2">
        <v>380864.93400000001</v>
      </c>
      <c r="P154" s="2">
        <v>398276.61099999992</v>
      </c>
      <c r="Q154" s="2">
        <v>366860.31800000003</v>
      </c>
      <c r="R154" s="2">
        <v>330211.29399999999</v>
      </c>
      <c r="S154" s="2">
        <v>350662.07400000002</v>
      </c>
      <c r="T154" s="2">
        <v>341112.17000000004</v>
      </c>
      <c r="U154" s="2">
        <v>212057.21600000001</v>
      </c>
      <c r="V154" s="2">
        <v>118067.02900000001</v>
      </c>
      <c r="W154" s="2">
        <v>56048.73</v>
      </c>
      <c r="X154" s="2">
        <v>2740312</v>
      </c>
      <c r="Y154" s="1">
        <v>7.3954584904407125E-4</v>
      </c>
      <c r="Z154" s="1">
        <v>1.5491055944782776E-4</v>
      </c>
      <c r="AA154" s="1">
        <v>9.5411075997129066E-5</v>
      </c>
      <c r="AB154" s="1">
        <v>1.8808248429856073E-4</v>
      </c>
      <c r="AC154" s="1">
        <v>2.1501384504431882E-4</v>
      </c>
      <c r="AD154" s="1">
        <v>2.2813987006761385E-4</v>
      </c>
      <c r="AE154" s="1">
        <v>1.9055315440665748E-4</v>
      </c>
      <c r="AF154" s="1">
        <v>4.0555092452029546E-4</v>
      </c>
      <c r="AG154" s="1">
        <v>9.5708345468742157E-4</v>
      </c>
      <c r="AH154" s="1">
        <v>4.8529199501933405E-3</v>
      </c>
      <c r="AI154" s="1">
        <v>3.6200257488928266E-4</v>
      </c>
      <c r="AJ154">
        <v>471</v>
      </c>
      <c r="AK154">
        <v>521</v>
      </c>
      <c r="AL154" s="2">
        <v>386172.97499999998</v>
      </c>
      <c r="AM154" s="2">
        <v>2355940.5890000002</v>
      </c>
    </row>
    <row r="155" spans="1:39" x14ac:dyDescent="0.3">
      <c r="A155" t="s">
        <v>533</v>
      </c>
      <c r="B155">
        <v>2017</v>
      </c>
      <c r="C155">
        <v>88</v>
      </c>
      <c r="D155">
        <v>72</v>
      </c>
      <c r="E155">
        <v>37</v>
      </c>
      <c r="F155">
        <v>80</v>
      </c>
      <c r="G155">
        <v>57</v>
      </c>
      <c r="H155">
        <v>65</v>
      </c>
      <c r="I155">
        <v>72</v>
      </c>
      <c r="J155">
        <v>87</v>
      </c>
      <c r="K155">
        <v>119</v>
      </c>
      <c r="L155">
        <v>287</v>
      </c>
      <c r="M155">
        <v>964</v>
      </c>
      <c r="N155" s="2">
        <v>182062</v>
      </c>
      <c r="O155" s="2">
        <v>373066</v>
      </c>
      <c r="P155" s="2">
        <v>389480</v>
      </c>
      <c r="Q155" s="2">
        <v>360519</v>
      </c>
      <c r="R155" s="2">
        <v>326858</v>
      </c>
      <c r="S155" s="2">
        <v>336554</v>
      </c>
      <c r="T155" s="2">
        <v>342933</v>
      </c>
      <c r="U155" s="2">
        <v>222065</v>
      </c>
      <c r="V155" s="2">
        <v>119821</v>
      </c>
      <c r="W155" s="2">
        <v>57323</v>
      </c>
      <c r="X155" s="2">
        <v>2710681</v>
      </c>
      <c r="Y155" s="1">
        <v>4.8335182520240356E-4</v>
      </c>
      <c r="Z155" s="1">
        <v>1.9299534130690012E-4</v>
      </c>
      <c r="AA155" s="1">
        <v>9.4998459484440799E-5</v>
      </c>
      <c r="AB155" s="1">
        <v>2.219023130542357E-4</v>
      </c>
      <c r="AC155" s="1">
        <v>1.7438765457782889E-4</v>
      </c>
      <c r="AD155" s="1">
        <v>1.9313393987294757E-4</v>
      </c>
      <c r="AE155" s="1">
        <v>2.0995354777755422E-4</v>
      </c>
      <c r="AF155" s="1">
        <v>3.9177718235651726E-4</v>
      </c>
      <c r="AG155" s="1">
        <v>9.931481126012969E-4</v>
      </c>
      <c r="AH155" s="1">
        <v>5.0067163267798268E-3</v>
      </c>
      <c r="AI155" s="1">
        <v>3.5563019034700135E-4</v>
      </c>
      <c r="AJ155">
        <v>493</v>
      </c>
      <c r="AK155">
        <v>471</v>
      </c>
      <c r="AL155" s="2">
        <v>399209</v>
      </c>
      <c r="AM155" s="2">
        <v>2311472</v>
      </c>
    </row>
    <row r="156" spans="1:39" x14ac:dyDescent="0.3">
      <c r="A156" t="s">
        <v>534</v>
      </c>
      <c r="B156">
        <v>2009</v>
      </c>
      <c r="C156">
        <v>119</v>
      </c>
      <c r="D156">
        <v>55</v>
      </c>
      <c r="E156">
        <v>69</v>
      </c>
      <c r="F156">
        <v>56</v>
      </c>
      <c r="G156">
        <v>50</v>
      </c>
      <c r="H156">
        <v>71</v>
      </c>
      <c r="I156">
        <v>89</v>
      </c>
      <c r="J156">
        <v>139</v>
      </c>
      <c r="K156">
        <v>268</v>
      </c>
      <c r="L156">
        <v>398</v>
      </c>
      <c r="M156">
        <v>1314</v>
      </c>
      <c r="N156" s="2">
        <v>282676.91099999996</v>
      </c>
      <c r="O156" s="2">
        <v>550638.97999999975</v>
      </c>
      <c r="P156" s="2">
        <v>587551.80599999987</v>
      </c>
      <c r="Q156" s="2">
        <v>563831.54499999993</v>
      </c>
      <c r="R156" s="2">
        <v>598254.33799999999</v>
      </c>
      <c r="S156" s="2">
        <v>622749.90400000033</v>
      </c>
      <c r="T156" s="2">
        <v>484275.61200000002</v>
      </c>
      <c r="U156" s="2">
        <v>296832.21299999999</v>
      </c>
      <c r="V156" s="2">
        <v>184458.83200000005</v>
      </c>
      <c r="W156" s="2">
        <v>67129.602000000028</v>
      </c>
      <c r="X156" s="2">
        <v>4238868</v>
      </c>
      <c r="Y156" s="1">
        <v>4.2097530915781098E-4</v>
      </c>
      <c r="Z156" s="1">
        <v>9.9883956635253142E-5</v>
      </c>
      <c r="AA156" s="1">
        <v>1.1743645291424738E-4</v>
      </c>
      <c r="AB156" s="1">
        <v>9.932044508080868E-5</v>
      </c>
      <c r="AC156" s="1">
        <v>8.3576493849009078E-5</v>
      </c>
      <c r="AD156" s="1">
        <v>1.1401045515054783E-4</v>
      </c>
      <c r="AE156" s="1">
        <v>1.8377964488535919E-4</v>
      </c>
      <c r="AF156" s="1">
        <v>4.6827801671242472E-4</v>
      </c>
      <c r="AG156" s="1">
        <v>1.4528987150910721E-3</v>
      </c>
      <c r="AH156" s="1">
        <v>5.9288300264315561E-3</v>
      </c>
      <c r="AI156" s="1">
        <v>3.0998842143704404E-4</v>
      </c>
      <c r="AJ156">
        <v>805</v>
      </c>
      <c r="AK156">
        <v>509</v>
      </c>
      <c r="AL156" s="2">
        <v>548420.64700000011</v>
      </c>
      <c r="AM156" s="2">
        <v>3689979.0960000004</v>
      </c>
    </row>
    <row r="157" spans="1:39" x14ac:dyDescent="0.3">
      <c r="A157" t="s">
        <v>534</v>
      </c>
      <c r="B157">
        <v>2010</v>
      </c>
      <c r="C157">
        <v>114</v>
      </c>
      <c r="D157">
        <v>72</v>
      </c>
      <c r="E157">
        <v>69</v>
      </c>
      <c r="F157">
        <v>66</v>
      </c>
      <c r="G157">
        <v>51</v>
      </c>
      <c r="H157">
        <v>67</v>
      </c>
      <c r="I157">
        <v>70</v>
      </c>
      <c r="J157">
        <v>95</v>
      </c>
      <c r="K157">
        <v>266</v>
      </c>
      <c r="L157">
        <v>407</v>
      </c>
      <c r="M157">
        <v>1277</v>
      </c>
      <c r="N157" s="2">
        <v>262125.55100000004</v>
      </c>
      <c r="O157" s="2">
        <v>530805.99499999988</v>
      </c>
      <c r="P157" s="2">
        <v>554233.19200000004</v>
      </c>
      <c r="Q157" s="2">
        <v>528428.7790000001</v>
      </c>
      <c r="R157" s="2">
        <v>557698.21299999976</v>
      </c>
      <c r="S157" s="2">
        <v>596626.31400000013</v>
      </c>
      <c r="T157" s="2">
        <v>476764.04099999991</v>
      </c>
      <c r="U157" s="2">
        <v>289498.48599999998</v>
      </c>
      <c r="V157" s="2">
        <v>170859.67899999995</v>
      </c>
      <c r="W157" s="2">
        <v>64561.036</v>
      </c>
      <c r="X157" s="2">
        <v>4031352</v>
      </c>
      <c r="Y157" s="1">
        <v>4.3490609581970887E-4</v>
      </c>
      <c r="Z157" s="1">
        <v>1.356427784882121E-4</v>
      </c>
      <c r="AA157" s="1">
        <v>1.2449633294427445E-4</v>
      </c>
      <c r="AB157" s="1">
        <v>1.2489857218771954E-4</v>
      </c>
      <c r="AC157" s="1">
        <v>9.1447307542296216E-5</v>
      </c>
      <c r="AD157" s="1">
        <v>1.1229809753245309E-4</v>
      </c>
      <c r="AE157" s="1">
        <v>1.4682315355238801E-4</v>
      </c>
      <c r="AF157" s="1">
        <v>3.2815370233058841E-4</v>
      </c>
      <c r="AG157" s="1">
        <v>1.5568330782126782E-3</v>
      </c>
      <c r="AH157" s="1">
        <v>6.3041119724286951E-3</v>
      </c>
      <c r="AI157" s="1">
        <v>3.167671788521568E-4</v>
      </c>
      <c r="AJ157">
        <v>768</v>
      </c>
      <c r="AK157">
        <v>509</v>
      </c>
      <c r="AL157" s="2">
        <v>524919.20099999988</v>
      </c>
      <c r="AM157" s="2">
        <v>3506682.0849999995</v>
      </c>
    </row>
    <row r="158" spans="1:39" x14ac:dyDescent="0.3">
      <c r="A158" t="s">
        <v>534</v>
      </c>
      <c r="B158">
        <v>2011</v>
      </c>
      <c r="C158">
        <v>164</v>
      </c>
      <c r="D158">
        <v>77</v>
      </c>
      <c r="E158">
        <v>75</v>
      </c>
      <c r="F158">
        <v>83</v>
      </c>
      <c r="G158">
        <v>67</v>
      </c>
      <c r="H158">
        <v>51</v>
      </c>
      <c r="I158">
        <v>84</v>
      </c>
      <c r="J158">
        <v>134</v>
      </c>
      <c r="K158">
        <v>256</v>
      </c>
      <c r="L158">
        <v>386</v>
      </c>
      <c r="M158">
        <v>1377</v>
      </c>
      <c r="N158" s="2">
        <v>264456.00000000012</v>
      </c>
      <c r="O158" s="2">
        <v>535310.571</v>
      </c>
      <c r="P158" s="2">
        <v>552202.96199999994</v>
      </c>
      <c r="Q158" s="2">
        <v>532092.17600000009</v>
      </c>
      <c r="R158" s="2">
        <v>553117.25899999973</v>
      </c>
      <c r="S158" s="2">
        <v>602136.08600000013</v>
      </c>
      <c r="T158" s="2">
        <v>498014.52100000007</v>
      </c>
      <c r="U158" s="2">
        <v>301628.16700000002</v>
      </c>
      <c r="V158" s="2">
        <v>172073.83000000007</v>
      </c>
      <c r="W158" s="2">
        <v>67668.430000000022</v>
      </c>
      <c r="X158" s="2">
        <v>4077379</v>
      </c>
      <c r="Y158" s="1">
        <v>6.2014096862994192E-4</v>
      </c>
      <c r="Z158" s="1">
        <v>1.4384173257807757E-4</v>
      </c>
      <c r="AA158" s="1">
        <v>1.3581962640758164E-4</v>
      </c>
      <c r="AB158" s="1">
        <v>1.5598801061867141E-4</v>
      </c>
      <c r="AC158" s="1">
        <v>1.2113163874353093E-4</v>
      </c>
      <c r="AD158" s="1">
        <v>8.4698461337525603E-5</v>
      </c>
      <c r="AE158" s="1">
        <v>1.6866978061469014E-4</v>
      </c>
      <c r="AF158" s="1">
        <v>4.4425559234990145E-4</v>
      </c>
      <c r="AG158" s="1">
        <v>1.4877334920713968E-3</v>
      </c>
      <c r="AH158" s="1">
        <v>5.7042848489317673E-3</v>
      </c>
      <c r="AI158" s="1">
        <v>3.3771695003088995E-4</v>
      </c>
      <c r="AJ158">
        <v>776</v>
      </c>
      <c r="AK158">
        <v>601</v>
      </c>
      <c r="AL158" s="2">
        <v>541370.42700000014</v>
      </c>
      <c r="AM158" s="2">
        <v>3537329.5750000002</v>
      </c>
    </row>
    <row r="159" spans="1:39" x14ac:dyDescent="0.3">
      <c r="A159" t="s">
        <v>534</v>
      </c>
      <c r="B159">
        <v>2012</v>
      </c>
      <c r="C159">
        <v>96</v>
      </c>
      <c r="D159">
        <v>74</v>
      </c>
      <c r="E159">
        <v>53</v>
      </c>
      <c r="F159">
        <v>64</v>
      </c>
      <c r="G159">
        <v>67</v>
      </c>
      <c r="H159">
        <v>66</v>
      </c>
      <c r="I159">
        <v>70</v>
      </c>
      <c r="J159">
        <v>116</v>
      </c>
      <c r="K159">
        <v>244</v>
      </c>
      <c r="L159">
        <v>357</v>
      </c>
      <c r="M159">
        <v>1207</v>
      </c>
      <c r="N159" s="2">
        <v>270095.68100000004</v>
      </c>
      <c r="O159" s="2">
        <v>547491.60199999996</v>
      </c>
      <c r="P159" s="2">
        <v>569468.80499999993</v>
      </c>
      <c r="Q159" s="2">
        <v>543900.96600000001</v>
      </c>
      <c r="R159" s="2">
        <v>558216.92799999972</v>
      </c>
      <c r="S159" s="2">
        <v>613172.99999999988</v>
      </c>
      <c r="T159" s="2">
        <v>520369.87999999995</v>
      </c>
      <c r="U159" s="2">
        <v>319066.96699999989</v>
      </c>
      <c r="V159" s="2">
        <v>177133.63199999998</v>
      </c>
      <c r="W159" s="2">
        <v>69234.032999999981</v>
      </c>
      <c r="X159" s="2">
        <v>4188540</v>
      </c>
      <c r="Y159" s="1">
        <v>3.5542960051997271E-4</v>
      </c>
      <c r="Z159" s="1">
        <v>1.3516189057453343E-4</v>
      </c>
      <c r="AA159" s="1">
        <v>9.3069189277189651E-5</v>
      </c>
      <c r="AB159" s="1">
        <v>1.1766848011077075E-4</v>
      </c>
      <c r="AC159" s="1">
        <v>1.2002502367681697E-4</v>
      </c>
      <c r="AD159" s="1">
        <v>1.0763683332436361E-4</v>
      </c>
      <c r="AE159" s="1">
        <v>1.3451969971820814E-4</v>
      </c>
      <c r="AF159" s="1">
        <v>3.6356004224028632E-4</v>
      </c>
      <c r="AG159" s="1">
        <v>1.3774910910199145E-3</v>
      </c>
      <c r="AH159" s="1">
        <v>5.1564235756712323E-3</v>
      </c>
      <c r="AI159" s="1">
        <v>2.8816723727122099E-4</v>
      </c>
      <c r="AJ159">
        <v>717</v>
      </c>
      <c r="AK159">
        <v>490</v>
      </c>
      <c r="AL159" s="2">
        <v>565434.63199999987</v>
      </c>
      <c r="AM159" s="2">
        <v>3622716.8619999997</v>
      </c>
    </row>
    <row r="160" spans="1:39" x14ac:dyDescent="0.3">
      <c r="A160" t="s">
        <v>534</v>
      </c>
      <c r="B160">
        <v>2013</v>
      </c>
      <c r="C160">
        <v>130</v>
      </c>
      <c r="D160">
        <v>88</v>
      </c>
      <c r="E160">
        <v>33</v>
      </c>
      <c r="F160">
        <v>64</v>
      </c>
      <c r="G160">
        <v>68</v>
      </c>
      <c r="H160">
        <v>63</v>
      </c>
      <c r="I160">
        <v>62</v>
      </c>
      <c r="J160">
        <v>145</v>
      </c>
      <c r="K160">
        <v>224</v>
      </c>
      <c r="L160">
        <v>377</v>
      </c>
      <c r="M160">
        <v>1254</v>
      </c>
      <c r="N160" s="2">
        <v>262262.52400000003</v>
      </c>
      <c r="O160" s="2">
        <v>535895.92000000004</v>
      </c>
      <c r="P160" s="2">
        <v>559244.62999999989</v>
      </c>
      <c r="Q160" s="2">
        <v>533597.402</v>
      </c>
      <c r="R160" s="2">
        <v>535276.17500000005</v>
      </c>
      <c r="S160" s="2">
        <v>591265.86900000018</v>
      </c>
      <c r="T160" s="2">
        <v>518028.47299999994</v>
      </c>
      <c r="U160" s="2">
        <v>318781.62599999993</v>
      </c>
      <c r="V160" s="2">
        <v>172968.08599999995</v>
      </c>
      <c r="W160" s="2">
        <v>68466.172000000035</v>
      </c>
      <c r="X160" s="2">
        <v>4093856</v>
      </c>
      <c r="Y160" s="1">
        <v>4.9568652820560812E-4</v>
      </c>
      <c r="Z160" s="1">
        <v>1.6421099082075487E-4</v>
      </c>
      <c r="AA160" s="1">
        <v>5.9008166068577192E-5</v>
      </c>
      <c r="AB160" s="1">
        <v>1.1994061395373885E-4</v>
      </c>
      <c r="AC160" s="1">
        <v>1.2703722522303554E-4</v>
      </c>
      <c r="AD160" s="1">
        <v>1.0655105140188632E-4</v>
      </c>
      <c r="AE160" s="1">
        <v>1.1968454096923744E-4</v>
      </c>
      <c r="AF160" s="1">
        <v>4.5485683042472476E-4</v>
      </c>
      <c r="AG160" s="1">
        <v>1.2950365884259137E-3</v>
      </c>
      <c r="AH160" s="1">
        <v>5.5063688970372086E-3</v>
      </c>
      <c r="AI160" s="1">
        <v>3.0631267929306748E-4</v>
      </c>
      <c r="AJ160">
        <v>746</v>
      </c>
      <c r="AK160">
        <v>508</v>
      </c>
      <c r="AL160" s="2">
        <v>560215.88399999996</v>
      </c>
      <c r="AM160" s="2">
        <v>3535570.9930000002</v>
      </c>
    </row>
    <row r="161" spans="1:39" x14ac:dyDescent="0.3">
      <c r="A161" t="s">
        <v>534</v>
      </c>
      <c r="B161">
        <v>2014</v>
      </c>
      <c r="C161">
        <v>133</v>
      </c>
      <c r="D161">
        <v>61</v>
      </c>
      <c r="E161">
        <v>47</v>
      </c>
      <c r="F161">
        <v>59</v>
      </c>
      <c r="G161">
        <v>79</v>
      </c>
      <c r="H161">
        <v>61</v>
      </c>
      <c r="I161">
        <v>95</v>
      </c>
      <c r="J161">
        <v>168</v>
      </c>
      <c r="K161">
        <v>257</v>
      </c>
      <c r="L161">
        <v>374</v>
      </c>
      <c r="M161">
        <v>1334</v>
      </c>
      <c r="N161" s="2">
        <v>256945.07400000005</v>
      </c>
      <c r="O161" s="2">
        <v>522422.39</v>
      </c>
      <c r="P161" s="2">
        <v>550358.99700000021</v>
      </c>
      <c r="Q161" s="2">
        <v>525752.36500000022</v>
      </c>
      <c r="R161" s="2">
        <v>518635.1399999999</v>
      </c>
      <c r="S161" s="2">
        <v>570656.18800000008</v>
      </c>
      <c r="T161" s="2">
        <v>516710.51400000002</v>
      </c>
      <c r="U161" s="2">
        <v>322933.06800000009</v>
      </c>
      <c r="V161" s="2">
        <v>171662.99099999998</v>
      </c>
      <c r="W161" s="2">
        <v>69542.458999999988</v>
      </c>
      <c r="X161" s="2">
        <v>4025542</v>
      </c>
      <c r="Y161" s="1">
        <v>5.1762035336781731E-4</v>
      </c>
      <c r="Z161" s="1">
        <v>1.167637550909715E-4</v>
      </c>
      <c r="AA161" s="1">
        <v>8.5398803792063709E-5</v>
      </c>
      <c r="AB161" s="1">
        <v>1.1222013238114483E-4</v>
      </c>
      <c r="AC161" s="1">
        <v>1.5232288348221066E-4</v>
      </c>
      <c r="AD161" s="1">
        <v>1.0689448617702537E-4</v>
      </c>
      <c r="AE161" s="1">
        <v>1.8385536470813906E-4</v>
      </c>
      <c r="AF161" s="1">
        <v>5.2023164131336332E-4</v>
      </c>
      <c r="AG161" s="1">
        <v>1.497119434438842E-3</v>
      </c>
      <c r="AH161" s="1">
        <v>5.3780094258674407E-3</v>
      </c>
      <c r="AI161" s="1">
        <v>3.3138394780131468E-4</v>
      </c>
      <c r="AJ161">
        <v>799</v>
      </c>
      <c r="AK161">
        <v>535</v>
      </c>
      <c r="AL161" s="2">
        <v>564138.51800000004</v>
      </c>
      <c r="AM161" s="2">
        <v>3461480.6680000001</v>
      </c>
    </row>
    <row r="162" spans="1:39" x14ac:dyDescent="0.3">
      <c r="A162" t="s">
        <v>534</v>
      </c>
      <c r="B162">
        <v>2015</v>
      </c>
      <c r="C162">
        <v>86</v>
      </c>
      <c r="D162">
        <v>55</v>
      </c>
      <c r="E162">
        <v>59</v>
      </c>
      <c r="F162">
        <v>55</v>
      </c>
      <c r="G162">
        <v>58</v>
      </c>
      <c r="H162">
        <v>54</v>
      </c>
      <c r="I162">
        <v>94</v>
      </c>
      <c r="J162">
        <v>171</v>
      </c>
      <c r="K162">
        <v>240</v>
      </c>
      <c r="L162">
        <v>390</v>
      </c>
      <c r="M162">
        <v>1262</v>
      </c>
      <c r="N162" s="2">
        <v>261083.58799999999</v>
      </c>
      <c r="O162" s="2">
        <v>534688.16999999993</v>
      </c>
      <c r="P162" s="2">
        <v>564223.37700000009</v>
      </c>
      <c r="Q162" s="2">
        <v>530582.23699999973</v>
      </c>
      <c r="R162" s="2">
        <v>526926.87300000014</v>
      </c>
      <c r="S162" s="2">
        <v>579042.09400000004</v>
      </c>
      <c r="T162" s="2">
        <v>537364.0070000001</v>
      </c>
      <c r="U162" s="2">
        <v>347623.63099999994</v>
      </c>
      <c r="V162" s="2">
        <v>178072.71999999994</v>
      </c>
      <c r="W162" s="2">
        <v>71431.077999999994</v>
      </c>
      <c r="X162" s="2">
        <v>4131633</v>
      </c>
      <c r="Y162" s="1">
        <v>3.293964230336838E-4</v>
      </c>
      <c r="Z162" s="1">
        <v>1.0286369343088329E-4</v>
      </c>
      <c r="AA162" s="1">
        <v>1.0456851382816772E-4</v>
      </c>
      <c r="AB162" s="1">
        <v>1.0365970845722079E-4</v>
      </c>
      <c r="AC162" s="1">
        <v>1.1007219971489286E-4</v>
      </c>
      <c r="AD162" s="1">
        <v>9.3257468773936828E-5</v>
      </c>
      <c r="AE162" s="1">
        <v>1.7492797949900649E-4</v>
      </c>
      <c r="AF162" s="1">
        <v>4.9191132233470064E-4</v>
      </c>
      <c r="AG162" s="1">
        <v>1.3477639921488259E-3</v>
      </c>
      <c r="AH162" s="1">
        <v>5.4598084044034734E-3</v>
      </c>
      <c r="AI162" s="1">
        <v>3.0544823318043979E-4</v>
      </c>
      <c r="AJ162">
        <v>801</v>
      </c>
      <c r="AK162">
        <v>461</v>
      </c>
      <c r="AL162" s="2">
        <v>597127.42899999989</v>
      </c>
      <c r="AM162" s="2">
        <v>3533910.3460000004</v>
      </c>
    </row>
    <row r="163" spans="1:39" x14ac:dyDescent="0.3">
      <c r="A163" t="s">
        <v>534</v>
      </c>
      <c r="B163">
        <v>2016</v>
      </c>
      <c r="C163">
        <v>140</v>
      </c>
      <c r="D163">
        <v>55</v>
      </c>
      <c r="E163">
        <v>49</v>
      </c>
      <c r="F163">
        <v>40</v>
      </c>
      <c r="G163">
        <v>45</v>
      </c>
      <c r="H163">
        <v>43</v>
      </c>
      <c r="I163">
        <v>95</v>
      </c>
      <c r="J163">
        <v>164</v>
      </c>
      <c r="K163">
        <v>222</v>
      </c>
      <c r="L163">
        <v>318</v>
      </c>
      <c r="M163">
        <v>1171</v>
      </c>
      <c r="N163" s="2">
        <v>251619.62799999991</v>
      </c>
      <c r="O163" s="2">
        <v>519005.84799999988</v>
      </c>
      <c r="P163" s="2">
        <v>551440.27099999995</v>
      </c>
      <c r="Q163" s="2">
        <v>524830.93400000012</v>
      </c>
      <c r="R163" s="2">
        <v>514007.74999999988</v>
      </c>
      <c r="S163" s="2">
        <v>558985.19800000009</v>
      </c>
      <c r="T163" s="2">
        <v>530161.19500000007</v>
      </c>
      <c r="U163" s="2">
        <v>353672.86399999994</v>
      </c>
      <c r="V163" s="2">
        <v>178178.37400000001</v>
      </c>
      <c r="W163" s="2">
        <v>70543.092999999993</v>
      </c>
      <c r="X163" s="2">
        <v>4052262</v>
      </c>
      <c r="Y163" s="1">
        <v>5.5639538581624506E-4</v>
      </c>
      <c r="Z163" s="1">
        <v>1.0597183097636312E-4</v>
      </c>
      <c r="AA163" s="1">
        <v>8.8858218336397134E-5</v>
      </c>
      <c r="AB163" s="1">
        <v>7.6215019749578994E-5</v>
      </c>
      <c r="AC163" s="1">
        <v>8.7547318109503237E-5</v>
      </c>
      <c r="AD163" s="1">
        <v>7.6925113856055971E-5</v>
      </c>
      <c r="AE163" s="1">
        <v>1.7919078366344785E-4</v>
      </c>
      <c r="AF163" s="1">
        <v>4.637053522998022E-4</v>
      </c>
      <c r="AG163" s="1">
        <v>1.2459424509059667E-3</v>
      </c>
      <c r="AH163" s="1">
        <v>4.5078828624653591E-3</v>
      </c>
      <c r="AI163" s="1">
        <v>2.8897440491261424E-4</v>
      </c>
      <c r="AJ163">
        <v>704</v>
      </c>
      <c r="AK163">
        <v>467</v>
      </c>
      <c r="AL163" s="2">
        <v>602394.33099999989</v>
      </c>
      <c r="AM163" s="2">
        <v>3450050.824</v>
      </c>
    </row>
    <row r="164" spans="1:39" x14ac:dyDescent="0.3">
      <c r="A164" t="s">
        <v>534</v>
      </c>
      <c r="B164">
        <v>2017</v>
      </c>
      <c r="C164">
        <v>83</v>
      </c>
      <c r="D164">
        <v>54</v>
      </c>
      <c r="E164">
        <v>41</v>
      </c>
      <c r="F164">
        <v>82</v>
      </c>
      <c r="G164">
        <v>79</v>
      </c>
      <c r="H164">
        <v>56</v>
      </c>
      <c r="I164">
        <v>102</v>
      </c>
      <c r="J164">
        <v>145</v>
      </c>
      <c r="K164">
        <v>270</v>
      </c>
      <c r="L164">
        <v>328</v>
      </c>
      <c r="M164">
        <v>1240</v>
      </c>
      <c r="N164" s="2">
        <v>241059</v>
      </c>
      <c r="O164" s="2">
        <v>495531</v>
      </c>
      <c r="P164" s="2">
        <v>527337</v>
      </c>
      <c r="Q164" s="2">
        <v>505892</v>
      </c>
      <c r="R164" s="2">
        <v>485488</v>
      </c>
      <c r="S164" s="2">
        <v>522707</v>
      </c>
      <c r="T164" s="2">
        <v>510810</v>
      </c>
      <c r="U164" s="2">
        <v>348528</v>
      </c>
      <c r="V164" s="2">
        <v>174567</v>
      </c>
      <c r="W164" s="2">
        <v>70401</v>
      </c>
      <c r="X164" s="2">
        <v>3882320</v>
      </c>
      <c r="Y164" s="1">
        <v>3.443140475983058E-4</v>
      </c>
      <c r="Z164" s="1">
        <v>1.0897400969868686E-4</v>
      </c>
      <c r="AA164" s="1">
        <v>7.7749143337182866E-5</v>
      </c>
      <c r="AB164" s="1">
        <v>1.6208993223850151E-4</v>
      </c>
      <c r="AC164" s="1">
        <v>1.6272286853640048E-4</v>
      </c>
      <c r="AD164" s="1">
        <v>1.071345897414804E-4</v>
      </c>
      <c r="AE164" s="1">
        <v>1.9968285663945497E-4</v>
      </c>
      <c r="AF164" s="1">
        <v>4.1603544048110914E-4</v>
      </c>
      <c r="AG164" s="1">
        <v>1.5466840811837288E-3</v>
      </c>
      <c r="AH164" s="1">
        <v>4.6590247297623611E-3</v>
      </c>
      <c r="AI164" s="1">
        <v>3.1939664942611635E-4</v>
      </c>
      <c r="AJ164">
        <v>743</v>
      </c>
      <c r="AK164">
        <v>497</v>
      </c>
      <c r="AL164" s="2">
        <v>593496</v>
      </c>
      <c r="AM164" s="2">
        <v>3288824</v>
      </c>
    </row>
    <row r="165" spans="1:39" x14ac:dyDescent="0.3">
      <c r="A165" t="s">
        <v>535</v>
      </c>
      <c r="B165">
        <v>2009</v>
      </c>
      <c r="C165">
        <v>112</v>
      </c>
      <c r="D165">
        <v>75</v>
      </c>
      <c r="E165">
        <v>49</v>
      </c>
      <c r="F165">
        <v>47</v>
      </c>
      <c r="G165">
        <v>53</v>
      </c>
      <c r="H165">
        <v>63</v>
      </c>
      <c r="I165">
        <v>48</v>
      </c>
      <c r="J165">
        <v>100</v>
      </c>
      <c r="K165">
        <v>243</v>
      </c>
      <c r="L165">
        <v>345</v>
      </c>
      <c r="M165">
        <v>1135</v>
      </c>
      <c r="N165" s="2">
        <v>310025.65599999996</v>
      </c>
      <c r="O165" s="2">
        <v>609170.05200000003</v>
      </c>
      <c r="P165" s="2">
        <v>677253.78700000013</v>
      </c>
      <c r="Q165" s="2">
        <v>583722.71199999982</v>
      </c>
      <c r="R165" s="2">
        <v>587376.26899999985</v>
      </c>
      <c r="S165" s="2">
        <v>634728.05200000014</v>
      </c>
      <c r="T165" s="2">
        <v>475225.962</v>
      </c>
      <c r="U165" s="2">
        <v>286336.21200000006</v>
      </c>
      <c r="V165" s="2">
        <v>183211.48800000001</v>
      </c>
      <c r="W165" s="2">
        <v>65652.754000000001</v>
      </c>
      <c r="X165" s="2">
        <v>4411546</v>
      </c>
      <c r="Y165" s="1">
        <v>3.6126042420179578E-4</v>
      </c>
      <c r="Z165" s="1">
        <v>1.2311833084007221E-4</v>
      </c>
      <c r="AA165" s="1">
        <v>7.2351016621188704E-5</v>
      </c>
      <c r="AB165" s="1">
        <v>8.0517682512240533E-5</v>
      </c>
      <c r="AC165" s="1">
        <v>9.0231769305613554E-5</v>
      </c>
      <c r="AD165" s="1">
        <v>9.9255105870127807E-5</v>
      </c>
      <c r="AE165" s="1">
        <v>1.0100458274205146E-4</v>
      </c>
      <c r="AF165" s="1">
        <v>3.4923979506999969E-4</v>
      </c>
      <c r="AG165" s="1">
        <v>1.326336042857749E-3</v>
      </c>
      <c r="AH165" s="1">
        <v>5.2549204561928966E-3</v>
      </c>
      <c r="AI165" s="1">
        <v>2.5727942086515703E-4</v>
      </c>
      <c r="AJ165">
        <v>688</v>
      </c>
      <c r="AK165">
        <v>447</v>
      </c>
      <c r="AL165" s="2">
        <v>535200.45400000003</v>
      </c>
      <c r="AM165" s="2">
        <v>3877502.4899999998</v>
      </c>
    </row>
    <row r="166" spans="1:39" x14ac:dyDescent="0.3">
      <c r="A166" t="s">
        <v>535</v>
      </c>
      <c r="B166">
        <v>2010</v>
      </c>
      <c r="C166">
        <v>135</v>
      </c>
      <c r="D166">
        <v>50</v>
      </c>
      <c r="E166">
        <v>55</v>
      </c>
      <c r="F166">
        <v>53</v>
      </c>
      <c r="G166">
        <v>72</v>
      </c>
      <c r="H166">
        <v>58</v>
      </c>
      <c r="I166">
        <v>58</v>
      </c>
      <c r="J166">
        <v>135</v>
      </c>
      <c r="K166">
        <v>247</v>
      </c>
      <c r="L166">
        <v>338</v>
      </c>
      <c r="M166">
        <v>1201</v>
      </c>
      <c r="N166" s="2">
        <v>304028.766</v>
      </c>
      <c r="O166" s="2">
        <v>605208.15399999998</v>
      </c>
      <c r="P166" s="2">
        <v>659637.80099999998</v>
      </c>
      <c r="Q166" s="2">
        <v>588733.24800000002</v>
      </c>
      <c r="R166" s="2">
        <v>580934.89299999992</v>
      </c>
      <c r="S166" s="2">
        <v>646357.14600000018</v>
      </c>
      <c r="T166" s="2">
        <v>500799.46900000004</v>
      </c>
      <c r="U166" s="2">
        <v>295840.95500000002</v>
      </c>
      <c r="V166" s="2">
        <v>176991.46299999999</v>
      </c>
      <c r="W166" s="2">
        <v>63556.179999999993</v>
      </c>
      <c r="X166" s="2">
        <v>4421318</v>
      </c>
      <c r="Y166" s="1">
        <v>4.4403693037388441E-4</v>
      </c>
      <c r="Z166" s="1">
        <v>8.2616203482281571E-5</v>
      </c>
      <c r="AA166" s="1">
        <v>8.337909064128967E-5</v>
      </c>
      <c r="AB166" s="1">
        <v>9.0023792914783706E-5</v>
      </c>
      <c r="AC166" s="1">
        <v>1.2393815704232454E-4</v>
      </c>
      <c r="AD166" s="1">
        <v>8.9733671792653139E-5</v>
      </c>
      <c r="AE166" s="1">
        <v>1.1581481928448289E-4</v>
      </c>
      <c r="AF166" s="1">
        <v>4.563262716617447E-4</v>
      </c>
      <c r="AG166" s="1">
        <v>1.3955475355328297E-3</v>
      </c>
      <c r="AH166" s="1">
        <v>5.3181295666290835E-3</v>
      </c>
      <c r="AI166" s="1">
        <v>2.7163845712975179E-4</v>
      </c>
      <c r="AJ166">
        <v>720</v>
      </c>
      <c r="AK166">
        <v>481</v>
      </c>
      <c r="AL166" s="2">
        <v>536388.598</v>
      </c>
      <c r="AM166" s="2">
        <v>3885699.477</v>
      </c>
    </row>
    <row r="167" spans="1:39" x14ac:dyDescent="0.3">
      <c r="A167" t="s">
        <v>535</v>
      </c>
      <c r="B167">
        <v>2011</v>
      </c>
      <c r="C167">
        <v>115</v>
      </c>
      <c r="D167">
        <v>56</v>
      </c>
      <c r="E167">
        <v>71</v>
      </c>
      <c r="F167">
        <v>75</v>
      </c>
      <c r="G167">
        <v>57</v>
      </c>
      <c r="H167">
        <v>54</v>
      </c>
      <c r="I167">
        <v>97</v>
      </c>
      <c r="J167">
        <v>80</v>
      </c>
      <c r="K167">
        <v>242</v>
      </c>
      <c r="L167">
        <v>341</v>
      </c>
      <c r="M167">
        <v>1188</v>
      </c>
      <c r="N167" s="2">
        <v>310125.80100000004</v>
      </c>
      <c r="O167" s="2">
        <v>608169.91000000015</v>
      </c>
      <c r="P167" s="2">
        <v>662685.15700000012</v>
      </c>
      <c r="Q167" s="2">
        <v>603775.06199999992</v>
      </c>
      <c r="R167" s="2">
        <v>568751.62500000012</v>
      </c>
      <c r="S167" s="2">
        <v>645690.09199999995</v>
      </c>
      <c r="T167" s="2">
        <v>517915.16899999988</v>
      </c>
      <c r="U167" s="2">
        <v>304279.39500000002</v>
      </c>
      <c r="V167" s="2">
        <v>178505.01099999994</v>
      </c>
      <c r="W167" s="2">
        <v>65864.998999999982</v>
      </c>
      <c r="X167" s="2">
        <v>4465332</v>
      </c>
      <c r="Y167" s="1">
        <v>3.7081726070253661E-4</v>
      </c>
      <c r="Z167" s="1">
        <v>9.2079530866629014E-5</v>
      </c>
      <c r="AA167" s="1">
        <v>1.071398676279692E-4</v>
      </c>
      <c r="AB167" s="1">
        <v>1.2421844610733526E-4</v>
      </c>
      <c r="AC167" s="1">
        <v>1.0021949387836912E-4</v>
      </c>
      <c r="AD167" s="1">
        <v>8.3631452099159676E-5</v>
      </c>
      <c r="AE167" s="1">
        <v>1.8728935896449874E-4</v>
      </c>
      <c r="AF167" s="1">
        <v>2.6291625826323206E-4</v>
      </c>
      <c r="AG167" s="1">
        <v>1.3557042384653285E-3</v>
      </c>
      <c r="AH167" s="1">
        <v>5.177256588131127E-3</v>
      </c>
      <c r="AI167" s="1">
        <v>2.6604964647645459E-4</v>
      </c>
      <c r="AJ167">
        <v>663</v>
      </c>
      <c r="AK167">
        <v>525</v>
      </c>
      <c r="AL167" s="2">
        <v>548649.40499999991</v>
      </c>
      <c r="AM167" s="2">
        <v>3917112.8159999996</v>
      </c>
    </row>
    <row r="168" spans="1:39" x14ac:dyDescent="0.3">
      <c r="A168" t="s">
        <v>535</v>
      </c>
      <c r="B168">
        <v>2012</v>
      </c>
      <c r="C168">
        <v>125</v>
      </c>
      <c r="D168">
        <v>70</v>
      </c>
      <c r="E168">
        <v>39</v>
      </c>
      <c r="F168">
        <v>52</v>
      </c>
      <c r="G168">
        <v>51</v>
      </c>
      <c r="H168">
        <v>53</v>
      </c>
      <c r="I168">
        <v>60</v>
      </c>
      <c r="J168">
        <v>96</v>
      </c>
      <c r="K168">
        <v>213</v>
      </c>
      <c r="L168">
        <v>313</v>
      </c>
      <c r="M168">
        <v>1072</v>
      </c>
      <c r="N168" s="2">
        <v>301725.13200000004</v>
      </c>
      <c r="O168" s="2">
        <v>596327.64900000021</v>
      </c>
      <c r="P168" s="2">
        <v>642548.63599999994</v>
      </c>
      <c r="Q168" s="2">
        <v>600309.05900000001</v>
      </c>
      <c r="R168" s="2">
        <v>553916.21</v>
      </c>
      <c r="S168" s="2">
        <v>627819.60400000005</v>
      </c>
      <c r="T168" s="2">
        <v>520435.72900000005</v>
      </c>
      <c r="U168" s="2">
        <v>304951.08100000006</v>
      </c>
      <c r="V168" s="2">
        <v>172251.49100000001</v>
      </c>
      <c r="W168" s="2">
        <v>64695.412999999986</v>
      </c>
      <c r="X168" s="2">
        <v>4385141</v>
      </c>
      <c r="Y168" s="1">
        <v>4.1428434937266009E-4</v>
      </c>
      <c r="Z168" s="1">
        <v>1.1738513234693227E-4</v>
      </c>
      <c r="AA168" s="1">
        <v>6.069579455149603E-5</v>
      </c>
      <c r="AB168" s="1">
        <v>8.662204779421795E-5</v>
      </c>
      <c r="AC168" s="1">
        <v>9.2071687160049002E-5</v>
      </c>
      <c r="AD168" s="1">
        <v>8.4419154263937256E-5</v>
      </c>
      <c r="AE168" s="1">
        <v>1.1528801090441658E-4</v>
      </c>
      <c r="AF168" s="1">
        <v>3.1480458992044031E-4</v>
      </c>
      <c r="AG168" s="1">
        <v>1.2365640422816427E-3</v>
      </c>
      <c r="AH168" s="1">
        <v>4.8380555202576737E-3</v>
      </c>
      <c r="AI168" s="1">
        <v>2.4446192266109571E-4</v>
      </c>
      <c r="AJ168">
        <v>622</v>
      </c>
      <c r="AK168">
        <v>450</v>
      </c>
      <c r="AL168" s="2">
        <v>541897.98499999999</v>
      </c>
      <c r="AM168" s="2">
        <v>3843082.0190000003</v>
      </c>
    </row>
    <row r="169" spans="1:39" x14ac:dyDescent="0.3">
      <c r="A169" t="s">
        <v>535</v>
      </c>
      <c r="B169">
        <v>2013</v>
      </c>
      <c r="C169">
        <v>123</v>
      </c>
      <c r="D169">
        <v>52</v>
      </c>
      <c r="E169">
        <v>68</v>
      </c>
      <c r="F169">
        <v>55</v>
      </c>
      <c r="G169">
        <v>71</v>
      </c>
      <c r="H169">
        <v>63</v>
      </c>
      <c r="I169">
        <v>104</v>
      </c>
      <c r="J169">
        <v>126</v>
      </c>
      <c r="K169">
        <v>193</v>
      </c>
      <c r="L169">
        <v>344</v>
      </c>
      <c r="M169">
        <v>1199</v>
      </c>
      <c r="N169" s="2">
        <v>295097.92799999996</v>
      </c>
      <c r="O169" s="2">
        <v>582995.83600000001</v>
      </c>
      <c r="P169" s="2">
        <v>627256.83699999994</v>
      </c>
      <c r="Q169" s="2">
        <v>606912.09400000016</v>
      </c>
      <c r="R169" s="2">
        <v>535720.27600000007</v>
      </c>
      <c r="S169" s="2">
        <v>606797.13000000012</v>
      </c>
      <c r="T169" s="2">
        <v>524415.78100000008</v>
      </c>
      <c r="U169" s="2">
        <v>309881.08</v>
      </c>
      <c r="V169" s="2">
        <v>172181.56399999995</v>
      </c>
      <c r="W169" s="2">
        <v>64926.533000000003</v>
      </c>
      <c r="X169" s="2">
        <v>4324933</v>
      </c>
      <c r="Y169" s="1">
        <v>4.1681078831566724E-4</v>
      </c>
      <c r="Z169" s="1">
        <v>8.9194462102470316E-5</v>
      </c>
      <c r="AA169" s="1">
        <v>1.0840854334123425E-4</v>
      </c>
      <c r="AB169" s="1">
        <v>9.0622679204675698E-5</v>
      </c>
      <c r="AC169" s="1">
        <v>1.3253185137984211E-4</v>
      </c>
      <c r="AD169" s="1">
        <v>1.0382382658929186E-4</v>
      </c>
      <c r="AE169" s="1">
        <v>1.9831592367736161E-4</v>
      </c>
      <c r="AF169" s="1">
        <v>4.0660759282238202E-4</v>
      </c>
      <c r="AG169" s="1">
        <v>1.1209097856725244E-3</v>
      </c>
      <c r="AH169" s="1">
        <v>5.2982961526684318E-3</v>
      </c>
      <c r="AI169" s="1">
        <v>2.7722972818307242E-4</v>
      </c>
      <c r="AJ169">
        <v>663</v>
      </c>
      <c r="AK169">
        <v>536</v>
      </c>
      <c r="AL169" s="2">
        <v>546989.17700000003</v>
      </c>
      <c r="AM169" s="2">
        <v>3779195.8819999998</v>
      </c>
    </row>
    <row r="170" spans="1:39" x14ac:dyDescent="0.3">
      <c r="A170" t="s">
        <v>535</v>
      </c>
      <c r="B170">
        <v>2014</v>
      </c>
      <c r="C170">
        <v>85</v>
      </c>
      <c r="D170">
        <v>46</v>
      </c>
      <c r="E170">
        <v>56</v>
      </c>
      <c r="F170">
        <v>63</v>
      </c>
      <c r="G170">
        <v>71</v>
      </c>
      <c r="H170">
        <v>54</v>
      </c>
      <c r="I170">
        <v>113</v>
      </c>
      <c r="J170">
        <v>136</v>
      </c>
      <c r="K170">
        <v>177</v>
      </c>
      <c r="L170">
        <v>292</v>
      </c>
      <c r="M170">
        <v>1093</v>
      </c>
      <c r="N170" s="2">
        <v>297689.652</v>
      </c>
      <c r="O170" s="2">
        <v>596220.45999999985</v>
      </c>
      <c r="P170" s="2">
        <v>636996.57299999997</v>
      </c>
      <c r="Q170" s="2">
        <v>626559.33799999999</v>
      </c>
      <c r="R170" s="2">
        <v>549863.29200000013</v>
      </c>
      <c r="S170" s="2">
        <v>613156.98399999982</v>
      </c>
      <c r="T170" s="2">
        <v>553966.54200000002</v>
      </c>
      <c r="U170" s="2">
        <v>334480.46999999991</v>
      </c>
      <c r="V170" s="2">
        <v>181556.95399999994</v>
      </c>
      <c r="W170" s="2">
        <v>69650.364000000016</v>
      </c>
      <c r="X170" s="2">
        <v>4459450</v>
      </c>
      <c r="Y170" s="1">
        <v>2.8553226297567104E-4</v>
      </c>
      <c r="Z170" s="1">
        <v>7.7152669333085304E-5</v>
      </c>
      <c r="AA170" s="1">
        <v>8.7912560873384799E-5</v>
      </c>
      <c r="AB170" s="1">
        <v>1.0054913585854179E-4</v>
      </c>
      <c r="AC170" s="1">
        <v>1.2912300390475963E-4</v>
      </c>
      <c r="AD170" s="1">
        <v>8.8068800338413853E-5</v>
      </c>
      <c r="AE170" s="1">
        <v>2.0398343840772969E-4</v>
      </c>
      <c r="AF170" s="1">
        <v>4.0660072021544345E-4</v>
      </c>
      <c r="AG170" s="1">
        <v>9.7490069149320526E-4</v>
      </c>
      <c r="AH170" s="1">
        <v>4.1923686141826901E-3</v>
      </c>
      <c r="AI170" s="1">
        <v>2.450974896007355E-4</v>
      </c>
      <c r="AJ170">
        <v>605</v>
      </c>
      <c r="AK170">
        <v>488</v>
      </c>
      <c r="AL170" s="2">
        <v>585687.78799999994</v>
      </c>
      <c r="AM170" s="2">
        <v>3874452.841</v>
      </c>
    </row>
    <row r="171" spans="1:39" x14ac:dyDescent="0.3">
      <c r="A171" t="s">
        <v>535</v>
      </c>
      <c r="B171">
        <v>2015</v>
      </c>
      <c r="C171">
        <v>101</v>
      </c>
      <c r="D171">
        <v>54</v>
      </c>
      <c r="E171">
        <v>60</v>
      </c>
      <c r="F171">
        <v>57</v>
      </c>
      <c r="G171">
        <v>45</v>
      </c>
      <c r="H171">
        <v>53</v>
      </c>
      <c r="I171">
        <v>70</v>
      </c>
      <c r="J171">
        <v>93</v>
      </c>
      <c r="K171">
        <v>199</v>
      </c>
      <c r="L171">
        <v>291</v>
      </c>
      <c r="M171">
        <v>1023</v>
      </c>
      <c r="N171" s="2">
        <v>294162.66799999989</v>
      </c>
      <c r="O171" s="2">
        <v>585729.50199999998</v>
      </c>
      <c r="P171" s="2">
        <v>619304.89800000004</v>
      </c>
      <c r="Q171" s="2">
        <v>623092.20499999984</v>
      </c>
      <c r="R171" s="2">
        <v>534897.91399999987</v>
      </c>
      <c r="S171" s="2">
        <v>590686.04899999988</v>
      </c>
      <c r="T171" s="2">
        <v>553458.88799999992</v>
      </c>
      <c r="U171" s="2">
        <v>337856.78599999996</v>
      </c>
      <c r="V171" s="2">
        <v>177593.58899999998</v>
      </c>
      <c r="W171" s="2">
        <v>68661.747999999992</v>
      </c>
      <c r="X171" s="2">
        <v>4387762</v>
      </c>
      <c r="Y171" s="1">
        <v>3.4334744339482273E-4</v>
      </c>
      <c r="Z171" s="1">
        <v>9.2192726874119448E-5</v>
      </c>
      <c r="AA171" s="1">
        <v>9.6882811994165752E-5</v>
      </c>
      <c r="AB171" s="1">
        <v>9.1479237812002508E-5</v>
      </c>
      <c r="AC171" s="1">
        <v>8.4128202451729905E-5</v>
      </c>
      <c r="AD171" s="1">
        <v>8.9726175334132549E-5</v>
      </c>
      <c r="AE171" s="1">
        <v>1.2647732562928867E-4</v>
      </c>
      <c r="AF171" s="1">
        <v>2.7526456135766359E-4</v>
      </c>
      <c r="AG171" s="1">
        <v>1.1205359445717381E-3</v>
      </c>
      <c r="AH171" s="1">
        <v>4.2381676621457412E-3</v>
      </c>
      <c r="AI171" s="1">
        <v>2.3314847067821819E-4</v>
      </c>
      <c r="AJ171">
        <v>583</v>
      </c>
      <c r="AK171">
        <v>440</v>
      </c>
      <c r="AL171" s="2">
        <v>584112.12299999991</v>
      </c>
      <c r="AM171" s="2">
        <v>3801332.1239999994</v>
      </c>
    </row>
    <row r="172" spans="1:39" x14ac:dyDescent="0.3">
      <c r="A172" t="s">
        <v>535</v>
      </c>
      <c r="B172">
        <v>2016</v>
      </c>
      <c r="C172">
        <v>105</v>
      </c>
      <c r="D172">
        <v>89</v>
      </c>
      <c r="E172">
        <v>77</v>
      </c>
      <c r="F172">
        <v>40</v>
      </c>
      <c r="G172">
        <v>66</v>
      </c>
      <c r="H172">
        <v>64</v>
      </c>
      <c r="I172">
        <v>60</v>
      </c>
      <c r="J172">
        <v>110</v>
      </c>
      <c r="K172">
        <v>180</v>
      </c>
      <c r="L172">
        <v>253</v>
      </c>
      <c r="M172">
        <v>1044</v>
      </c>
      <c r="N172" s="2">
        <v>291021.30200000008</v>
      </c>
      <c r="O172" s="2">
        <v>588102.42500000005</v>
      </c>
      <c r="P172" s="2">
        <v>615325.05399999989</v>
      </c>
      <c r="Q172" s="2">
        <v>623051.78900000011</v>
      </c>
      <c r="R172" s="2">
        <v>538766.38800000004</v>
      </c>
      <c r="S172" s="2">
        <v>585224.23099999991</v>
      </c>
      <c r="T172" s="2">
        <v>577561.14399999997</v>
      </c>
      <c r="U172" s="2">
        <v>381719.56099999999</v>
      </c>
      <c r="V172" s="2">
        <v>193035.66199999998</v>
      </c>
      <c r="W172" s="2">
        <v>75352.874000000011</v>
      </c>
      <c r="X172" s="2">
        <v>4470714</v>
      </c>
      <c r="Y172" s="1">
        <v>3.6079833083833834E-4</v>
      </c>
      <c r="Z172" s="1">
        <v>1.5133418298691762E-4</v>
      </c>
      <c r="AA172" s="1">
        <v>1.2513711167691218E-4</v>
      </c>
      <c r="AB172" s="1">
        <v>6.420012060987757E-5</v>
      </c>
      <c r="AC172" s="1">
        <v>1.2250207412716326E-4</v>
      </c>
      <c r="AD172" s="1">
        <v>1.0935979170008087E-4</v>
      </c>
      <c r="AE172" s="1">
        <v>1.0388510484701166E-4</v>
      </c>
      <c r="AF172" s="1">
        <v>2.8816967019408264E-4</v>
      </c>
      <c r="AG172" s="1">
        <v>9.3247018781431187E-4</v>
      </c>
      <c r="AH172" s="1">
        <v>3.3575361704186622E-3</v>
      </c>
      <c r="AI172" s="1">
        <v>2.3351974651028895E-4</v>
      </c>
      <c r="AJ172">
        <v>543</v>
      </c>
      <c r="AK172">
        <v>501</v>
      </c>
      <c r="AL172" s="2">
        <v>650108.09700000007</v>
      </c>
      <c r="AM172" s="2">
        <v>3819052.3330000001</v>
      </c>
    </row>
    <row r="173" spans="1:39" x14ac:dyDescent="0.3">
      <c r="A173" t="s">
        <v>535</v>
      </c>
      <c r="B173">
        <v>2017</v>
      </c>
      <c r="C173">
        <v>108</v>
      </c>
      <c r="D173">
        <v>55</v>
      </c>
      <c r="E173">
        <v>49</v>
      </c>
      <c r="F173">
        <v>64</v>
      </c>
      <c r="G173">
        <v>50</v>
      </c>
      <c r="H173">
        <v>43</v>
      </c>
      <c r="I173">
        <v>93</v>
      </c>
      <c r="J173">
        <v>124</v>
      </c>
      <c r="K173">
        <v>191</v>
      </c>
      <c r="L173">
        <v>275</v>
      </c>
      <c r="M173">
        <v>1052</v>
      </c>
      <c r="N173" s="2">
        <v>289778</v>
      </c>
      <c r="O173" s="2">
        <v>572609</v>
      </c>
      <c r="P173" s="2">
        <v>606067</v>
      </c>
      <c r="Q173" s="2">
        <v>627197</v>
      </c>
      <c r="R173" s="2">
        <v>530332</v>
      </c>
      <c r="S173" s="2">
        <v>555427</v>
      </c>
      <c r="T173" s="2">
        <v>548228</v>
      </c>
      <c r="U173" s="2">
        <v>357056</v>
      </c>
      <c r="V173" s="2">
        <v>176903</v>
      </c>
      <c r="W173" s="2">
        <v>69399</v>
      </c>
      <c r="X173" s="2">
        <v>4332996</v>
      </c>
      <c r="Y173" s="1">
        <v>3.7269910069087371E-4</v>
      </c>
      <c r="Z173" s="1">
        <v>9.6051581445628697E-5</v>
      </c>
      <c r="AA173" s="1">
        <v>8.0849147041498712E-5</v>
      </c>
      <c r="AB173" s="1">
        <v>1.0204130440674939E-4</v>
      </c>
      <c r="AC173" s="1">
        <v>9.4280563873196411E-5</v>
      </c>
      <c r="AD173" s="1">
        <v>7.7417914505416551E-5</v>
      </c>
      <c r="AE173" s="1">
        <v>1.696374501119972E-4</v>
      </c>
      <c r="AF173" s="1">
        <v>3.4728445958057E-4</v>
      </c>
      <c r="AG173" s="1">
        <v>1.079687738478149E-3</v>
      </c>
      <c r="AH173" s="1">
        <v>3.9625931209383422E-3</v>
      </c>
      <c r="AI173" s="1">
        <v>2.4278813089142017E-4</v>
      </c>
      <c r="AJ173">
        <v>590</v>
      </c>
      <c r="AK173">
        <v>462</v>
      </c>
      <c r="AL173" s="2">
        <v>603358</v>
      </c>
      <c r="AM173" s="2">
        <v>3729638</v>
      </c>
    </row>
    <row r="174" spans="1:39" x14ac:dyDescent="0.3">
      <c r="A174" t="s">
        <v>536</v>
      </c>
      <c r="B174">
        <v>2009</v>
      </c>
      <c r="C174">
        <v>115</v>
      </c>
      <c r="D174">
        <v>66</v>
      </c>
      <c r="E174">
        <v>64</v>
      </c>
      <c r="F174">
        <v>63</v>
      </c>
      <c r="G174">
        <v>62</v>
      </c>
      <c r="H174">
        <v>50</v>
      </c>
      <c r="I174">
        <v>64</v>
      </c>
      <c r="J174">
        <v>53</v>
      </c>
      <c r="K174">
        <v>62</v>
      </c>
      <c r="L174">
        <v>120</v>
      </c>
      <c r="M174">
        <v>719</v>
      </c>
      <c r="N174" s="2">
        <v>70908.907999999996</v>
      </c>
      <c r="O174" s="2">
        <v>154170.177</v>
      </c>
      <c r="P174" s="2">
        <v>173479.875</v>
      </c>
      <c r="Q174" s="2">
        <v>147387.47700000001</v>
      </c>
      <c r="R174" s="2">
        <v>184908.92799999999</v>
      </c>
      <c r="S174" s="2">
        <v>216653.70199999999</v>
      </c>
      <c r="T174" s="2">
        <v>171821.56099999999</v>
      </c>
      <c r="U174" s="2">
        <v>101939.62</v>
      </c>
      <c r="V174" s="2">
        <v>68907.930999999997</v>
      </c>
      <c r="W174" s="2">
        <v>26937.315999999992</v>
      </c>
      <c r="X174" s="2">
        <v>1316380</v>
      </c>
      <c r="Y174" s="1">
        <v>1.6217990552047424E-3</v>
      </c>
      <c r="Z174" s="1">
        <v>4.2809836042414351E-4</v>
      </c>
      <c r="AA174" s="1">
        <v>3.6891887315459505E-4</v>
      </c>
      <c r="AB174" s="1">
        <v>4.2744472788553122E-4</v>
      </c>
      <c r="AC174" s="1">
        <v>3.3530019707863972E-4</v>
      </c>
      <c r="AD174" s="1">
        <v>2.3078304011624968E-4</v>
      </c>
      <c r="AE174" s="1">
        <v>3.7247944686057187E-4</v>
      </c>
      <c r="AF174" s="1">
        <v>5.199156127911797E-4</v>
      </c>
      <c r="AG174" s="1">
        <v>8.9975129277934641E-4</v>
      </c>
      <c r="AH174" s="1">
        <v>4.4547868094950531E-3</v>
      </c>
      <c r="AI174" s="1">
        <v>5.4619486774335683E-4</v>
      </c>
      <c r="AJ174">
        <v>235</v>
      </c>
      <c r="AK174">
        <v>484</v>
      </c>
      <c r="AL174" s="2">
        <v>197784.86699999997</v>
      </c>
      <c r="AM174" s="2">
        <v>1119330.6279999998</v>
      </c>
    </row>
    <row r="175" spans="1:39" x14ac:dyDescent="0.3">
      <c r="A175" t="s">
        <v>536</v>
      </c>
      <c r="B175">
        <v>2010</v>
      </c>
      <c r="C175">
        <v>107</v>
      </c>
      <c r="D175">
        <v>48</v>
      </c>
      <c r="E175">
        <v>64</v>
      </c>
      <c r="F175">
        <v>62</v>
      </c>
      <c r="G175">
        <v>59</v>
      </c>
      <c r="H175">
        <v>72</v>
      </c>
      <c r="I175">
        <v>61</v>
      </c>
      <c r="J175">
        <v>67</v>
      </c>
      <c r="K175">
        <v>68</v>
      </c>
      <c r="L175">
        <v>122</v>
      </c>
      <c r="M175">
        <v>730</v>
      </c>
      <c r="N175" s="2">
        <v>69854.609000000011</v>
      </c>
      <c r="O175" s="2">
        <v>156391.02499999999</v>
      </c>
      <c r="P175" s="2">
        <v>171735.96100000001</v>
      </c>
      <c r="Q175" s="2">
        <v>144232.56399999998</v>
      </c>
      <c r="R175" s="2">
        <v>182626.19400000002</v>
      </c>
      <c r="S175" s="2">
        <v>218987.40699999998</v>
      </c>
      <c r="T175" s="2">
        <v>180791.66799999998</v>
      </c>
      <c r="U175" s="2">
        <v>106281.59300000001</v>
      </c>
      <c r="V175" s="2">
        <v>69812.343999999997</v>
      </c>
      <c r="W175" s="2">
        <v>27321.834999999999</v>
      </c>
      <c r="X175" s="2">
        <v>1327665</v>
      </c>
      <c r="Y175" s="1">
        <v>1.5317529012294662E-3</v>
      </c>
      <c r="Z175" s="1">
        <v>3.0692298359192926E-4</v>
      </c>
      <c r="AA175" s="1">
        <v>3.7266510535903427E-4</v>
      </c>
      <c r="AB175" s="1">
        <v>4.2986131758706035E-4</v>
      </c>
      <c r="AC175" s="1">
        <v>3.2306428069130101E-4</v>
      </c>
      <c r="AD175" s="1">
        <v>3.2878602923500533E-4</v>
      </c>
      <c r="AE175" s="1">
        <v>3.3740492952363273E-4</v>
      </c>
      <c r="AF175" s="1">
        <v>6.3040078821550972E-4</v>
      </c>
      <c r="AG175" s="1">
        <v>9.7403977726345933E-4</v>
      </c>
      <c r="AH175" s="1">
        <v>4.465293052241916E-3</v>
      </c>
      <c r="AI175" s="1">
        <v>5.4983749665766591E-4</v>
      </c>
      <c r="AJ175">
        <v>257</v>
      </c>
      <c r="AK175">
        <v>473</v>
      </c>
      <c r="AL175" s="2">
        <v>203415.772</v>
      </c>
      <c r="AM175" s="2">
        <v>1124619.4280000001</v>
      </c>
    </row>
    <row r="176" spans="1:39" x14ac:dyDescent="0.3">
      <c r="A176" t="s">
        <v>536</v>
      </c>
      <c r="B176">
        <v>2011</v>
      </c>
      <c r="C176">
        <v>114</v>
      </c>
      <c r="D176">
        <v>73</v>
      </c>
      <c r="E176">
        <v>53</v>
      </c>
      <c r="F176">
        <v>50</v>
      </c>
      <c r="G176">
        <v>80</v>
      </c>
      <c r="H176">
        <v>62</v>
      </c>
      <c r="I176">
        <v>45</v>
      </c>
      <c r="J176">
        <v>60</v>
      </c>
      <c r="K176">
        <v>78</v>
      </c>
      <c r="L176">
        <v>144</v>
      </c>
      <c r="M176">
        <v>759</v>
      </c>
      <c r="N176" s="2">
        <v>70423.584999999992</v>
      </c>
      <c r="O176" s="2">
        <v>156813.193</v>
      </c>
      <c r="P176" s="2">
        <v>170339.364</v>
      </c>
      <c r="Q176" s="2">
        <v>146727.079</v>
      </c>
      <c r="R176" s="2">
        <v>177433.42499999999</v>
      </c>
      <c r="S176" s="2">
        <v>217765.52799999999</v>
      </c>
      <c r="T176" s="2">
        <v>184669.15100000001</v>
      </c>
      <c r="U176" s="2">
        <v>108867.29500000001</v>
      </c>
      <c r="V176" s="2">
        <v>68881.165000000008</v>
      </c>
      <c r="W176" s="2">
        <v>27006.370000000003</v>
      </c>
      <c r="X176" s="2">
        <v>1328570</v>
      </c>
      <c r="Y176" s="1">
        <v>1.6187758689081224E-3</v>
      </c>
      <c r="Z176" s="1">
        <v>4.6552205591528261E-4</v>
      </c>
      <c r="AA176" s="1">
        <v>3.1114358275988397E-4</v>
      </c>
      <c r="AB176" s="1">
        <v>3.4076872749576103E-4</v>
      </c>
      <c r="AC176" s="1">
        <v>4.5087333460423258E-4</v>
      </c>
      <c r="AD176" s="1">
        <v>2.8470989219193591E-4</v>
      </c>
      <c r="AE176" s="1">
        <v>2.4367903223857892E-4</v>
      </c>
      <c r="AF176" s="1">
        <v>5.5112970336959317E-4</v>
      </c>
      <c r="AG176" s="1">
        <v>1.1323850286213944E-3</v>
      </c>
      <c r="AH176" s="1">
        <v>5.3320753585172674E-3</v>
      </c>
      <c r="AI176" s="1">
        <v>5.7129093687197509E-4</v>
      </c>
      <c r="AJ176">
        <v>282</v>
      </c>
      <c r="AK176">
        <v>477</v>
      </c>
      <c r="AL176" s="2">
        <v>204754.83000000002</v>
      </c>
      <c r="AM176" s="2">
        <v>1124171.325</v>
      </c>
    </row>
    <row r="177" spans="1:39" x14ac:dyDescent="0.3">
      <c r="A177" t="s">
        <v>536</v>
      </c>
      <c r="B177">
        <v>2012</v>
      </c>
      <c r="C177">
        <v>110</v>
      </c>
      <c r="D177">
        <v>51</v>
      </c>
      <c r="E177">
        <v>51</v>
      </c>
      <c r="F177">
        <v>57</v>
      </c>
      <c r="G177">
        <v>50</v>
      </c>
      <c r="H177">
        <v>59</v>
      </c>
      <c r="I177">
        <v>67</v>
      </c>
      <c r="J177">
        <v>82</v>
      </c>
      <c r="K177">
        <v>76</v>
      </c>
      <c r="L177">
        <v>94</v>
      </c>
      <c r="M177">
        <v>697</v>
      </c>
      <c r="N177" s="2">
        <v>67997.368999999992</v>
      </c>
      <c r="O177" s="2">
        <v>151752.61800000002</v>
      </c>
      <c r="P177" s="2">
        <v>166605.57199999999</v>
      </c>
      <c r="Q177" s="2">
        <v>143640.47100000002</v>
      </c>
      <c r="R177" s="2">
        <v>169248.83499999996</v>
      </c>
      <c r="S177" s="2">
        <v>213957.14500000002</v>
      </c>
      <c r="T177" s="2">
        <v>189178.64600000001</v>
      </c>
      <c r="U177" s="2">
        <v>112263.77100000001</v>
      </c>
      <c r="V177" s="2">
        <v>69188.3</v>
      </c>
      <c r="W177" s="2">
        <v>28274.793000000005</v>
      </c>
      <c r="X177" s="2">
        <v>1311652</v>
      </c>
      <c r="Y177" s="1">
        <v>1.6177096499130725E-3</v>
      </c>
      <c r="Z177" s="1">
        <v>3.3607327947383415E-4</v>
      </c>
      <c r="AA177" s="1">
        <v>3.0611221094094021E-4</v>
      </c>
      <c r="AB177" s="1">
        <v>3.9682409562692114E-4</v>
      </c>
      <c r="AC177" s="1">
        <v>2.9542300837698536E-4</v>
      </c>
      <c r="AD177" s="1">
        <v>2.7575615668268521E-4</v>
      </c>
      <c r="AE177" s="1">
        <v>3.5416259401708583E-4</v>
      </c>
      <c r="AF177" s="1">
        <v>7.3042264008751315E-4</v>
      </c>
      <c r="AG177" s="1">
        <v>1.0984516168196067E-3</v>
      </c>
      <c r="AH177" s="1">
        <v>3.3245159389849463E-3</v>
      </c>
      <c r="AI177" s="1">
        <v>5.3139094820882371E-4</v>
      </c>
      <c r="AJ177">
        <v>252</v>
      </c>
      <c r="AK177">
        <v>445</v>
      </c>
      <c r="AL177" s="2">
        <v>209726.864</v>
      </c>
      <c r="AM177" s="2">
        <v>1102380.656</v>
      </c>
    </row>
    <row r="178" spans="1:39" x14ac:dyDescent="0.3">
      <c r="A178" t="s">
        <v>536</v>
      </c>
      <c r="B178">
        <v>2013</v>
      </c>
      <c r="C178">
        <v>125</v>
      </c>
      <c r="D178">
        <v>61</v>
      </c>
      <c r="E178">
        <v>58</v>
      </c>
      <c r="F178">
        <v>54</v>
      </c>
      <c r="G178">
        <v>62</v>
      </c>
      <c r="H178">
        <v>46</v>
      </c>
      <c r="I178">
        <v>65</v>
      </c>
      <c r="J178">
        <v>58</v>
      </c>
      <c r="K178">
        <v>69</v>
      </c>
      <c r="L178">
        <v>116</v>
      </c>
      <c r="M178">
        <v>714</v>
      </c>
      <c r="N178" s="2">
        <v>67206.489000000001</v>
      </c>
      <c r="O178" s="2">
        <v>151387.834</v>
      </c>
      <c r="P178" s="2">
        <v>166279.99900000001</v>
      </c>
      <c r="Q178" s="2">
        <v>146565.72200000001</v>
      </c>
      <c r="R178" s="2">
        <v>166515.97600000002</v>
      </c>
      <c r="S178" s="2">
        <v>214111.89800000002</v>
      </c>
      <c r="T178" s="2">
        <v>197092.21400000004</v>
      </c>
      <c r="U178" s="2">
        <v>120085.68299999999</v>
      </c>
      <c r="V178" s="2">
        <v>70659.910999999993</v>
      </c>
      <c r="W178" s="2">
        <v>29655.079000000002</v>
      </c>
      <c r="X178" s="2">
        <v>1328320</v>
      </c>
      <c r="Y178" s="1">
        <v>1.8599394472161757E-3</v>
      </c>
      <c r="Z178" s="1">
        <v>4.0293858752216507E-4</v>
      </c>
      <c r="AA178" s="1">
        <v>3.488092395285617E-4</v>
      </c>
      <c r="AB178" s="1">
        <v>3.6843539719334919E-4</v>
      </c>
      <c r="AC178" s="1">
        <v>3.7233664594441072E-4</v>
      </c>
      <c r="AD178" s="1">
        <v>2.148409333142243E-4</v>
      </c>
      <c r="AE178" s="1">
        <v>3.2979486444857729E-4</v>
      </c>
      <c r="AF178" s="1">
        <v>4.8298846749283183E-4</v>
      </c>
      <c r="AG178" s="1">
        <v>9.7650844762598138E-4</v>
      </c>
      <c r="AH178" s="1">
        <v>3.9116402286434645E-3</v>
      </c>
      <c r="AI178" s="1">
        <v>5.375210792580101E-4</v>
      </c>
      <c r="AJ178">
        <v>243</v>
      </c>
      <c r="AK178">
        <v>471</v>
      </c>
      <c r="AL178" s="2">
        <v>220400.67299999998</v>
      </c>
      <c r="AM178" s="2">
        <v>1109160.1320000002</v>
      </c>
    </row>
    <row r="179" spans="1:39" x14ac:dyDescent="0.3">
      <c r="A179" t="s">
        <v>536</v>
      </c>
      <c r="B179">
        <v>2014</v>
      </c>
      <c r="C179">
        <v>128</v>
      </c>
      <c r="D179">
        <v>71</v>
      </c>
      <c r="E179">
        <v>83</v>
      </c>
      <c r="F179">
        <v>56</v>
      </c>
      <c r="G179">
        <v>76</v>
      </c>
      <c r="H179">
        <v>42</v>
      </c>
      <c r="I179">
        <v>41</v>
      </c>
      <c r="J179">
        <v>50</v>
      </c>
      <c r="K179">
        <v>72</v>
      </c>
      <c r="L179">
        <v>87</v>
      </c>
      <c r="M179">
        <v>706</v>
      </c>
      <c r="N179" s="2">
        <v>65956.34199999999</v>
      </c>
      <c r="O179" s="2">
        <v>149855.83600000001</v>
      </c>
      <c r="P179" s="2">
        <v>164211.20500000002</v>
      </c>
      <c r="Q179" s="2">
        <v>148913.19699999999</v>
      </c>
      <c r="R179" s="2">
        <v>162545.875</v>
      </c>
      <c r="S179" s="2">
        <v>209736.07199999999</v>
      </c>
      <c r="T179" s="2">
        <v>200903.60599999997</v>
      </c>
      <c r="U179" s="2">
        <v>125861.024</v>
      </c>
      <c r="V179" s="2">
        <v>70951.417000000001</v>
      </c>
      <c r="W179" s="2">
        <v>29861.784999999996</v>
      </c>
      <c r="X179" s="2">
        <v>1328535</v>
      </c>
      <c r="Y179" s="1">
        <v>1.9406776682672914E-3</v>
      </c>
      <c r="Z179" s="1">
        <v>4.7378868848324329E-4</v>
      </c>
      <c r="AA179" s="1">
        <v>5.0544662893132043E-4</v>
      </c>
      <c r="AB179" s="1">
        <v>3.7605800646399397E-4</v>
      </c>
      <c r="AC179" s="1">
        <v>4.6756031181966319E-4</v>
      </c>
      <c r="AD179" s="1">
        <v>2.0025167630678239E-4</v>
      </c>
      <c r="AE179" s="1">
        <v>2.0407796961095863E-4</v>
      </c>
      <c r="AF179" s="1">
        <v>3.9726357223980634E-4</v>
      </c>
      <c r="AG179" s="1">
        <v>1.0147788873617564E-3</v>
      </c>
      <c r="AH179" s="1">
        <v>2.9134226235973506E-3</v>
      </c>
      <c r="AI179" s="1">
        <v>5.3141242044808757E-4</v>
      </c>
      <c r="AJ179">
        <v>209</v>
      </c>
      <c r="AK179">
        <v>497</v>
      </c>
      <c r="AL179" s="2">
        <v>226674.226</v>
      </c>
      <c r="AM179" s="2">
        <v>1102122.1329999999</v>
      </c>
    </row>
    <row r="180" spans="1:39" x14ac:dyDescent="0.3">
      <c r="A180" t="s">
        <v>536</v>
      </c>
      <c r="B180">
        <v>2015</v>
      </c>
      <c r="C180">
        <v>92</v>
      </c>
      <c r="D180">
        <v>56</v>
      </c>
      <c r="E180">
        <v>65</v>
      </c>
      <c r="F180">
        <v>50</v>
      </c>
      <c r="G180">
        <v>65</v>
      </c>
      <c r="H180">
        <v>38</v>
      </c>
      <c r="I180">
        <v>52</v>
      </c>
      <c r="J180">
        <v>60</v>
      </c>
      <c r="K180">
        <v>77</v>
      </c>
      <c r="L180">
        <v>151</v>
      </c>
      <c r="M180">
        <v>706</v>
      </c>
      <c r="N180" s="2">
        <v>64944.401000000005</v>
      </c>
      <c r="O180" s="2">
        <v>145959.08899999998</v>
      </c>
      <c r="P180" s="2">
        <v>160379.671</v>
      </c>
      <c r="Q180" s="2">
        <v>147529.31200000001</v>
      </c>
      <c r="R180" s="2">
        <v>154234.05900000001</v>
      </c>
      <c r="S180" s="2">
        <v>198602.57199999999</v>
      </c>
      <c r="T180" s="2">
        <v>196171.67200000002</v>
      </c>
      <c r="U180" s="2">
        <v>127684.69500000001</v>
      </c>
      <c r="V180" s="2">
        <v>69236.835999999981</v>
      </c>
      <c r="W180" s="2">
        <v>29402.300999999999</v>
      </c>
      <c r="X180" s="2">
        <v>1293764</v>
      </c>
      <c r="Y180" s="1">
        <v>1.4165963282962606E-3</v>
      </c>
      <c r="Z180" s="1">
        <v>3.8366915266236013E-4</v>
      </c>
      <c r="AA180" s="1">
        <v>4.0528827372391854E-4</v>
      </c>
      <c r="AB180" s="1">
        <v>3.3891569968143005E-4</v>
      </c>
      <c r="AC180" s="1">
        <v>4.214373947067035E-4</v>
      </c>
      <c r="AD180" s="1">
        <v>1.9133689769133504E-4</v>
      </c>
      <c r="AE180" s="1">
        <v>2.6507395012670328E-4</v>
      </c>
      <c r="AF180" s="1">
        <v>4.6990753277047025E-4</v>
      </c>
      <c r="AG180" s="1">
        <v>1.1121247654933282E-3</v>
      </c>
      <c r="AH180" s="1">
        <v>5.1356524783553502E-3</v>
      </c>
      <c r="AI180" s="1">
        <v>5.4569457799104012E-4</v>
      </c>
      <c r="AJ180">
        <v>288</v>
      </c>
      <c r="AK180">
        <v>418</v>
      </c>
      <c r="AL180" s="2">
        <v>226323.83199999999</v>
      </c>
      <c r="AM180" s="2">
        <v>1067820.7760000001</v>
      </c>
    </row>
    <row r="181" spans="1:39" x14ac:dyDescent="0.3">
      <c r="A181" t="s">
        <v>536</v>
      </c>
      <c r="B181">
        <v>2016</v>
      </c>
      <c r="C181">
        <v>115</v>
      </c>
      <c r="D181">
        <v>42</v>
      </c>
      <c r="E181">
        <v>58</v>
      </c>
      <c r="F181">
        <v>60</v>
      </c>
      <c r="G181">
        <v>71</v>
      </c>
      <c r="H181">
        <v>86</v>
      </c>
      <c r="I181">
        <v>65</v>
      </c>
      <c r="J181">
        <v>48</v>
      </c>
      <c r="K181">
        <v>79</v>
      </c>
      <c r="L181">
        <v>89</v>
      </c>
      <c r="M181">
        <v>713</v>
      </c>
      <c r="N181" s="2">
        <v>62275.074999999997</v>
      </c>
      <c r="O181" s="2">
        <v>139238.878</v>
      </c>
      <c r="P181" s="2">
        <v>153916.848</v>
      </c>
      <c r="Q181" s="2">
        <v>145560.29299999998</v>
      </c>
      <c r="R181" s="2">
        <v>147833.19800000003</v>
      </c>
      <c r="S181" s="2">
        <v>190440.70299999998</v>
      </c>
      <c r="T181" s="2">
        <v>194626.85100000002</v>
      </c>
      <c r="U181" s="2">
        <v>131382.51</v>
      </c>
      <c r="V181" s="2">
        <v>67663.956000000006</v>
      </c>
      <c r="W181" s="2">
        <v>29373.178</v>
      </c>
      <c r="X181" s="2">
        <v>1262864</v>
      </c>
      <c r="Y181" s="1">
        <v>1.8466457085760234E-3</v>
      </c>
      <c r="Z181" s="1">
        <v>3.0163989112293768E-4</v>
      </c>
      <c r="AA181" s="1">
        <v>3.7682684354346964E-4</v>
      </c>
      <c r="AB181" s="1">
        <v>4.1220032443875341E-4</v>
      </c>
      <c r="AC181" s="1">
        <v>4.802710146336683E-4</v>
      </c>
      <c r="AD181" s="1">
        <v>4.5158413430137362E-4</v>
      </c>
      <c r="AE181" s="1">
        <v>3.33972417814025E-4</v>
      </c>
      <c r="AF181" s="1">
        <v>3.6534543296516404E-4</v>
      </c>
      <c r="AG181" s="1">
        <v>1.1675344551240841E-3</v>
      </c>
      <c r="AH181" s="1">
        <v>3.029975169864153E-3</v>
      </c>
      <c r="AI181" s="1">
        <v>5.6458969453559527E-4</v>
      </c>
      <c r="AJ181">
        <v>216</v>
      </c>
      <c r="AK181">
        <v>497</v>
      </c>
      <c r="AL181" s="2">
        <v>228419.64400000003</v>
      </c>
      <c r="AM181" s="2">
        <v>1033891.8459999999</v>
      </c>
    </row>
    <row r="182" spans="1:39" x14ac:dyDescent="0.3">
      <c r="A182" t="s">
        <v>536</v>
      </c>
      <c r="B182">
        <v>2017</v>
      </c>
      <c r="C182">
        <v>89</v>
      </c>
      <c r="D182">
        <v>62</v>
      </c>
      <c r="E182">
        <v>40</v>
      </c>
      <c r="F182">
        <v>56</v>
      </c>
      <c r="G182">
        <v>61</v>
      </c>
      <c r="H182">
        <v>79</v>
      </c>
      <c r="I182">
        <v>68</v>
      </c>
      <c r="J182">
        <v>68</v>
      </c>
      <c r="K182">
        <v>75</v>
      </c>
      <c r="L182">
        <v>147</v>
      </c>
      <c r="M182">
        <v>745</v>
      </c>
      <c r="N182" s="2">
        <v>61230</v>
      </c>
      <c r="O182" s="2">
        <v>136821</v>
      </c>
      <c r="P182" s="2">
        <v>151730</v>
      </c>
      <c r="Q182" s="2">
        <v>144673</v>
      </c>
      <c r="R182" s="2">
        <v>144392</v>
      </c>
      <c r="S182" s="2">
        <v>181782</v>
      </c>
      <c r="T182" s="2">
        <v>190992</v>
      </c>
      <c r="U182" s="2">
        <v>133514</v>
      </c>
      <c r="V182" s="2">
        <v>67368</v>
      </c>
      <c r="W182" s="2">
        <v>29080</v>
      </c>
      <c r="X182" s="2">
        <v>1241582</v>
      </c>
      <c r="Y182" s="1">
        <v>1.4535358484403071E-3</v>
      </c>
      <c r="Z182" s="1">
        <v>4.5314681225835213E-4</v>
      </c>
      <c r="AA182" s="1">
        <v>2.6362617807948327E-4</v>
      </c>
      <c r="AB182" s="1">
        <v>3.870798283024476E-4</v>
      </c>
      <c r="AC182" s="1">
        <v>4.2246107817607624E-4</v>
      </c>
      <c r="AD182" s="1">
        <v>4.345864827100593E-4</v>
      </c>
      <c r="AE182" s="1">
        <v>3.5603585490491746E-4</v>
      </c>
      <c r="AF182" s="1">
        <v>5.0930988510568178E-4</v>
      </c>
      <c r="AG182" s="1">
        <v>1.1132882080513004E-3</v>
      </c>
      <c r="AH182" s="1">
        <v>5.0550206327372761E-3</v>
      </c>
      <c r="AI182" s="1">
        <v>6.0004091554162356E-4</v>
      </c>
      <c r="AJ182">
        <v>290</v>
      </c>
      <c r="AK182">
        <v>455</v>
      </c>
      <c r="AL182" s="2">
        <v>229962</v>
      </c>
      <c r="AM182" s="2">
        <v>1011620</v>
      </c>
    </row>
    <row r="183" spans="1:39" x14ac:dyDescent="0.3">
      <c r="A183" t="s">
        <v>537</v>
      </c>
      <c r="B183">
        <v>2009</v>
      </c>
      <c r="C183">
        <v>142</v>
      </c>
      <c r="D183">
        <v>51</v>
      </c>
      <c r="E183">
        <v>48</v>
      </c>
      <c r="F183">
        <v>49</v>
      </c>
      <c r="G183">
        <v>73</v>
      </c>
      <c r="H183">
        <v>40</v>
      </c>
      <c r="I183">
        <v>70</v>
      </c>
      <c r="J183">
        <v>66</v>
      </c>
      <c r="K183">
        <v>284</v>
      </c>
      <c r="L183">
        <v>398</v>
      </c>
      <c r="M183">
        <v>1221</v>
      </c>
      <c r="N183" s="2">
        <v>376457.23900000006</v>
      </c>
      <c r="O183" s="2">
        <v>744541.28700000001</v>
      </c>
      <c r="P183" s="2">
        <v>777087.99099999992</v>
      </c>
      <c r="Q183" s="2">
        <v>737196.44499999995</v>
      </c>
      <c r="R183" s="2">
        <v>845033.71899999981</v>
      </c>
      <c r="S183" s="2">
        <v>866535.84199999995</v>
      </c>
      <c r="T183" s="2">
        <v>626576.63300000015</v>
      </c>
      <c r="U183" s="2">
        <v>353991.51100000006</v>
      </c>
      <c r="V183" s="2">
        <v>224763.68699999998</v>
      </c>
      <c r="W183" s="2">
        <v>84359.324999999997</v>
      </c>
      <c r="X183" s="2">
        <v>5637418</v>
      </c>
      <c r="Y183" s="1">
        <v>3.7720087513046859E-4</v>
      </c>
      <c r="Z183" s="1">
        <v>6.84985519144219E-5</v>
      </c>
      <c r="AA183" s="1">
        <v>6.17690667671121E-5</v>
      </c>
      <c r="AB183" s="1">
        <v>6.6468036209805649E-5</v>
      </c>
      <c r="AC183" s="1">
        <v>8.638708534185725E-5</v>
      </c>
      <c r="AD183" s="1">
        <v>4.6160814199766248E-5</v>
      </c>
      <c r="AE183" s="1">
        <v>1.1171817829344425E-4</v>
      </c>
      <c r="AF183" s="1">
        <v>1.8644514896290829E-4</v>
      </c>
      <c r="AG183" s="1">
        <v>1.2635493027839504E-3</v>
      </c>
      <c r="AH183" s="1">
        <v>4.7179135205266285E-3</v>
      </c>
      <c r="AI183" s="1">
        <v>2.1658851623207646E-4</v>
      </c>
      <c r="AJ183">
        <v>748</v>
      </c>
      <c r="AK183">
        <v>473</v>
      </c>
      <c r="AL183" s="2">
        <v>663114.52300000004</v>
      </c>
      <c r="AM183" s="2">
        <v>4973429.1560000004</v>
      </c>
    </row>
    <row r="184" spans="1:39" x14ac:dyDescent="0.3">
      <c r="A184" t="s">
        <v>537</v>
      </c>
      <c r="B184">
        <v>2010</v>
      </c>
      <c r="C184">
        <v>108</v>
      </c>
      <c r="D184">
        <v>54</v>
      </c>
      <c r="E184">
        <v>48</v>
      </c>
      <c r="F184">
        <v>50</v>
      </c>
      <c r="G184">
        <v>57</v>
      </c>
      <c r="H184">
        <v>64</v>
      </c>
      <c r="I184">
        <v>80</v>
      </c>
      <c r="J184">
        <v>99</v>
      </c>
      <c r="K184">
        <v>252</v>
      </c>
      <c r="L184">
        <v>412</v>
      </c>
      <c r="M184">
        <v>1224</v>
      </c>
      <c r="N184" s="2">
        <v>365794.34299999994</v>
      </c>
      <c r="O184" s="2">
        <v>748715.91800000006</v>
      </c>
      <c r="P184" s="2">
        <v>794226.75800000003</v>
      </c>
      <c r="Q184" s="2">
        <v>742006.57700000005</v>
      </c>
      <c r="R184" s="2">
        <v>832315.11999999988</v>
      </c>
      <c r="S184" s="2">
        <v>880994.43099999998</v>
      </c>
      <c r="T184" s="2">
        <v>655731.91899999999</v>
      </c>
      <c r="U184" s="2">
        <v>362631.3280000001</v>
      </c>
      <c r="V184" s="2">
        <v>224595.25400000002</v>
      </c>
      <c r="W184" s="2">
        <v>89221.076000000001</v>
      </c>
      <c r="X184" s="2">
        <v>5696345</v>
      </c>
      <c r="Y184" s="1">
        <v>2.9524786828100298E-4</v>
      </c>
      <c r="Z184" s="1">
        <v>7.212348328889141E-5</v>
      </c>
      <c r="AA184" s="1">
        <v>6.0436140581403075E-5</v>
      </c>
      <c r="AB184" s="1">
        <v>6.7384847452639222E-5</v>
      </c>
      <c r="AC184" s="1">
        <v>6.8483677191878977E-5</v>
      </c>
      <c r="AD184" s="1">
        <v>7.264518111352284E-5</v>
      </c>
      <c r="AE184" s="1">
        <v>1.2200107647954835E-4</v>
      </c>
      <c r="AF184" s="1">
        <v>2.7300454306032813E-4</v>
      </c>
      <c r="AG184" s="1">
        <v>1.1220183664254989E-3</v>
      </c>
      <c r="AH184" s="1">
        <v>4.6177430095104433E-3</v>
      </c>
      <c r="AI184" s="1">
        <v>2.1487462574686049E-4</v>
      </c>
      <c r="AJ184">
        <v>763</v>
      </c>
      <c r="AK184">
        <v>461</v>
      </c>
      <c r="AL184" s="2">
        <v>676447.65800000017</v>
      </c>
      <c r="AM184" s="2">
        <v>5019785.0659999996</v>
      </c>
    </row>
    <row r="185" spans="1:39" x14ac:dyDescent="0.3">
      <c r="A185" t="s">
        <v>537</v>
      </c>
      <c r="B185">
        <v>2011</v>
      </c>
      <c r="C185">
        <v>124</v>
      </c>
      <c r="D185">
        <v>65</v>
      </c>
      <c r="E185">
        <v>55</v>
      </c>
      <c r="F185">
        <v>60</v>
      </c>
      <c r="G185">
        <v>53</v>
      </c>
      <c r="H185">
        <v>51</v>
      </c>
      <c r="I185">
        <v>69</v>
      </c>
      <c r="J185">
        <v>135</v>
      </c>
      <c r="K185">
        <v>279</v>
      </c>
      <c r="L185">
        <v>457</v>
      </c>
      <c r="M185">
        <v>1348</v>
      </c>
      <c r="N185" s="2">
        <v>363169.77099999995</v>
      </c>
      <c r="O185" s="2">
        <v>739835.24200000009</v>
      </c>
      <c r="P185" s="2">
        <v>795965.18099999998</v>
      </c>
      <c r="Q185" s="2">
        <v>747628.42400000012</v>
      </c>
      <c r="R185" s="2">
        <v>810304.35700000008</v>
      </c>
      <c r="S185" s="2">
        <v>882871.28500000015</v>
      </c>
      <c r="T185" s="2">
        <v>671693.57</v>
      </c>
      <c r="U185" s="2">
        <v>373372.9219999999</v>
      </c>
      <c r="V185" s="2">
        <v>225212.41499999998</v>
      </c>
      <c r="W185" s="2">
        <v>92621.773000000016</v>
      </c>
      <c r="X185" s="2">
        <v>5703250</v>
      </c>
      <c r="Y185" s="1">
        <v>3.4143810939594977E-4</v>
      </c>
      <c r="Z185" s="1">
        <v>8.7857398931531292E-5</v>
      </c>
      <c r="AA185" s="1">
        <v>6.9098499925463448E-5</v>
      </c>
      <c r="AB185" s="1">
        <v>8.0253770554876585E-5</v>
      </c>
      <c r="AC185" s="1">
        <v>6.5407521929442122E-5</v>
      </c>
      <c r="AD185" s="1">
        <v>5.776606495928791E-5</v>
      </c>
      <c r="AE185" s="1">
        <v>1.0272541391158472E-4</v>
      </c>
      <c r="AF185" s="1">
        <v>3.6156880171401407E-4</v>
      </c>
      <c r="AG185" s="1">
        <v>1.2388304614556886E-3</v>
      </c>
      <c r="AH185" s="1">
        <v>4.9340450435989809E-3</v>
      </c>
      <c r="AI185" s="1">
        <v>2.3635646341997984E-4</v>
      </c>
      <c r="AJ185">
        <v>871</v>
      </c>
      <c r="AK185">
        <v>477</v>
      </c>
      <c r="AL185" s="2">
        <v>691207.10999999987</v>
      </c>
      <c r="AM185" s="2">
        <v>5011467.830000001</v>
      </c>
    </row>
    <row r="186" spans="1:39" x14ac:dyDescent="0.3">
      <c r="A186" t="s">
        <v>537</v>
      </c>
      <c r="B186">
        <v>2012</v>
      </c>
      <c r="C186">
        <v>124</v>
      </c>
      <c r="D186">
        <v>61</v>
      </c>
      <c r="E186">
        <v>47</v>
      </c>
      <c r="F186">
        <v>68</v>
      </c>
      <c r="G186">
        <v>45</v>
      </c>
      <c r="H186">
        <v>47</v>
      </c>
      <c r="I186">
        <v>63</v>
      </c>
      <c r="J186">
        <v>99</v>
      </c>
      <c r="K186">
        <v>250</v>
      </c>
      <c r="L186">
        <v>450</v>
      </c>
      <c r="M186">
        <v>1254</v>
      </c>
      <c r="N186" s="2">
        <v>365907.95699999994</v>
      </c>
      <c r="O186" s="2">
        <v>743555.66899999999</v>
      </c>
      <c r="P186" s="2">
        <v>800618.59400000004</v>
      </c>
      <c r="Q186" s="2">
        <v>765833.20299999998</v>
      </c>
      <c r="R186" s="2">
        <v>799053.04899999988</v>
      </c>
      <c r="S186" s="2">
        <v>894068.85800000001</v>
      </c>
      <c r="T186" s="2">
        <v>698046.43099999998</v>
      </c>
      <c r="U186" s="2">
        <v>392613.01400000008</v>
      </c>
      <c r="V186" s="2">
        <v>225661.41000000003</v>
      </c>
      <c r="W186" s="2">
        <v>98018.225000000006</v>
      </c>
      <c r="X186" s="2">
        <v>5785496</v>
      </c>
      <c r="Y186" s="1">
        <v>3.3888303773618137E-4</v>
      </c>
      <c r="Z186" s="1">
        <v>8.2038242115803171E-5</v>
      </c>
      <c r="AA186" s="1">
        <v>5.8704607102842274E-5</v>
      </c>
      <c r="AB186" s="1">
        <v>8.8792180508266632E-5</v>
      </c>
      <c r="AC186" s="1">
        <v>5.6316661398535015E-5</v>
      </c>
      <c r="AD186" s="1">
        <v>5.2568657972426545E-5</v>
      </c>
      <c r="AE186" s="1">
        <v>9.0251876096190508E-5</v>
      </c>
      <c r="AF186" s="1">
        <v>2.5215669493828846E-4</v>
      </c>
      <c r="AG186" s="1">
        <v>1.1078544621342212E-3</v>
      </c>
      <c r="AH186" s="1">
        <v>4.5909829524050242E-3</v>
      </c>
      <c r="AI186" s="1">
        <v>2.1674891832956068E-4</v>
      </c>
      <c r="AJ186">
        <v>799</v>
      </c>
      <c r="AK186">
        <v>455</v>
      </c>
      <c r="AL186" s="2">
        <v>716292.64900000009</v>
      </c>
      <c r="AM186" s="2">
        <v>5067083.7609999999</v>
      </c>
    </row>
    <row r="187" spans="1:39" x14ac:dyDescent="0.3">
      <c r="A187" t="s">
        <v>537</v>
      </c>
      <c r="B187">
        <v>2013</v>
      </c>
      <c r="C187">
        <v>113</v>
      </c>
      <c r="D187">
        <v>61</v>
      </c>
      <c r="E187">
        <v>68</v>
      </c>
      <c r="F187">
        <v>55</v>
      </c>
      <c r="G187">
        <v>78</v>
      </c>
      <c r="H187">
        <v>63</v>
      </c>
      <c r="I187">
        <v>82</v>
      </c>
      <c r="J187">
        <v>134</v>
      </c>
      <c r="K187">
        <v>275</v>
      </c>
      <c r="L187">
        <v>513</v>
      </c>
      <c r="M187">
        <v>1442</v>
      </c>
      <c r="N187" s="2">
        <v>364820.08800000005</v>
      </c>
      <c r="O187" s="2">
        <v>741738.63199999998</v>
      </c>
      <c r="P187" s="2">
        <v>796374.05199999991</v>
      </c>
      <c r="Q187" s="2">
        <v>780147.39100000006</v>
      </c>
      <c r="R187" s="2">
        <v>781572.67100000009</v>
      </c>
      <c r="S187" s="2">
        <v>891723.80900000012</v>
      </c>
      <c r="T187" s="2">
        <v>714193.32600000012</v>
      </c>
      <c r="U187" s="2">
        <v>408910.84400000004</v>
      </c>
      <c r="V187" s="2">
        <v>224541.05299999999</v>
      </c>
      <c r="W187" s="2">
        <v>100625.353</v>
      </c>
      <c r="X187" s="2">
        <v>5801682</v>
      </c>
      <c r="Y187" s="1">
        <v>3.0974171575771339E-4</v>
      </c>
      <c r="Z187" s="1">
        <v>8.2239211183488689E-5</v>
      </c>
      <c r="AA187" s="1">
        <v>8.5387011077553304E-5</v>
      </c>
      <c r="AB187" s="1">
        <v>7.0499498728695986E-5</v>
      </c>
      <c r="AC187" s="1">
        <v>9.9798781219155483E-5</v>
      </c>
      <c r="AD187" s="1">
        <v>7.0649678032764056E-5</v>
      </c>
      <c r="AE187" s="1">
        <v>1.1481485056610567E-4</v>
      </c>
      <c r="AF187" s="1">
        <v>3.2769979560630087E-4</v>
      </c>
      <c r="AG187" s="1">
        <v>1.2247203632736149E-3</v>
      </c>
      <c r="AH187" s="1">
        <v>5.098118761382134E-3</v>
      </c>
      <c r="AI187" s="1">
        <v>2.4854861055811055E-4</v>
      </c>
      <c r="AJ187">
        <v>922</v>
      </c>
      <c r="AK187">
        <v>520</v>
      </c>
      <c r="AL187" s="2">
        <v>734077.25</v>
      </c>
      <c r="AM187" s="2">
        <v>5070569.9690000005</v>
      </c>
    </row>
    <row r="188" spans="1:39" x14ac:dyDescent="0.3">
      <c r="A188" t="s">
        <v>537</v>
      </c>
      <c r="B188">
        <v>2014</v>
      </c>
      <c r="C188">
        <v>135</v>
      </c>
      <c r="D188">
        <v>62</v>
      </c>
      <c r="E188">
        <v>42</v>
      </c>
      <c r="F188">
        <v>44</v>
      </c>
      <c r="G188">
        <v>58</v>
      </c>
      <c r="H188">
        <v>43</v>
      </c>
      <c r="I188">
        <v>96</v>
      </c>
      <c r="J188">
        <v>149</v>
      </c>
      <c r="K188">
        <v>242</v>
      </c>
      <c r="L188">
        <v>418</v>
      </c>
      <c r="M188">
        <v>1289</v>
      </c>
      <c r="N188" s="2">
        <v>366845.91800000012</v>
      </c>
      <c r="O188" s="2">
        <v>749956.99599999981</v>
      </c>
      <c r="P188" s="2">
        <v>800493.54500000004</v>
      </c>
      <c r="Q188" s="2">
        <v>801138.55400000012</v>
      </c>
      <c r="R188" s="2">
        <v>778124.80099999998</v>
      </c>
      <c r="S188" s="2">
        <v>891440.80199999991</v>
      </c>
      <c r="T188" s="2">
        <v>734968.4709999999</v>
      </c>
      <c r="U188" s="2">
        <v>428991.53100000002</v>
      </c>
      <c r="V188" s="2">
        <v>227735.136</v>
      </c>
      <c r="W188" s="2">
        <v>102899.34299999999</v>
      </c>
      <c r="X188" s="2">
        <v>5885916</v>
      </c>
      <c r="Y188" s="1">
        <v>3.6800191408971859E-4</v>
      </c>
      <c r="Z188" s="1">
        <v>8.2671406934911788E-5</v>
      </c>
      <c r="AA188" s="1">
        <v>5.2467631078774027E-5</v>
      </c>
      <c r="AB188" s="1">
        <v>5.4921835655408984E-5</v>
      </c>
      <c r="AC188" s="1">
        <v>7.4538171673055312E-5</v>
      </c>
      <c r="AD188" s="1">
        <v>4.8236517672880769E-5</v>
      </c>
      <c r="AE188" s="1">
        <v>1.3061784795935827E-4</v>
      </c>
      <c r="AF188" s="1">
        <v>3.4732620397580761E-4</v>
      </c>
      <c r="AG188" s="1">
        <v>1.0626379585098366E-3</v>
      </c>
      <c r="AH188" s="1">
        <v>4.0622222437319156E-3</v>
      </c>
      <c r="AI188" s="1">
        <v>2.1899734892580865E-4</v>
      </c>
      <c r="AJ188">
        <v>809</v>
      </c>
      <c r="AK188">
        <v>480</v>
      </c>
      <c r="AL188" s="2">
        <v>759626.01</v>
      </c>
      <c r="AM188" s="2">
        <v>5122969.0869999994</v>
      </c>
    </row>
    <row r="189" spans="1:39" x14ac:dyDescent="0.3">
      <c r="A189" t="s">
        <v>537</v>
      </c>
      <c r="B189">
        <v>2015</v>
      </c>
      <c r="C189">
        <v>125</v>
      </c>
      <c r="D189">
        <v>64</v>
      </c>
      <c r="E189">
        <v>48</v>
      </c>
      <c r="F189">
        <v>47</v>
      </c>
      <c r="G189">
        <v>64</v>
      </c>
      <c r="H189">
        <v>62</v>
      </c>
      <c r="I189">
        <v>85</v>
      </c>
      <c r="J189">
        <v>171</v>
      </c>
      <c r="K189">
        <v>305</v>
      </c>
      <c r="L189">
        <v>518</v>
      </c>
      <c r="M189">
        <v>1489</v>
      </c>
      <c r="N189" s="2">
        <v>367732.45199999999</v>
      </c>
      <c r="O189" s="2">
        <v>750653.31099999999</v>
      </c>
      <c r="P189" s="2">
        <v>797252.93500000006</v>
      </c>
      <c r="Q189" s="2">
        <v>812909.54599999997</v>
      </c>
      <c r="R189" s="2">
        <v>774597.49300000002</v>
      </c>
      <c r="S189" s="2">
        <v>889446.85800000024</v>
      </c>
      <c r="T189" s="2">
        <v>753095.99799999991</v>
      </c>
      <c r="U189" s="2">
        <v>451601.03999999992</v>
      </c>
      <c r="V189" s="2">
        <v>230357.40400000001</v>
      </c>
      <c r="W189" s="2">
        <v>105771.22300000001</v>
      </c>
      <c r="X189" s="2">
        <v>5930100</v>
      </c>
      <c r="Y189" s="1">
        <v>3.3992104672883209E-4</v>
      </c>
      <c r="Z189" s="1">
        <v>8.5259065752658748E-5</v>
      </c>
      <c r="AA189" s="1">
        <v>6.0206739784532745E-5</v>
      </c>
      <c r="AB189" s="1">
        <v>5.7817010799378656E-5</v>
      </c>
      <c r="AC189" s="1">
        <v>8.2623556851609892E-5</v>
      </c>
      <c r="AD189" s="1">
        <v>6.9706244327415436E-5</v>
      </c>
      <c r="AE189" s="1">
        <v>1.1286741693719639E-4</v>
      </c>
      <c r="AF189" s="1">
        <v>3.7865280381108073E-4</v>
      </c>
      <c r="AG189" s="1">
        <v>1.3240295067746119E-3</v>
      </c>
      <c r="AH189" s="1">
        <v>4.8973623005191111E-3</v>
      </c>
      <c r="AI189" s="1">
        <v>2.5109188715198734E-4</v>
      </c>
      <c r="AJ189">
        <v>994</v>
      </c>
      <c r="AK189">
        <v>495</v>
      </c>
      <c r="AL189" s="2">
        <v>787729.6669999999</v>
      </c>
      <c r="AM189" s="2">
        <v>5145688.5929999994</v>
      </c>
    </row>
    <row r="190" spans="1:39" x14ac:dyDescent="0.3">
      <c r="A190" t="s">
        <v>537</v>
      </c>
      <c r="B190">
        <v>2016</v>
      </c>
      <c r="C190">
        <v>118</v>
      </c>
      <c r="D190">
        <v>57</v>
      </c>
      <c r="E190">
        <v>63</v>
      </c>
      <c r="F190">
        <v>67</v>
      </c>
      <c r="G190">
        <v>65</v>
      </c>
      <c r="H190">
        <v>55</v>
      </c>
      <c r="I190">
        <v>79</v>
      </c>
      <c r="J190">
        <v>155</v>
      </c>
      <c r="K190">
        <v>254</v>
      </c>
      <c r="L190">
        <v>440</v>
      </c>
      <c r="M190">
        <v>1353</v>
      </c>
      <c r="N190" s="2">
        <v>362723.29100000003</v>
      </c>
      <c r="O190" s="2">
        <v>738008.76</v>
      </c>
      <c r="P190" s="2">
        <v>782095.92100000009</v>
      </c>
      <c r="Q190" s="2">
        <v>812001.06599999988</v>
      </c>
      <c r="R190" s="2">
        <v>759761.29200000002</v>
      </c>
      <c r="S190" s="2">
        <v>865160.12399999995</v>
      </c>
      <c r="T190" s="2">
        <v>755267.43300000008</v>
      </c>
      <c r="U190" s="2">
        <v>467808.54500000004</v>
      </c>
      <c r="V190" s="2">
        <v>230865.83000000002</v>
      </c>
      <c r="W190" s="2">
        <v>105646.70300000001</v>
      </c>
      <c r="X190" s="2">
        <v>5878403</v>
      </c>
      <c r="Y190" s="1">
        <v>3.2531685427390983E-4</v>
      </c>
      <c r="Z190" s="1">
        <v>7.7234855586267022E-5</v>
      </c>
      <c r="AA190" s="1">
        <v>8.0552779152008887E-5</v>
      </c>
      <c r="AB190" s="1">
        <v>8.2512206948260353E-5</v>
      </c>
      <c r="AC190" s="1">
        <v>8.5553187144996059E-5</v>
      </c>
      <c r="AD190" s="1">
        <v>6.3572046924344842E-5</v>
      </c>
      <c r="AE190" s="1">
        <v>1.0459871106344921E-4</v>
      </c>
      <c r="AF190" s="1">
        <v>3.3133212647922021E-4</v>
      </c>
      <c r="AG190" s="1">
        <v>1.1002061240504928E-3</v>
      </c>
      <c r="AH190" s="1">
        <v>4.1648247177197752E-3</v>
      </c>
      <c r="AI190" s="1">
        <v>2.3016455319582545E-4</v>
      </c>
      <c r="AJ190">
        <v>849</v>
      </c>
      <c r="AK190">
        <v>504</v>
      </c>
      <c r="AL190" s="2">
        <v>804321.07799999998</v>
      </c>
      <c r="AM190" s="2">
        <v>5075017.8870000001</v>
      </c>
    </row>
    <row r="191" spans="1:39" x14ac:dyDescent="0.3">
      <c r="A191" t="s">
        <v>537</v>
      </c>
      <c r="B191">
        <v>2017</v>
      </c>
      <c r="C191">
        <v>135</v>
      </c>
      <c r="D191">
        <v>57</v>
      </c>
      <c r="E191">
        <v>67</v>
      </c>
      <c r="F191">
        <v>69</v>
      </c>
      <c r="G191">
        <v>68</v>
      </c>
      <c r="H191">
        <v>67</v>
      </c>
      <c r="I191">
        <v>78</v>
      </c>
      <c r="J191">
        <v>160</v>
      </c>
      <c r="K191">
        <v>235</v>
      </c>
      <c r="L191">
        <v>442</v>
      </c>
      <c r="M191">
        <v>1378</v>
      </c>
      <c r="N191" s="2">
        <v>363031</v>
      </c>
      <c r="O191" s="2">
        <v>741392</v>
      </c>
      <c r="P191" s="2">
        <v>772879</v>
      </c>
      <c r="Q191" s="2">
        <v>818802</v>
      </c>
      <c r="R191" s="2">
        <v>759833</v>
      </c>
      <c r="S191" s="2">
        <v>857032</v>
      </c>
      <c r="T191" s="2">
        <v>771764</v>
      </c>
      <c r="U191" s="2">
        <v>489182</v>
      </c>
      <c r="V191" s="2">
        <v>240311</v>
      </c>
      <c r="W191" s="2">
        <v>106981</v>
      </c>
      <c r="X191" s="2">
        <v>5921207</v>
      </c>
      <c r="Y191" s="1">
        <v>3.7186906903267214E-4</v>
      </c>
      <c r="Z191" s="1">
        <v>7.6882404989533202E-5</v>
      </c>
      <c r="AA191" s="1">
        <v>8.6688860740167611E-5</v>
      </c>
      <c r="AB191" s="1">
        <v>8.4269457084863004E-5</v>
      </c>
      <c r="AC191" s="1">
        <v>8.9493349196468174E-5</v>
      </c>
      <c r="AD191" s="1">
        <v>7.8176777529893868E-5</v>
      </c>
      <c r="AE191" s="1">
        <v>1.0106716561021245E-4</v>
      </c>
      <c r="AF191" s="1">
        <v>3.2707662996594316E-4</v>
      </c>
      <c r="AG191" s="1">
        <v>9.7789947193428523E-4</v>
      </c>
      <c r="AH191" s="1">
        <v>4.1315747656125853E-3</v>
      </c>
      <c r="AI191" s="1">
        <v>2.3272282154635028E-4</v>
      </c>
      <c r="AJ191">
        <v>837</v>
      </c>
      <c r="AK191">
        <v>541</v>
      </c>
      <c r="AL191" s="2">
        <v>836474</v>
      </c>
      <c r="AM191" s="2">
        <v>5084733</v>
      </c>
    </row>
    <row r="192" spans="1:39" x14ac:dyDescent="0.3">
      <c r="A192" t="s">
        <v>538</v>
      </c>
      <c r="B192">
        <v>2009</v>
      </c>
      <c r="C192">
        <v>114</v>
      </c>
      <c r="D192">
        <v>82</v>
      </c>
      <c r="E192">
        <v>79</v>
      </c>
      <c r="F192">
        <v>48</v>
      </c>
      <c r="G192">
        <v>75</v>
      </c>
      <c r="H192">
        <v>44</v>
      </c>
      <c r="I192">
        <v>57</v>
      </c>
      <c r="J192">
        <v>117</v>
      </c>
      <c r="K192">
        <v>362</v>
      </c>
      <c r="L192">
        <v>706</v>
      </c>
      <c r="M192">
        <v>1684</v>
      </c>
      <c r="N192" s="2">
        <v>384502.80899999995</v>
      </c>
      <c r="O192" s="2">
        <v>800466.30099999998</v>
      </c>
      <c r="P192" s="2">
        <v>909982.86400000006</v>
      </c>
      <c r="Q192" s="2">
        <v>839232.33400000003</v>
      </c>
      <c r="R192" s="2">
        <v>975467.11400000006</v>
      </c>
      <c r="S192" s="2">
        <v>998066.13800000004</v>
      </c>
      <c r="T192" s="2">
        <v>732768.84300000011</v>
      </c>
      <c r="U192" s="2">
        <v>426481.35699999996</v>
      </c>
      <c r="V192" s="2">
        <v>305548.37600000005</v>
      </c>
      <c r="W192" s="2">
        <v>136968.65</v>
      </c>
      <c r="X192" s="2">
        <v>6511176</v>
      </c>
      <c r="Y192" s="1">
        <v>2.9648678067264788E-4</v>
      </c>
      <c r="Z192" s="1">
        <v>1.0244028998792293E-4</v>
      </c>
      <c r="AA192" s="1">
        <v>8.6814821603058224E-5</v>
      </c>
      <c r="AB192" s="1">
        <v>5.719512708860905E-5</v>
      </c>
      <c r="AC192" s="1">
        <v>7.688624139511483E-5</v>
      </c>
      <c r="AD192" s="1">
        <v>4.408525479901613E-5</v>
      </c>
      <c r="AE192" s="1">
        <v>7.7787150128597914E-5</v>
      </c>
      <c r="AF192" s="1">
        <v>2.7433790030826602E-4</v>
      </c>
      <c r="AG192" s="1">
        <v>1.1847551105949911E-3</v>
      </c>
      <c r="AH192" s="1">
        <v>5.1544641784817182E-3</v>
      </c>
      <c r="AI192" s="1">
        <v>2.5863223479138025E-4</v>
      </c>
      <c r="AJ192">
        <v>1185</v>
      </c>
      <c r="AK192">
        <v>499</v>
      </c>
      <c r="AL192" s="2">
        <v>868998.38300000003</v>
      </c>
      <c r="AM192" s="2">
        <v>5640486.4030000009</v>
      </c>
    </row>
    <row r="193" spans="1:39" x14ac:dyDescent="0.3">
      <c r="A193" t="s">
        <v>538</v>
      </c>
      <c r="B193">
        <v>2010</v>
      </c>
      <c r="C193">
        <v>142</v>
      </c>
      <c r="D193">
        <v>75</v>
      </c>
      <c r="E193">
        <v>76</v>
      </c>
      <c r="F193">
        <v>47</v>
      </c>
      <c r="G193">
        <v>56</v>
      </c>
      <c r="H193">
        <v>64</v>
      </c>
      <c r="I193">
        <v>53</v>
      </c>
      <c r="J193">
        <v>113</v>
      </c>
      <c r="K193">
        <v>340</v>
      </c>
      <c r="L193">
        <v>703</v>
      </c>
      <c r="M193">
        <v>1669</v>
      </c>
      <c r="N193" s="2">
        <v>367201.01999999996</v>
      </c>
      <c r="O193" s="2">
        <v>796736.58400000003</v>
      </c>
      <c r="P193" s="2">
        <v>928069.52399999998</v>
      </c>
      <c r="Q193" s="2">
        <v>827723.37499999988</v>
      </c>
      <c r="R193" s="2">
        <v>931406.21900000004</v>
      </c>
      <c r="S193" s="2">
        <v>990184.18699999992</v>
      </c>
      <c r="T193" s="2">
        <v>755561.76799999992</v>
      </c>
      <c r="U193" s="2">
        <v>430182.69400000002</v>
      </c>
      <c r="V193" s="2">
        <v>306678.924</v>
      </c>
      <c r="W193" s="2">
        <v>137755.10800000001</v>
      </c>
      <c r="X193" s="2">
        <v>6476616</v>
      </c>
      <c r="Y193" s="1">
        <v>3.8670916545928988E-4</v>
      </c>
      <c r="Z193" s="1">
        <v>9.4133997993996974E-5</v>
      </c>
      <c r="AA193" s="1">
        <v>8.1890416649431973E-5</v>
      </c>
      <c r="AB193" s="1">
        <v>5.6782255303591018E-5</v>
      </c>
      <c r="AC193" s="1">
        <v>6.0124142246037542E-5</v>
      </c>
      <c r="AD193" s="1">
        <v>6.463443957220053E-5</v>
      </c>
      <c r="AE193" s="1">
        <v>7.0146482054396389E-5</v>
      </c>
      <c r="AF193" s="1">
        <v>2.6267909326914949E-4</v>
      </c>
      <c r="AG193" s="1">
        <v>1.108651339861881E-3</v>
      </c>
      <c r="AH193" s="1">
        <v>5.1032590384960533E-3</v>
      </c>
      <c r="AI193" s="1">
        <v>2.576963031311413E-4</v>
      </c>
      <c r="AJ193">
        <v>1156</v>
      </c>
      <c r="AK193">
        <v>513</v>
      </c>
      <c r="AL193" s="2">
        <v>874616.72600000002</v>
      </c>
      <c r="AM193" s="2">
        <v>5596882.6770000001</v>
      </c>
    </row>
    <row r="194" spans="1:39" x14ac:dyDescent="0.3">
      <c r="A194" t="s">
        <v>538</v>
      </c>
      <c r="B194">
        <v>2011</v>
      </c>
      <c r="C194">
        <v>126</v>
      </c>
      <c r="D194">
        <v>58</v>
      </c>
      <c r="E194">
        <v>49</v>
      </c>
      <c r="F194">
        <v>70</v>
      </c>
      <c r="G194">
        <v>76</v>
      </c>
      <c r="H194">
        <v>65</v>
      </c>
      <c r="I194">
        <v>75</v>
      </c>
      <c r="J194">
        <v>105</v>
      </c>
      <c r="K194">
        <v>318</v>
      </c>
      <c r="L194">
        <v>838</v>
      </c>
      <c r="M194">
        <v>1780</v>
      </c>
      <c r="N194" s="2">
        <v>366558.07400000002</v>
      </c>
      <c r="O194" s="2">
        <v>792131.49</v>
      </c>
      <c r="P194" s="2">
        <v>933865.69000000006</v>
      </c>
      <c r="Q194" s="2">
        <v>836786.98200000008</v>
      </c>
      <c r="R194" s="2">
        <v>909779.67800000007</v>
      </c>
      <c r="S194" s="2">
        <v>998227.68900000001</v>
      </c>
      <c r="T194" s="2">
        <v>780760.66100000008</v>
      </c>
      <c r="U194" s="2">
        <v>445905.19900000002</v>
      </c>
      <c r="V194" s="2">
        <v>307181.51</v>
      </c>
      <c r="W194" s="2">
        <v>141603.038</v>
      </c>
      <c r="X194" s="2">
        <v>6511549</v>
      </c>
      <c r="Y194" s="1">
        <v>3.4373816575651253E-4</v>
      </c>
      <c r="Z194" s="1">
        <v>7.3220167020503121E-5</v>
      </c>
      <c r="AA194" s="1">
        <v>5.2470072007892268E-5</v>
      </c>
      <c r="AB194" s="1">
        <v>8.3653309032955293E-5</v>
      </c>
      <c r="AC194" s="1">
        <v>8.3536708763459538E-5</v>
      </c>
      <c r="AD194" s="1">
        <v>6.5115404748104514E-5</v>
      </c>
      <c r="AE194" s="1">
        <v>9.6060167662571298E-5</v>
      </c>
      <c r="AF194" s="1">
        <v>2.3547606135895265E-4</v>
      </c>
      <c r="AG194" s="1">
        <v>1.0352185585649344E-3</v>
      </c>
      <c r="AH194" s="1">
        <v>5.9179521275525178E-3</v>
      </c>
      <c r="AI194" s="1">
        <v>2.7336045540008992E-4</v>
      </c>
      <c r="AJ194">
        <v>1261</v>
      </c>
      <c r="AK194">
        <v>519</v>
      </c>
      <c r="AL194" s="2">
        <v>894689.74699999997</v>
      </c>
      <c r="AM194" s="2">
        <v>5618110.2640000014</v>
      </c>
    </row>
    <row r="195" spans="1:39" x14ac:dyDescent="0.3">
      <c r="A195" t="s">
        <v>538</v>
      </c>
      <c r="B195">
        <v>2012</v>
      </c>
      <c r="C195">
        <v>115</v>
      </c>
      <c r="D195">
        <v>67</v>
      </c>
      <c r="E195">
        <v>70</v>
      </c>
      <c r="F195">
        <v>41</v>
      </c>
      <c r="G195">
        <v>61</v>
      </c>
      <c r="H195">
        <v>55</v>
      </c>
      <c r="I195">
        <v>76</v>
      </c>
      <c r="J195">
        <v>121</v>
      </c>
      <c r="K195">
        <v>329</v>
      </c>
      <c r="L195">
        <v>762</v>
      </c>
      <c r="M195">
        <v>1697</v>
      </c>
      <c r="N195" s="2">
        <v>366924.87400000007</v>
      </c>
      <c r="O195" s="2">
        <v>788154.40100000007</v>
      </c>
      <c r="P195" s="2">
        <v>935330.125</v>
      </c>
      <c r="Q195" s="2">
        <v>851799.02500000002</v>
      </c>
      <c r="R195" s="2">
        <v>887334.43499999982</v>
      </c>
      <c r="S195" s="2">
        <v>1003879.6429999999</v>
      </c>
      <c r="T195" s="2">
        <v>804376.93599999999</v>
      </c>
      <c r="U195" s="2">
        <v>463308.01299999992</v>
      </c>
      <c r="V195" s="2">
        <v>301728.52</v>
      </c>
      <c r="W195" s="2">
        <v>144422.84900000002</v>
      </c>
      <c r="X195" s="2">
        <v>6544014</v>
      </c>
      <c r="Y195" s="1">
        <v>3.1341565576172952E-4</v>
      </c>
      <c r="Z195" s="1">
        <v>8.5008724071059265E-5</v>
      </c>
      <c r="AA195" s="1">
        <v>7.4839886077656268E-5</v>
      </c>
      <c r="AB195" s="1">
        <v>4.8133419734778396E-5</v>
      </c>
      <c r="AC195" s="1">
        <v>6.8745218932025347E-5</v>
      </c>
      <c r="AD195" s="1">
        <v>5.478744427532933E-5</v>
      </c>
      <c r="AE195" s="1">
        <v>9.4483067077895426E-5</v>
      </c>
      <c r="AF195" s="1">
        <v>2.6116535135342031E-4</v>
      </c>
      <c r="AG195" s="1">
        <v>1.0903841638834804E-3</v>
      </c>
      <c r="AH195" s="1">
        <v>5.2761734398412254E-3</v>
      </c>
      <c r="AI195" s="1">
        <v>2.5932096111041326E-4</v>
      </c>
      <c r="AJ195">
        <v>1212</v>
      </c>
      <c r="AK195">
        <v>485</v>
      </c>
      <c r="AL195" s="2">
        <v>909459.38199999998</v>
      </c>
      <c r="AM195" s="2">
        <v>5637799.4390000002</v>
      </c>
    </row>
    <row r="196" spans="1:39" x14ac:dyDescent="0.3">
      <c r="A196" t="s">
        <v>538</v>
      </c>
      <c r="B196">
        <v>2013</v>
      </c>
      <c r="C196">
        <v>128</v>
      </c>
      <c r="D196">
        <v>59</v>
      </c>
      <c r="E196">
        <v>77</v>
      </c>
      <c r="F196">
        <v>51</v>
      </c>
      <c r="G196">
        <v>70</v>
      </c>
      <c r="H196">
        <v>78</v>
      </c>
      <c r="I196">
        <v>90</v>
      </c>
      <c r="J196">
        <v>156</v>
      </c>
      <c r="K196">
        <v>363</v>
      </c>
      <c r="L196">
        <v>883</v>
      </c>
      <c r="M196">
        <v>1955</v>
      </c>
      <c r="N196" s="2">
        <v>365642.701</v>
      </c>
      <c r="O196" s="2">
        <v>786550.01900000009</v>
      </c>
      <c r="P196" s="2">
        <v>943030.77200000011</v>
      </c>
      <c r="Q196" s="2">
        <v>872990.95099999988</v>
      </c>
      <c r="R196" s="2">
        <v>870486.68500000006</v>
      </c>
      <c r="S196" s="2">
        <v>1005747.655</v>
      </c>
      <c r="T196" s="2">
        <v>829783.47400000005</v>
      </c>
      <c r="U196" s="2">
        <v>486699.73300000001</v>
      </c>
      <c r="V196" s="2">
        <v>300954.78200000001</v>
      </c>
      <c r="W196" s="2">
        <v>148539.245</v>
      </c>
      <c r="X196" s="2">
        <v>6605028</v>
      </c>
      <c r="Y196" s="1">
        <v>3.5006852222109583E-4</v>
      </c>
      <c r="Z196" s="1">
        <v>7.5011122719202412E-5</v>
      </c>
      <c r="AA196" s="1">
        <v>8.1651630345738058E-5</v>
      </c>
      <c r="AB196" s="1">
        <v>5.8419849531750764E-5</v>
      </c>
      <c r="AC196" s="1">
        <v>8.0414785436953574E-5</v>
      </c>
      <c r="AD196" s="1">
        <v>7.7554244956206235E-5</v>
      </c>
      <c r="AE196" s="1">
        <v>1.0846202993915012E-4</v>
      </c>
      <c r="AF196" s="1">
        <v>3.205261672087254E-4</v>
      </c>
      <c r="AG196" s="1">
        <v>1.2061612631229098E-3</v>
      </c>
      <c r="AH196" s="1">
        <v>5.9445569418371562E-3</v>
      </c>
      <c r="AI196" s="1">
        <v>2.959866332133641E-4</v>
      </c>
      <c r="AJ196">
        <v>1402</v>
      </c>
      <c r="AK196">
        <v>553</v>
      </c>
      <c r="AL196" s="2">
        <v>936193.76</v>
      </c>
      <c r="AM196" s="2">
        <v>5674232.2570000002</v>
      </c>
    </row>
    <row r="197" spans="1:39" x14ac:dyDescent="0.3">
      <c r="A197" t="s">
        <v>538</v>
      </c>
      <c r="B197">
        <v>2014</v>
      </c>
      <c r="C197">
        <v>132</v>
      </c>
      <c r="D197">
        <v>49</v>
      </c>
      <c r="E197">
        <v>49</v>
      </c>
      <c r="F197">
        <v>51</v>
      </c>
      <c r="G197">
        <v>76</v>
      </c>
      <c r="H197">
        <v>30</v>
      </c>
      <c r="I197">
        <v>100</v>
      </c>
      <c r="J197">
        <v>163</v>
      </c>
      <c r="K197">
        <v>310</v>
      </c>
      <c r="L197">
        <v>720</v>
      </c>
      <c r="M197">
        <v>1680</v>
      </c>
      <c r="N197" s="2">
        <v>364925.83100000001</v>
      </c>
      <c r="O197" s="2">
        <v>783824.9709999999</v>
      </c>
      <c r="P197" s="2">
        <v>947607.31400000001</v>
      </c>
      <c r="Q197" s="2">
        <v>891600.23899999983</v>
      </c>
      <c r="R197" s="2">
        <v>856370.79900000012</v>
      </c>
      <c r="S197" s="2">
        <v>1001985.8389999999</v>
      </c>
      <c r="T197" s="2">
        <v>850931.33899999992</v>
      </c>
      <c r="U197" s="2">
        <v>510335.598</v>
      </c>
      <c r="V197" s="2">
        <v>299612.60499999998</v>
      </c>
      <c r="W197" s="2">
        <v>151092.84199999998</v>
      </c>
      <c r="X197" s="2">
        <v>6657101</v>
      </c>
      <c r="Y197" s="1">
        <v>3.6171733757043906E-4</v>
      </c>
      <c r="Z197" s="1">
        <v>6.2513956320485749E-5</v>
      </c>
      <c r="AA197" s="1">
        <v>5.1709182987585089E-5</v>
      </c>
      <c r="AB197" s="1">
        <v>5.7200523024983181E-5</v>
      </c>
      <c r="AC197" s="1">
        <v>8.8746603794462162E-5</v>
      </c>
      <c r="AD197" s="1">
        <v>2.9940542902223592E-5</v>
      </c>
      <c r="AE197" s="1">
        <v>1.1751829485739507E-4</v>
      </c>
      <c r="AF197" s="1">
        <v>3.1939766819872125E-4</v>
      </c>
      <c r="AG197" s="1">
        <v>1.0346694191988351E-3</v>
      </c>
      <c r="AH197" s="1">
        <v>4.7652819979387253E-3</v>
      </c>
      <c r="AI197" s="1">
        <v>2.5236210176171278E-4</v>
      </c>
      <c r="AJ197">
        <v>1193</v>
      </c>
      <c r="AK197">
        <v>487</v>
      </c>
      <c r="AL197" s="2">
        <v>961041.04499999993</v>
      </c>
      <c r="AM197" s="2">
        <v>5697246.3319999995</v>
      </c>
    </row>
    <row r="198" spans="1:39" x14ac:dyDescent="0.3">
      <c r="A198" t="s">
        <v>538</v>
      </c>
      <c r="B198">
        <v>2015</v>
      </c>
      <c r="C198">
        <v>137</v>
      </c>
      <c r="D198">
        <v>66</v>
      </c>
      <c r="E198">
        <v>82</v>
      </c>
      <c r="F198">
        <v>55</v>
      </c>
      <c r="G198">
        <v>54</v>
      </c>
      <c r="H198">
        <v>51</v>
      </c>
      <c r="I198">
        <v>79</v>
      </c>
      <c r="J198">
        <v>176</v>
      </c>
      <c r="K198">
        <v>337</v>
      </c>
      <c r="L198">
        <v>868</v>
      </c>
      <c r="M198">
        <v>1905</v>
      </c>
      <c r="N198" s="2">
        <v>363716.66799999995</v>
      </c>
      <c r="O198" s="2">
        <v>776947.30599999987</v>
      </c>
      <c r="P198" s="2">
        <v>948497.67999999993</v>
      </c>
      <c r="Q198" s="2">
        <v>908255.66500000004</v>
      </c>
      <c r="R198" s="2">
        <v>847156.30299999984</v>
      </c>
      <c r="S198" s="2">
        <v>994198.30900000012</v>
      </c>
      <c r="T198" s="2">
        <v>865074.26399999997</v>
      </c>
      <c r="U198" s="2">
        <v>532939.72499999998</v>
      </c>
      <c r="V198" s="2">
        <v>293687.66999999993</v>
      </c>
      <c r="W198" s="2">
        <v>153639.87100000001</v>
      </c>
      <c r="X198" s="2">
        <v>6688538</v>
      </c>
      <c r="Y198" s="1">
        <v>3.7666681802990678E-4</v>
      </c>
      <c r="Z198" s="1">
        <v>8.4947845871030038E-5</v>
      </c>
      <c r="AA198" s="1">
        <v>8.6452504554360117E-5</v>
      </c>
      <c r="AB198" s="1">
        <v>6.0555636611416013E-5</v>
      </c>
      <c r="AC198" s="1">
        <v>6.3742664498596082E-5</v>
      </c>
      <c r="AD198" s="1">
        <v>5.1297612899078061E-5</v>
      </c>
      <c r="AE198" s="1">
        <v>9.1321639410139706E-5</v>
      </c>
      <c r="AF198" s="1">
        <v>3.302437250291297E-4</v>
      </c>
      <c r="AG198" s="1">
        <v>1.1474775226348456E-3</v>
      </c>
      <c r="AH198" s="1">
        <v>5.6495751678937558E-3</v>
      </c>
      <c r="AI198" s="1">
        <v>2.8481560544322242E-4</v>
      </c>
      <c r="AJ198">
        <v>1381</v>
      </c>
      <c r="AK198">
        <v>524</v>
      </c>
      <c r="AL198" s="2">
        <v>980267.26599999995</v>
      </c>
      <c r="AM198" s="2">
        <v>5703846.1950000003</v>
      </c>
    </row>
    <row r="199" spans="1:39" x14ac:dyDescent="0.3">
      <c r="A199" t="s">
        <v>538</v>
      </c>
      <c r="B199">
        <v>2016</v>
      </c>
      <c r="C199">
        <v>102</v>
      </c>
      <c r="D199">
        <v>70</v>
      </c>
      <c r="E199">
        <v>52</v>
      </c>
      <c r="F199">
        <v>54</v>
      </c>
      <c r="G199">
        <v>72</v>
      </c>
      <c r="H199">
        <v>57</v>
      </c>
      <c r="I199">
        <v>59</v>
      </c>
      <c r="J199">
        <v>171</v>
      </c>
      <c r="K199">
        <v>292</v>
      </c>
      <c r="L199">
        <v>654</v>
      </c>
      <c r="M199">
        <v>1583</v>
      </c>
      <c r="N199" s="2">
        <v>363626.19200000004</v>
      </c>
      <c r="O199" s="2">
        <v>776585.07900000003</v>
      </c>
      <c r="P199" s="2">
        <v>953980.64699999988</v>
      </c>
      <c r="Q199" s="2">
        <v>926165.804</v>
      </c>
      <c r="R199" s="2">
        <v>838652.93599999999</v>
      </c>
      <c r="S199" s="2">
        <v>984369.01399999997</v>
      </c>
      <c r="T199" s="2">
        <v>883741.99599999993</v>
      </c>
      <c r="U199" s="2">
        <v>560636.93900000001</v>
      </c>
      <c r="V199" s="2">
        <v>300953.40399999998</v>
      </c>
      <c r="W199" s="2">
        <v>155000.51</v>
      </c>
      <c r="X199" s="2">
        <v>6741921</v>
      </c>
      <c r="Y199" s="1">
        <v>2.8050784636547851E-4</v>
      </c>
      <c r="Z199" s="1">
        <v>9.0138224249863548E-5</v>
      </c>
      <c r="AA199" s="1">
        <v>5.4508443293399439E-5</v>
      </c>
      <c r="AB199" s="1">
        <v>5.8304895048791935E-5</v>
      </c>
      <c r="AC199" s="1">
        <v>8.5851962008751619E-5</v>
      </c>
      <c r="AD199" s="1">
        <v>5.7905114026679431E-5</v>
      </c>
      <c r="AE199" s="1">
        <v>6.6761566460625687E-5</v>
      </c>
      <c r="AF199" s="1">
        <v>3.0501022694831743E-4</v>
      </c>
      <c r="AG199" s="1">
        <v>9.7024986632149876E-4</v>
      </c>
      <c r="AH199" s="1">
        <v>4.2193409557168549E-3</v>
      </c>
      <c r="AI199" s="1">
        <v>2.3479954748802307E-4</v>
      </c>
      <c r="AJ199">
        <v>1117</v>
      </c>
      <c r="AK199">
        <v>466</v>
      </c>
      <c r="AL199" s="2">
        <v>1016590.853</v>
      </c>
      <c r="AM199" s="2">
        <v>5727121.6680000005</v>
      </c>
    </row>
    <row r="200" spans="1:39" x14ac:dyDescent="0.3">
      <c r="A200" t="s">
        <v>538</v>
      </c>
      <c r="B200">
        <v>2017</v>
      </c>
      <c r="C200">
        <v>90</v>
      </c>
      <c r="D200">
        <v>43</v>
      </c>
      <c r="E200">
        <v>70</v>
      </c>
      <c r="F200">
        <v>48</v>
      </c>
      <c r="G200">
        <v>74</v>
      </c>
      <c r="H200">
        <v>41</v>
      </c>
      <c r="I200">
        <v>87</v>
      </c>
      <c r="J200">
        <v>165</v>
      </c>
      <c r="K200">
        <v>342</v>
      </c>
      <c r="L200">
        <v>791</v>
      </c>
      <c r="M200">
        <v>1751</v>
      </c>
      <c r="N200" s="2">
        <v>362178</v>
      </c>
      <c r="O200" s="2">
        <v>768161</v>
      </c>
      <c r="P200" s="2">
        <v>948103</v>
      </c>
      <c r="Q200" s="2">
        <v>944797</v>
      </c>
      <c r="R200" s="2">
        <v>832458</v>
      </c>
      <c r="S200" s="2">
        <v>970215</v>
      </c>
      <c r="T200" s="2">
        <v>899033</v>
      </c>
      <c r="U200" s="2">
        <v>587173</v>
      </c>
      <c r="V200" s="2">
        <v>304260</v>
      </c>
      <c r="W200" s="2">
        <v>154948</v>
      </c>
      <c r="X200" s="2">
        <v>6771326</v>
      </c>
      <c r="Y200" s="1">
        <v>2.4849659559664033E-4</v>
      </c>
      <c r="Z200" s="1">
        <v>5.5977848393761205E-5</v>
      </c>
      <c r="AA200" s="1">
        <v>7.3831640655076507E-5</v>
      </c>
      <c r="AB200" s="1">
        <v>5.0804564366736982E-5</v>
      </c>
      <c r="AC200" s="1">
        <v>8.8893373599629048E-5</v>
      </c>
      <c r="AD200" s="1">
        <v>4.2258674623665891E-5</v>
      </c>
      <c r="AE200" s="1">
        <v>9.6770641344644747E-5</v>
      </c>
      <c r="AF200" s="1">
        <v>2.8100747139258789E-4</v>
      </c>
      <c r="AG200" s="1">
        <v>1.1240386511536186E-3</v>
      </c>
      <c r="AH200" s="1">
        <v>5.1049384309574822E-3</v>
      </c>
      <c r="AI200" s="1">
        <v>2.5859041493497728E-4</v>
      </c>
      <c r="AJ200">
        <v>1298</v>
      </c>
      <c r="AK200">
        <v>453</v>
      </c>
      <c r="AL200" s="2">
        <v>1046381</v>
      </c>
      <c r="AM200" s="2">
        <v>5724945</v>
      </c>
    </row>
    <row r="201" spans="1:39" x14ac:dyDescent="0.3">
      <c r="A201" t="s">
        <v>539</v>
      </c>
      <c r="B201">
        <v>2009</v>
      </c>
      <c r="C201">
        <v>119</v>
      </c>
      <c r="D201">
        <v>45</v>
      </c>
      <c r="E201">
        <v>80</v>
      </c>
      <c r="F201">
        <v>55</v>
      </c>
      <c r="G201">
        <v>86</v>
      </c>
      <c r="H201">
        <v>57</v>
      </c>
      <c r="I201">
        <v>132</v>
      </c>
      <c r="J201">
        <v>191</v>
      </c>
      <c r="K201">
        <v>417</v>
      </c>
      <c r="L201">
        <v>685</v>
      </c>
      <c r="M201">
        <v>1867</v>
      </c>
      <c r="N201" s="2">
        <v>630769.59899999993</v>
      </c>
      <c r="O201" s="2">
        <v>1351255.1359999999</v>
      </c>
      <c r="P201" s="2">
        <v>1434877.7390000001</v>
      </c>
      <c r="Q201" s="2">
        <v>1225867.7010000004</v>
      </c>
      <c r="R201" s="2">
        <v>1415148.969</v>
      </c>
      <c r="S201" s="2">
        <v>1528148.9679999999</v>
      </c>
      <c r="T201" s="2">
        <v>1135826.2409999999</v>
      </c>
      <c r="U201" s="2">
        <v>664946.86700000009</v>
      </c>
      <c r="V201" s="2">
        <v>444405.15400000004</v>
      </c>
      <c r="W201" s="2">
        <v>173978.43300000002</v>
      </c>
      <c r="X201" s="2">
        <v>10008213</v>
      </c>
      <c r="Y201" s="1">
        <v>1.8865842645025764E-4</v>
      </c>
      <c r="Z201" s="1">
        <v>3.3302371107509341E-5</v>
      </c>
      <c r="AA201" s="1">
        <v>5.575387911150805E-5</v>
      </c>
      <c r="AB201" s="1">
        <v>4.486617924196372E-5</v>
      </c>
      <c r="AC201" s="1">
        <v>6.0770987283954273E-5</v>
      </c>
      <c r="AD201" s="1">
        <v>3.7300028461623126E-5</v>
      </c>
      <c r="AE201" s="1">
        <v>1.1621495897452153E-4</v>
      </c>
      <c r="AF201" s="1">
        <v>2.8724099545234791E-4</v>
      </c>
      <c r="AG201" s="1">
        <v>9.3833295191711474E-4</v>
      </c>
      <c r="AH201" s="1">
        <v>3.9372696269772698E-3</v>
      </c>
      <c r="AI201" s="1">
        <v>1.8654678912209403E-4</v>
      </c>
      <c r="AJ201">
        <v>1293</v>
      </c>
      <c r="AK201">
        <v>574</v>
      </c>
      <c r="AL201" s="2">
        <v>1283330.4540000001</v>
      </c>
      <c r="AM201" s="2">
        <v>8721894.353000002</v>
      </c>
    </row>
    <row r="202" spans="1:39" x14ac:dyDescent="0.3">
      <c r="A202" t="s">
        <v>539</v>
      </c>
      <c r="B202">
        <v>2010</v>
      </c>
      <c r="C202">
        <v>136</v>
      </c>
      <c r="D202">
        <v>60</v>
      </c>
      <c r="E202">
        <v>57</v>
      </c>
      <c r="F202">
        <v>60</v>
      </c>
      <c r="G202">
        <v>61</v>
      </c>
      <c r="H202">
        <v>78</v>
      </c>
      <c r="I202">
        <v>92</v>
      </c>
      <c r="J202">
        <v>194</v>
      </c>
      <c r="K202">
        <v>433</v>
      </c>
      <c r="L202">
        <v>643</v>
      </c>
      <c r="M202">
        <v>1814</v>
      </c>
      <c r="N202" s="2">
        <v>614519.55900000001</v>
      </c>
      <c r="O202" s="2">
        <v>1350715.5210000002</v>
      </c>
      <c r="P202" s="2">
        <v>1423352.9849999999</v>
      </c>
      <c r="Q202" s="2">
        <v>1186565.9419999998</v>
      </c>
      <c r="R202" s="2">
        <v>1354684.4040000001</v>
      </c>
      <c r="S202" s="2">
        <v>1516353.7960000001</v>
      </c>
      <c r="T202" s="2">
        <v>1179079.1800000002</v>
      </c>
      <c r="U202" s="2">
        <v>683333.01599999995</v>
      </c>
      <c r="V202" s="2">
        <v>451860.70299999986</v>
      </c>
      <c r="W202" s="2">
        <v>178703.78200000001</v>
      </c>
      <c r="X202" s="2">
        <v>9937232</v>
      </c>
      <c r="Y202" s="1">
        <v>2.2131110069354196E-4</v>
      </c>
      <c r="Z202" s="1">
        <v>4.4420900676094319E-5</v>
      </c>
      <c r="AA202" s="1">
        <v>4.0046285496777182E-5</v>
      </c>
      <c r="AB202" s="1">
        <v>5.0566089819557631E-5</v>
      </c>
      <c r="AC202" s="1">
        <v>4.5028937972478493E-5</v>
      </c>
      <c r="AD202" s="1">
        <v>5.1439182732787513E-5</v>
      </c>
      <c r="AE202" s="1">
        <v>7.8026990519839383E-5</v>
      </c>
      <c r="AF202" s="1">
        <v>2.8390257086597439E-4</v>
      </c>
      <c r="AG202" s="1">
        <v>9.5825991754808595E-4</v>
      </c>
      <c r="AH202" s="1">
        <v>3.5981331385588691E-3</v>
      </c>
      <c r="AI202" s="1">
        <v>1.8254580349940505E-4</v>
      </c>
      <c r="AJ202">
        <v>1270</v>
      </c>
      <c r="AK202">
        <v>544</v>
      </c>
      <c r="AL202" s="2">
        <v>1313897.5009999997</v>
      </c>
      <c r="AM202" s="2">
        <v>8625271.3870000001</v>
      </c>
    </row>
    <row r="203" spans="1:39" x14ac:dyDescent="0.3">
      <c r="A203" t="s">
        <v>539</v>
      </c>
      <c r="B203">
        <v>2011</v>
      </c>
      <c r="C203">
        <v>105</v>
      </c>
      <c r="D203">
        <v>59</v>
      </c>
      <c r="E203">
        <v>69</v>
      </c>
      <c r="F203">
        <v>80</v>
      </c>
      <c r="G203">
        <v>74</v>
      </c>
      <c r="H203">
        <v>66</v>
      </c>
      <c r="I203">
        <v>138</v>
      </c>
      <c r="J203">
        <v>222</v>
      </c>
      <c r="K203">
        <v>439</v>
      </c>
      <c r="L203">
        <v>805</v>
      </c>
      <c r="M203">
        <v>2057</v>
      </c>
      <c r="N203" s="2">
        <v>603906.26900000009</v>
      </c>
      <c r="O203" s="2">
        <v>1326078.9980000001</v>
      </c>
      <c r="P203" s="2">
        <v>1408726.4619999998</v>
      </c>
      <c r="Q203" s="2">
        <v>1172690.469</v>
      </c>
      <c r="R203" s="2">
        <v>1310462.145</v>
      </c>
      <c r="S203" s="2">
        <v>1501527.0079999994</v>
      </c>
      <c r="T203" s="2">
        <v>1210556.3589999999</v>
      </c>
      <c r="U203" s="2">
        <v>698375.04300000006</v>
      </c>
      <c r="V203" s="2">
        <v>447268.27600000001</v>
      </c>
      <c r="W203" s="2">
        <v>183060.59599999999</v>
      </c>
      <c r="X203" s="2">
        <v>9857020</v>
      </c>
      <c r="Y203" s="1">
        <v>1.7386804110159019E-4</v>
      </c>
      <c r="Z203" s="1">
        <v>4.4492070298213106E-5</v>
      </c>
      <c r="AA203" s="1">
        <v>4.8980410222463761E-5</v>
      </c>
      <c r="AB203" s="1">
        <v>6.8219195188154978E-5</v>
      </c>
      <c r="AC203" s="1">
        <v>5.6468628477627635E-5</v>
      </c>
      <c r="AD203" s="1">
        <v>4.3955253317694588E-5</v>
      </c>
      <c r="AE203" s="1">
        <v>1.1399717078352071E-4</v>
      </c>
      <c r="AF203" s="1">
        <v>3.1788077512958892E-4</v>
      </c>
      <c r="AG203" s="1">
        <v>9.8151383309823649E-4</v>
      </c>
      <c r="AH203" s="1">
        <v>4.3974509948607405E-3</v>
      </c>
      <c r="AI203" s="1">
        <v>2.0868376040628913E-4</v>
      </c>
      <c r="AJ203">
        <v>1466</v>
      </c>
      <c r="AK203">
        <v>591</v>
      </c>
      <c r="AL203" s="2">
        <v>1328703.915</v>
      </c>
      <c r="AM203" s="2">
        <v>8533947.709999999</v>
      </c>
    </row>
    <row r="204" spans="1:39" x14ac:dyDescent="0.3">
      <c r="A204" t="s">
        <v>539</v>
      </c>
      <c r="B204">
        <v>2012</v>
      </c>
      <c r="C204">
        <v>124</v>
      </c>
      <c r="D204">
        <v>61</v>
      </c>
      <c r="E204">
        <v>66</v>
      </c>
      <c r="F204">
        <v>53</v>
      </c>
      <c r="G204">
        <v>70</v>
      </c>
      <c r="H204">
        <v>53</v>
      </c>
      <c r="I204">
        <v>104</v>
      </c>
      <c r="J204">
        <v>184</v>
      </c>
      <c r="K204">
        <v>435</v>
      </c>
      <c r="L204">
        <v>717</v>
      </c>
      <c r="M204">
        <v>1867</v>
      </c>
      <c r="N204" s="2">
        <v>589445.70700000017</v>
      </c>
      <c r="O204" s="2">
        <v>1299230.7500000002</v>
      </c>
      <c r="P204" s="2">
        <v>1397116.5529999998</v>
      </c>
      <c r="Q204" s="2">
        <v>1164400.652</v>
      </c>
      <c r="R204" s="2">
        <v>1268424.1710000001</v>
      </c>
      <c r="S204" s="2">
        <v>1478402.3900000001</v>
      </c>
      <c r="T204" s="2">
        <v>1235163.108</v>
      </c>
      <c r="U204" s="2">
        <v>718181.65999999992</v>
      </c>
      <c r="V204" s="2">
        <v>440570.32199999993</v>
      </c>
      <c r="W204" s="2">
        <v>187911.35800000007</v>
      </c>
      <c r="X204" s="2">
        <v>9777785</v>
      </c>
      <c r="Y204" s="1">
        <v>2.1036712716273963E-4</v>
      </c>
      <c r="Z204" s="1">
        <v>4.6950859191102111E-5</v>
      </c>
      <c r="AA204" s="1">
        <v>4.7240153198585723E-5</v>
      </c>
      <c r="AB204" s="1">
        <v>4.5516978978812867E-5</v>
      </c>
      <c r="AC204" s="1">
        <v>5.5186586317425197E-5</v>
      </c>
      <c r="AD204" s="1">
        <v>3.5849509144800554E-5</v>
      </c>
      <c r="AE204" s="1">
        <v>8.4199405994564409E-5</v>
      </c>
      <c r="AF204" s="1">
        <v>2.5620258807500045E-4</v>
      </c>
      <c r="AG204" s="1">
        <v>9.8735656552008974E-4</v>
      </c>
      <c r="AH204" s="1">
        <v>3.8156288562397581E-3</v>
      </c>
      <c r="AI204" s="1">
        <v>1.9094304078070851E-4</v>
      </c>
      <c r="AJ204">
        <v>1336</v>
      </c>
      <c r="AK204">
        <v>531</v>
      </c>
      <c r="AL204" s="2">
        <v>1346663.3399999999</v>
      </c>
      <c r="AM204" s="2">
        <v>8432183.3310000002</v>
      </c>
    </row>
    <row r="205" spans="1:39" x14ac:dyDescent="0.3">
      <c r="A205" t="s">
        <v>539</v>
      </c>
      <c r="B205">
        <v>2013</v>
      </c>
      <c r="C205">
        <v>119</v>
      </c>
      <c r="D205">
        <v>48</v>
      </c>
      <c r="E205">
        <v>49</v>
      </c>
      <c r="F205">
        <v>23</v>
      </c>
      <c r="G205">
        <v>79</v>
      </c>
      <c r="H205">
        <v>44</v>
      </c>
      <c r="I205">
        <v>169</v>
      </c>
      <c r="J205">
        <v>267</v>
      </c>
      <c r="K205">
        <v>472</v>
      </c>
      <c r="L205">
        <v>847</v>
      </c>
      <c r="M205">
        <v>2117</v>
      </c>
      <c r="N205" s="2">
        <v>576000.55199999991</v>
      </c>
      <c r="O205" s="2">
        <v>1276237.0809999998</v>
      </c>
      <c r="P205" s="2">
        <v>1394624.902</v>
      </c>
      <c r="Q205" s="2">
        <v>1155044.889</v>
      </c>
      <c r="R205" s="2">
        <v>1230854.3619999997</v>
      </c>
      <c r="S205" s="2">
        <v>1449053.4179999998</v>
      </c>
      <c r="T205" s="2">
        <v>1263764.9410000001</v>
      </c>
      <c r="U205" s="2">
        <v>741521.21099999989</v>
      </c>
      <c r="V205" s="2">
        <v>432671.85</v>
      </c>
      <c r="W205" s="2">
        <v>190675.60699999996</v>
      </c>
      <c r="X205" s="2">
        <v>9711424</v>
      </c>
      <c r="Y205" s="1">
        <v>2.0659702423340737E-4</v>
      </c>
      <c r="Z205" s="1">
        <v>3.7610566809725858E-5</v>
      </c>
      <c r="AA205" s="1">
        <v>3.5134895361276148E-5</v>
      </c>
      <c r="AB205" s="1">
        <v>1.9912646009725773E-5</v>
      </c>
      <c r="AC205" s="1">
        <v>6.4183060513864446E-5</v>
      </c>
      <c r="AD205" s="1">
        <v>3.0364650090491007E-5</v>
      </c>
      <c r="AE205" s="1">
        <v>1.3372740018113857E-4</v>
      </c>
      <c r="AF205" s="1">
        <v>3.6007061704941578E-4</v>
      </c>
      <c r="AG205" s="1">
        <v>1.090896022008365E-3</v>
      </c>
      <c r="AH205" s="1">
        <v>4.4420994028879649E-3</v>
      </c>
      <c r="AI205" s="1">
        <v>2.1799068808034744E-4</v>
      </c>
      <c r="AJ205">
        <v>1586</v>
      </c>
      <c r="AK205">
        <v>531</v>
      </c>
      <c r="AL205" s="2">
        <v>1364868.6679999996</v>
      </c>
      <c r="AM205" s="2">
        <v>8345580.1449999996</v>
      </c>
    </row>
    <row r="206" spans="1:39" x14ac:dyDescent="0.3">
      <c r="A206" t="s">
        <v>539</v>
      </c>
      <c r="B206">
        <v>2014</v>
      </c>
      <c r="C206">
        <v>106</v>
      </c>
      <c r="D206">
        <v>65</v>
      </c>
      <c r="E206">
        <v>69</v>
      </c>
      <c r="F206">
        <v>58</v>
      </c>
      <c r="G206">
        <v>71</v>
      </c>
      <c r="H206">
        <v>76</v>
      </c>
      <c r="I206">
        <v>163</v>
      </c>
      <c r="J206">
        <v>267</v>
      </c>
      <c r="K206">
        <v>457</v>
      </c>
      <c r="L206">
        <v>829</v>
      </c>
      <c r="M206">
        <v>2161</v>
      </c>
      <c r="N206" s="2">
        <v>577970.19699999981</v>
      </c>
      <c r="O206" s="2">
        <v>1262239.9590000003</v>
      </c>
      <c r="P206" s="2">
        <v>1396856.8160000001</v>
      </c>
      <c r="Q206" s="2">
        <v>1177790.9419999998</v>
      </c>
      <c r="R206" s="2">
        <v>1210384.3840000001</v>
      </c>
      <c r="S206" s="2">
        <v>1425681.9319999998</v>
      </c>
      <c r="T206" s="2">
        <v>1292079.3670000001</v>
      </c>
      <c r="U206" s="2">
        <v>774258.17200000002</v>
      </c>
      <c r="V206" s="2">
        <v>436956.16000000003</v>
      </c>
      <c r="W206" s="2">
        <v>197223.87400000001</v>
      </c>
      <c r="X206" s="2">
        <v>9747730</v>
      </c>
      <c r="Y206" s="1">
        <v>1.8340046000676403E-4</v>
      </c>
      <c r="Z206" s="1">
        <v>5.1495755253617337E-5</v>
      </c>
      <c r="AA206" s="1">
        <v>4.9396616181167701E-5</v>
      </c>
      <c r="AB206" s="1">
        <v>4.9244732602129322E-5</v>
      </c>
      <c r="AC206" s="1">
        <v>5.8659051569521896E-5</v>
      </c>
      <c r="AD206" s="1">
        <v>5.3307822940131089E-5</v>
      </c>
      <c r="AE206" s="1">
        <v>1.2615324117314845E-4</v>
      </c>
      <c r="AF206" s="1">
        <v>3.4484621493927222E-4</v>
      </c>
      <c r="AG206" s="1">
        <v>1.045871512602088E-3</v>
      </c>
      <c r="AH206" s="1">
        <v>4.2033450777870839E-3</v>
      </c>
      <c r="AI206" s="1">
        <v>2.2169264023521373E-4</v>
      </c>
      <c r="AJ206">
        <v>1553</v>
      </c>
      <c r="AK206">
        <v>608</v>
      </c>
      <c r="AL206" s="2">
        <v>1408438.206</v>
      </c>
      <c r="AM206" s="2">
        <v>8343003.597000001</v>
      </c>
    </row>
    <row r="207" spans="1:39" x14ac:dyDescent="0.3">
      <c r="A207" t="s">
        <v>539</v>
      </c>
      <c r="B207">
        <v>2015</v>
      </c>
      <c r="C207">
        <v>125</v>
      </c>
      <c r="D207">
        <v>66</v>
      </c>
      <c r="E207">
        <v>72</v>
      </c>
      <c r="F207">
        <v>59</v>
      </c>
      <c r="G207">
        <v>98</v>
      </c>
      <c r="H207">
        <v>51</v>
      </c>
      <c r="I207">
        <v>158</v>
      </c>
      <c r="J207">
        <v>269</v>
      </c>
      <c r="K207">
        <v>438</v>
      </c>
      <c r="L207">
        <v>900</v>
      </c>
      <c r="M207">
        <v>2236</v>
      </c>
      <c r="N207" s="2">
        <v>560739.90599999984</v>
      </c>
      <c r="O207" s="2">
        <v>1233125.966</v>
      </c>
      <c r="P207" s="2">
        <v>1377865.3079999997</v>
      </c>
      <c r="Q207" s="2">
        <v>1161454.3639999998</v>
      </c>
      <c r="R207" s="2">
        <v>1177694.9849999999</v>
      </c>
      <c r="S207" s="2">
        <v>1387389.3140000002</v>
      </c>
      <c r="T207" s="2">
        <v>1305840.1610000003</v>
      </c>
      <c r="U207" s="2">
        <v>802513.29699999979</v>
      </c>
      <c r="V207" s="2">
        <v>435547.84799999994</v>
      </c>
      <c r="W207" s="2">
        <v>196767.50200000001</v>
      </c>
      <c r="X207" s="2">
        <v>9635818</v>
      </c>
      <c r="Y207" s="1">
        <v>2.2291975060537253E-4</v>
      </c>
      <c r="Z207" s="1">
        <v>5.3522512557326199E-5</v>
      </c>
      <c r="AA207" s="1">
        <v>5.2254744772193663E-5</v>
      </c>
      <c r="AB207" s="1">
        <v>5.0798379883654221E-5</v>
      </c>
      <c r="AC207" s="1">
        <v>8.3213396718336206E-5</v>
      </c>
      <c r="AD207" s="1">
        <v>3.6759689212944296E-5</v>
      </c>
      <c r="AE207" s="1">
        <v>1.2099490023266329E-4</v>
      </c>
      <c r="AF207" s="1">
        <v>3.3519693817609113E-4</v>
      </c>
      <c r="AG207" s="1">
        <v>1.0056300404450629E-3</v>
      </c>
      <c r="AH207" s="1">
        <v>4.5739260337817368E-3</v>
      </c>
      <c r="AI207" s="1">
        <v>2.3205087518257401E-4</v>
      </c>
      <c r="AJ207">
        <v>1607</v>
      </c>
      <c r="AK207">
        <v>629</v>
      </c>
      <c r="AL207" s="2">
        <v>1434828.6469999999</v>
      </c>
      <c r="AM207" s="2">
        <v>8204110.0039999997</v>
      </c>
    </row>
    <row r="208" spans="1:39" x14ac:dyDescent="0.3">
      <c r="A208" t="s">
        <v>539</v>
      </c>
      <c r="B208">
        <v>2016</v>
      </c>
      <c r="C208">
        <v>121</v>
      </c>
      <c r="D208">
        <v>46</v>
      </c>
      <c r="E208">
        <v>61</v>
      </c>
      <c r="F208">
        <v>60</v>
      </c>
      <c r="G208">
        <v>74</v>
      </c>
      <c r="H208">
        <v>59</v>
      </c>
      <c r="I208">
        <v>146</v>
      </c>
      <c r="J208">
        <v>272</v>
      </c>
      <c r="K208">
        <v>442</v>
      </c>
      <c r="L208">
        <v>640</v>
      </c>
      <c r="M208">
        <v>1921</v>
      </c>
      <c r="N208" s="2">
        <v>560754.96500000008</v>
      </c>
      <c r="O208" s="2">
        <v>1219438.1910000001</v>
      </c>
      <c r="P208" s="2">
        <v>1379598.5590000001</v>
      </c>
      <c r="Q208" s="2">
        <v>1181985.1309999998</v>
      </c>
      <c r="R208" s="2">
        <v>1161860.821</v>
      </c>
      <c r="S208" s="2">
        <v>1354074.9010000001</v>
      </c>
      <c r="T208" s="2">
        <v>1309052.8959999999</v>
      </c>
      <c r="U208" s="2">
        <v>828824.4600000002</v>
      </c>
      <c r="V208" s="2">
        <v>430767.174</v>
      </c>
      <c r="W208" s="2">
        <v>197072.77000000002</v>
      </c>
      <c r="X208" s="2">
        <v>9623093</v>
      </c>
      <c r="Y208" s="1">
        <v>2.1578052367311626E-4</v>
      </c>
      <c r="Z208" s="1">
        <v>3.7722289116004895E-5</v>
      </c>
      <c r="AA208" s="1">
        <v>4.4215760883525242E-5</v>
      </c>
      <c r="AB208" s="1">
        <v>5.0762059882460576E-5</v>
      </c>
      <c r="AC208" s="1">
        <v>6.3690933253355653E-5</v>
      </c>
      <c r="AD208" s="1">
        <v>4.3572183456341903E-5</v>
      </c>
      <c r="AE208" s="1">
        <v>1.1153101639064706E-4</v>
      </c>
      <c r="AF208" s="1">
        <v>3.2817564288582882E-4</v>
      </c>
      <c r="AG208" s="1">
        <v>1.0260763277194376E-3</v>
      </c>
      <c r="AH208" s="1">
        <v>3.2475313560569527E-3</v>
      </c>
      <c r="AI208" s="1">
        <v>1.9962396705508302E-4</v>
      </c>
      <c r="AJ208">
        <v>1354</v>
      </c>
      <c r="AK208">
        <v>567</v>
      </c>
      <c r="AL208" s="2">
        <v>1456664.4040000001</v>
      </c>
      <c r="AM208" s="2">
        <v>8166765.4639999997</v>
      </c>
    </row>
    <row r="209" spans="1:39" x14ac:dyDescent="0.3">
      <c r="A209" t="s">
        <v>539</v>
      </c>
      <c r="B209">
        <v>2017</v>
      </c>
      <c r="C209">
        <v>138</v>
      </c>
      <c r="D209">
        <v>65</v>
      </c>
      <c r="E209">
        <v>69</v>
      </c>
      <c r="F209">
        <v>45</v>
      </c>
      <c r="G209">
        <v>72</v>
      </c>
      <c r="H209">
        <v>71</v>
      </c>
      <c r="I209">
        <v>174</v>
      </c>
      <c r="J209">
        <v>270</v>
      </c>
      <c r="K209">
        <v>441</v>
      </c>
      <c r="L209">
        <v>784</v>
      </c>
      <c r="M209">
        <v>2129</v>
      </c>
      <c r="N209" s="2">
        <v>553467</v>
      </c>
      <c r="O209" s="2">
        <v>1192980</v>
      </c>
      <c r="P209" s="2">
        <v>1348615</v>
      </c>
      <c r="Q209" s="2">
        <v>1179953</v>
      </c>
      <c r="R209" s="2">
        <v>1136799</v>
      </c>
      <c r="S209" s="2">
        <v>1318219</v>
      </c>
      <c r="T209" s="2">
        <v>1318752</v>
      </c>
      <c r="U209" s="2">
        <v>864512</v>
      </c>
      <c r="V209" s="2">
        <v>436615</v>
      </c>
      <c r="W209" s="2">
        <v>197828</v>
      </c>
      <c r="X209" s="2">
        <v>9547740</v>
      </c>
      <c r="Y209" s="1">
        <v>2.4933735886692432E-4</v>
      </c>
      <c r="Z209" s="1">
        <v>5.4485406293483548E-5</v>
      </c>
      <c r="AA209" s="1">
        <v>5.1163601176021322E-5</v>
      </c>
      <c r="AB209" s="1">
        <v>3.8137112240911292E-5</v>
      </c>
      <c r="AC209" s="1">
        <v>6.3335734813278343E-5</v>
      </c>
      <c r="AD209" s="1">
        <v>5.3860549726562884E-5</v>
      </c>
      <c r="AE209" s="1">
        <v>1.3194292785906675E-4</v>
      </c>
      <c r="AF209" s="1">
        <v>3.1231492448919159E-4</v>
      </c>
      <c r="AG209" s="1">
        <v>1.0100431730471926E-3</v>
      </c>
      <c r="AH209" s="1">
        <v>3.9630385991871724E-3</v>
      </c>
      <c r="AI209" s="1">
        <v>2.2298470632840859E-4</v>
      </c>
      <c r="AJ209">
        <v>1495</v>
      </c>
      <c r="AK209">
        <v>634</v>
      </c>
      <c r="AL209" s="2">
        <v>1498955</v>
      </c>
      <c r="AM209" s="2">
        <v>8048785</v>
      </c>
    </row>
    <row r="210" spans="1:39" x14ac:dyDescent="0.3">
      <c r="A210" t="s">
        <v>540</v>
      </c>
      <c r="B210">
        <v>2009</v>
      </c>
      <c r="C210">
        <v>114</v>
      </c>
      <c r="D210">
        <v>66</v>
      </c>
      <c r="E210">
        <v>75</v>
      </c>
      <c r="F210">
        <v>51</v>
      </c>
      <c r="G210">
        <v>65</v>
      </c>
      <c r="H210">
        <v>71</v>
      </c>
      <c r="I210">
        <v>45</v>
      </c>
      <c r="J210">
        <v>69</v>
      </c>
      <c r="K210">
        <v>109</v>
      </c>
      <c r="L210">
        <v>348</v>
      </c>
      <c r="M210">
        <v>1013</v>
      </c>
      <c r="N210" s="2">
        <v>354910.49599999981</v>
      </c>
      <c r="O210" s="2">
        <v>681297.19699999993</v>
      </c>
      <c r="P210" s="2">
        <v>743278.44800000009</v>
      </c>
      <c r="Q210" s="2">
        <v>673892.23700000008</v>
      </c>
      <c r="R210" s="2">
        <v>731231.59499999974</v>
      </c>
      <c r="S210" s="2">
        <v>791872.3330000001</v>
      </c>
      <c r="T210" s="2">
        <v>554665.97</v>
      </c>
      <c r="U210" s="2">
        <v>321601.10499999998</v>
      </c>
      <c r="V210" s="2">
        <v>219779.16800000001</v>
      </c>
      <c r="W210" s="2">
        <v>98674.519999999975</v>
      </c>
      <c r="X210" s="2">
        <v>5168946</v>
      </c>
      <c r="Y210" s="1">
        <v>3.2120774472671574E-4</v>
      </c>
      <c r="Z210" s="1">
        <v>9.6874022512674458E-5</v>
      </c>
      <c r="AA210" s="1">
        <v>1.0090431143511374E-4</v>
      </c>
      <c r="AB210" s="1">
        <v>7.5679755901387536E-5</v>
      </c>
      <c r="AC210" s="1">
        <v>8.8891126210157844E-5</v>
      </c>
      <c r="AD210" s="1">
        <v>8.9660917601474017E-5</v>
      </c>
      <c r="AE210" s="1">
        <v>8.1129909592254234E-5</v>
      </c>
      <c r="AF210" s="1">
        <v>2.1455150161875223E-4</v>
      </c>
      <c r="AG210" s="1">
        <v>4.9595237342967826E-4</v>
      </c>
      <c r="AH210" s="1">
        <v>3.5267463170836817E-3</v>
      </c>
      <c r="AI210" s="1">
        <v>1.959780581960036E-4</v>
      </c>
      <c r="AJ210">
        <v>526</v>
      </c>
      <c r="AK210">
        <v>487</v>
      </c>
      <c r="AL210" s="2">
        <v>640054.79300000006</v>
      </c>
      <c r="AM210" s="2">
        <v>4531148.2759999996</v>
      </c>
    </row>
    <row r="211" spans="1:39" x14ac:dyDescent="0.3">
      <c r="A211" t="s">
        <v>540</v>
      </c>
      <c r="B211">
        <v>2010</v>
      </c>
      <c r="C211">
        <v>109</v>
      </c>
      <c r="D211">
        <v>56</v>
      </c>
      <c r="E211">
        <v>75</v>
      </c>
      <c r="F211">
        <v>57</v>
      </c>
      <c r="G211">
        <v>63</v>
      </c>
      <c r="H211">
        <v>39</v>
      </c>
      <c r="I211">
        <v>44</v>
      </c>
      <c r="J211">
        <v>61</v>
      </c>
      <c r="K211">
        <v>114</v>
      </c>
      <c r="L211">
        <v>355</v>
      </c>
      <c r="M211">
        <v>973</v>
      </c>
      <c r="N211" s="2">
        <v>352337.52799999993</v>
      </c>
      <c r="O211" s="2">
        <v>701383.42099999997</v>
      </c>
      <c r="P211" s="2">
        <v>732857.11800000002</v>
      </c>
      <c r="Q211" s="2">
        <v>692769.97100000002</v>
      </c>
      <c r="R211" s="2">
        <v>713987.63499999978</v>
      </c>
      <c r="S211" s="2">
        <v>798579.94</v>
      </c>
      <c r="T211" s="2">
        <v>583816.59099999978</v>
      </c>
      <c r="U211" s="2">
        <v>331545.516</v>
      </c>
      <c r="V211" s="2">
        <v>223061.83100000003</v>
      </c>
      <c r="W211" s="2">
        <v>98303.234999999971</v>
      </c>
      <c r="X211" s="2">
        <v>5228413</v>
      </c>
      <c r="Y211" s="1">
        <v>3.0936244747678429E-4</v>
      </c>
      <c r="Z211" s="1">
        <v>7.9842206592448104E-5</v>
      </c>
      <c r="AA211" s="1">
        <v>1.0233918475770334E-4</v>
      </c>
      <c r="AB211" s="1">
        <v>8.2278393097382106E-5</v>
      </c>
      <c r="AC211" s="1">
        <v>8.8236822196507668E-5</v>
      </c>
      <c r="AD211" s="1">
        <v>4.8836688785345652E-5</v>
      </c>
      <c r="AE211" s="1">
        <v>7.5366134978510773E-5</v>
      </c>
      <c r="AF211" s="1">
        <v>1.839868043940006E-4</v>
      </c>
      <c r="AG211" s="1">
        <v>5.1106905869520989E-4</v>
      </c>
      <c r="AH211" s="1">
        <v>3.6112748476690528E-3</v>
      </c>
      <c r="AI211" s="1">
        <v>1.8609853506216896E-4</v>
      </c>
      <c r="AJ211">
        <v>530</v>
      </c>
      <c r="AK211">
        <v>443</v>
      </c>
      <c r="AL211" s="2">
        <v>652910.58200000005</v>
      </c>
      <c r="AM211" s="2">
        <v>4575732.2039999999</v>
      </c>
    </row>
    <row r="212" spans="1:39" x14ac:dyDescent="0.3">
      <c r="A212" t="s">
        <v>540</v>
      </c>
      <c r="B212">
        <v>2011</v>
      </c>
      <c r="C212">
        <v>129</v>
      </c>
      <c r="D212">
        <v>63</v>
      </c>
      <c r="E212">
        <v>66</v>
      </c>
      <c r="F212">
        <v>68</v>
      </c>
      <c r="G212">
        <v>72</v>
      </c>
      <c r="H212">
        <v>62</v>
      </c>
      <c r="I212">
        <v>36</v>
      </c>
      <c r="J212">
        <v>61</v>
      </c>
      <c r="K212">
        <v>126</v>
      </c>
      <c r="L212">
        <v>394</v>
      </c>
      <c r="M212">
        <v>1077</v>
      </c>
      <c r="N212" s="2">
        <v>339167.22799999989</v>
      </c>
      <c r="O212" s="2">
        <v>676693.42699999968</v>
      </c>
      <c r="P212" s="2">
        <v>700763.30899999989</v>
      </c>
      <c r="Q212" s="2">
        <v>679120.93500000006</v>
      </c>
      <c r="R212" s="2">
        <v>673363.92599999998</v>
      </c>
      <c r="S212" s="2">
        <v>769766.67000000016</v>
      </c>
      <c r="T212" s="2">
        <v>581034.75500000012</v>
      </c>
      <c r="U212" s="2">
        <v>324547.4420000001</v>
      </c>
      <c r="V212" s="2">
        <v>210681.11600000004</v>
      </c>
      <c r="W212" s="2">
        <v>95385.200999999986</v>
      </c>
      <c r="X212" s="2">
        <v>5049092</v>
      </c>
      <c r="Y212" s="1">
        <v>3.8034335086171723E-4</v>
      </c>
      <c r="Z212" s="1">
        <v>9.3099766432340456E-5</v>
      </c>
      <c r="AA212" s="1">
        <v>9.4183013226224738E-5</v>
      </c>
      <c r="AB212" s="1">
        <v>1.001294415993817E-4</v>
      </c>
      <c r="AC212" s="1">
        <v>1.0692583493105035E-4</v>
      </c>
      <c r="AD212" s="1">
        <v>8.0543887409414579E-5</v>
      </c>
      <c r="AE212" s="1">
        <v>6.195842794292054E-5</v>
      </c>
      <c r="AF212" s="1">
        <v>1.8795403107814353E-4</v>
      </c>
      <c r="AG212" s="1">
        <v>5.98060245703274E-4</v>
      </c>
      <c r="AH212" s="1">
        <v>4.1306198012834305E-3</v>
      </c>
      <c r="AI212" s="1">
        <v>2.1330567951623777E-4</v>
      </c>
      <c r="AJ212">
        <v>581</v>
      </c>
      <c r="AK212">
        <v>496</v>
      </c>
      <c r="AL212" s="2">
        <v>630613.75900000019</v>
      </c>
      <c r="AM212" s="2">
        <v>4419910.2499999991</v>
      </c>
    </row>
    <row r="213" spans="1:39" x14ac:dyDescent="0.3">
      <c r="A213" t="s">
        <v>540</v>
      </c>
      <c r="B213">
        <v>2012</v>
      </c>
      <c r="C213">
        <v>138</v>
      </c>
      <c r="D213">
        <v>53</v>
      </c>
      <c r="E213">
        <v>87</v>
      </c>
      <c r="F213">
        <v>52</v>
      </c>
      <c r="G213">
        <v>48</v>
      </c>
      <c r="H213">
        <v>58</v>
      </c>
      <c r="I213">
        <v>71</v>
      </c>
      <c r="J213">
        <v>72</v>
      </c>
      <c r="K213">
        <v>137</v>
      </c>
      <c r="L213">
        <v>366</v>
      </c>
      <c r="M213">
        <v>1082</v>
      </c>
      <c r="N213" s="2">
        <v>335286.60100000008</v>
      </c>
      <c r="O213" s="2">
        <v>672783.86900000006</v>
      </c>
      <c r="P213" s="2">
        <v>691334.59199999995</v>
      </c>
      <c r="Q213" s="2">
        <v>686259.74599999993</v>
      </c>
      <c r="R213" s="2">
        <v>655486.26399999985</v>
      </c>
      <c r="S213" s="2">
        <v>758685.98499999987</v>
      </c>
      <c r="T213" s="2">
        <v>594423.54500000004</v>
      </c>
      <c r="U213" s="2">
        <v>333983.15099999995</v>
      </c>
      <c r="V213" s="2">
        <v>206764.38299999997</v>
      </c>
      <c r="W213" s="2">
        <v>94916.96799999995</v>
      </c>
      <c r="X213" s="2">
        <v>5031344</v>
      </c>
      <c r="Y213" s="1">
        <v>4.115881743809976E-4</v>
      </c>
      <c r="Z213" s="1">
        <v>7.8777156293561489E-5</v>
      </c>
      <c r="AA213" s="1">
        <v>1.2584355101964869E-4</v>
      </c>
      <c r="AB213" s="1">
        <v>7.5773058675074911E-5</v>
      </c>
      <c r="AC213" s="1">
        <v>7.3228079116544246E-5</v>
      </c>
      <c r="AD213" s="1">
        <v>7.6447965491282946E-5</v>
      </c>
      <c r="AE213" s="1">
        <v>1.194434517226265E-4</v>
      </c>
      <c r="AF213" s="1">
        <v>2.1557973743411988E-4</v>
      </c>
      <c r="AG213" s="1">
        <v>6.6258993939009316E-4</v>
      </c>
      <c r="AH213" s="1">
        <v>3.8560018057045417E-3</v>
      </c>
      <c r="AI213" s="1">
        <v>2.150518827573706E-4</v>
      </c>
      <c r="AJ213">
        <v>575</v>
      </c>
      <c r="AK213">
        <v>507</v>
      </c>
      <c r="AL213" s="2">
        <v>635664.50199999998</v>
      </c>
      <c r="AM213" s="2">
        <v>4394260.602</v>
      </c>
    </row>
    <row r="214" spans="1:39" x14ac:dyDescent="0.3">
      <c r="A214" t="s">
        <v>540</v>
      </c>
      <c r="B214">
        <v>2013</v>
      </c>
      <c r="C214">
        <v>109</v>
      </c>
      <c r="D214">
        <v>46</v>
      </c>
      <c r="E214">
        <v>47</v>
      </c>
      <c r="F214">
        <v>89</v>
      </c>
      <c r="G214">
        <v>56</v>
      </c>
      <c r="H214">
        <v>69</v>
      </c>
      <c r="I214">
        <v>56</v>
      </c>
      <c r="J214">
        <v>66</v>
      </c>
      <c r="K214">
        <v>157</v>
      </c>
      <c r="L214">
        <v>420</v>
      </c>
      <c r="M214">
        <v>1115</v>
      </c>
      <c r="N214" s="2">
        <v>336613.08500000008</v>
      </c>
      <c r="O214" s="2">
        <v>679633.92100000009</v>
      </c>
      <c r="P214" s="2">
        <v>698804.59600000002</v>
      </c>
      <c r="Q214" s="2">
        <v>698788.74599999981</v>
      </c>
      <c r="R214" s="2">
        <v>649250.65399999986</v>
      </c>
      <c r="S214" s="2">
        <v>761490.83700000006</v>
      </c>
      <c r="T214" s="2">
        <v>641206.43500000006</v>
      </c>
      <c r="U214" s="2">
        <v>383209.14400000009</v>
      </c>
      <c r="V214" s="2">
        <v>234870.46299999999</v>
      </c>
      <c r="W214" s="2">
        <v>107132.00700000003</v>
      </c>
      <c r="X214" s="2">
        <v>5189198</v>
      </c>
      <c r="Y214" s="1">
        <v>3.2381391234390062E-4</v>
      </c>
      <c r="Z214" s="1">
        <v>6.7683496333314992E-5</v>
      </c>
      <c r="AA214" s="1">
        <v>6.7257714487040953E-5</v>
      </c>
      <c r="AB214" s="1">
        <v>1.2736324176577398E-4</v>
      </c>
      <c r="AC214" s="1">
        <v>8.6253282387914256E-5</v>
      </c>
      <c r="AD214" s="1">
        <v>9.0611727216357814E-5</v>
      </c>
      <c r="AE214" s="1">
        <v>8.7335368055063264E-5</v>
      </c>
      <c r="AF214" s="1">
        <v>1.7222971067725875E-4</v>
      </c>
      <c r="AG214" s="1">
        <v>6.6845357221439973E-4</v>
      </c>
      <c r="AH214" s="1">
        <v>3.9203970107644847E-3</v>
      </c>
      <c r="AI214" s="1">
        <v>2.1486942683628568E-4</v>
      </c>
      <c r="AJ214">
        <v>643</v>
      </c>
      <c r="AK214">
        <v>472</v>
      </c>
      <c r="AL214" s="2">
        <v>725211.61400000006</v>
      </c>
      <c r="AM214" s="2">
        <v>4465788.2740000002</v>
      </c>
    </row>
    <row r="215" spans="1:39" x14ac:dyDescent="0.3">
      <c r="A215" t="s">
        <v>540</v>
      </c>
      <c r="B215">
        <v>2014</v>
      </c>
      <c r="C215">
        <v>109</v>
      </c>
      <c r="D215">
        <v>82</v>
      </c>
      <c r="E215">
        <v>66</v>
      </c>
      <c r="F215">
        <v>80</v>
      </c>
      <c r="G215">
        <v>66</v>
      </c>
      <c r="H215">
        <v>65</v>
      </c>
      <c r="I215">
        <v>69</v>
      </c>
      <c r="J215">
        <v>67</v>
      </c>
      <c r="K215">
        <v>114</v>
      </c>
      <c r="L215">
        <v>337</v>
      </c>
      <c r="M215">
        <v>1055</v>
      </c>
      <c r="N215" s="2">
        <v>338822.23499999993</v>
      </c>
      <c r="O215" s="2">
        <v>687524.26099999994</v>
      </c>
      <c r="P215" s="2">
        <v>696854.05200000014</v>
      </c>
      <c r="Q215" s="2">
        <v>717793.29800000007</v>
      </c>
      <c r="R215" s="2">
        <v>651826.23899999983</v>
      </c>
      <c r="S215" s="2">
        <v>751274.3280000001</v>
      </c>
      <c r="T215" s="2">
        <v>639876.28599999985</v>
      </c>
      <c r="U215" s="2">
        <v>369628.49800000002</v>
      </c>
      <c r="V215" s="2">
        <v>212679.50899999999</v>
      </c>
      <c r="W215" s="2">
        <v>99964.351999999999</v>
      </c>
      <c r="X215" s="2">
        <v>5165548</v>
      </c>
      <c r="Y215" s="1">
        <v>3.2170261789342137E-4</v>
      </c>
      <c r="Z215" s="1">
        <v>1.1926851843850789E-4</v>
      </c>
      <c r="AA215" s="1">
        <v>9.4711367194575752E-5</v>
      </c>
      <c r="AB215" s="1">
        <v>1.1145269846194634E-4</v>
      </c>
      <c r="AC215" s="1">
        <v>1.0125397851619781E-4</v>
      </c>
      <c r="AD215" s="1">
        <v>8.6519660764982229E-5</v>
      </c>
      <c r="AE215" s="1">
        <v>1.0783334452247542E-4</v>
      </c>
      <c r="AF215" s="1">
        <v>1.8126307999119699E-4</v>
      </c>
      <c r="AG215" s="1">
        <v>5.3601778815466421E-4</v>
      </c>
      <c r="AH215" s="1">
        <v>3.3712017660055458E-3</v>
      </c>
      <c r="AI215" s="1">
        <v>2.042377691582771E-4</v>
      </c>
      <c r="AJ215">
        <v>518</v>
      </c>
      <c r="AK215">
        <v>537</v>
      </c>
      <c r="AL215" s="2">
        <v>682272.35899999994</v>
      </c>
      <c r="AM215" s="2">
        <v>4483970.699</v>
      </c>
    </row>
    <row r="216" spans="1:39" x14ac:dyDescent="0.3">
      <c r="A216" t="s">
        <v>540</v>
      </c>
      <c r="B216">
        <v>2015</v>
      </c>
      <c r="C216">
        <v>110</v>
      </c>
      <c r="D216">
        <v>68</v>
      </c>
      <c r="E216">
        <v>62</v>
      </c>
      <c r="F216">
        <v>52</v>
      </c>
      <c r="G216">
        <v>44</v>
      </c>
      <c r="H216">
        <v>79</v>
      </c>
      <c r="I216">
        <v>36</v>
      </c>
      <c r="J216">
        <v>81</v>
      </c>
      <c r="K216">
        <v>142</v>
      </c>
      <c r="L216">
        <v>415</v>
      </c>
      <c r="M216">
        <v>1089</v>
      </c>
      <c r="N216" s="2">
        <v>332286</v>
      </c>
      <c r="O216" s="2">
        <v>681624.80900000012</v>
      </c>
      <c r="P216" s="2">
        <v>678190.63699999976</v>
      </c>
      <c r="Q216" s="2">
        <v>710593.15700000001</v>
      </c>
      <c r="R216" s="2">
        <v>643292.48099999991</v>
      </c>
      <c r="S216" s="2">
        <v>736954.12300000014</v>
      </c>
      <c r="T216" s="2">
        <v>659839.0689999999</v>
      </c>
      <c r="U216" s="2">
        <v>387752.90899999987</v>
      </c>
      <c r="V216" s="2">
        <v>215229.39099999997</v>
      </c>
      <c r="W216" s="2">
        <v>101703.651</v>
      </c>
      <c r="X216" s="2">
        <v>5149322</v>
      </c>
      <c r="Y216" s="1">
        <v>3.3104012808243501E-4</v>
      </c>
      <c r="Z216" s="1">
        <v>9.9761627074228137E-5</v>
      </c>
      <c r="AA216" s="1">
        <v>9.1419722740878863E-5</v>
      </c>
      <c r="AB216" s="1">
        <v>7.3178301096417679E-5</v>
      </c>
      <c r="AC216" s="1">
        <v>6.8398125735282772E-5</v>
      </c>
      <c r="AD216" s="1">
        <v>1.0719798903954294E-4</v>
      </c>
      <c r="AE216" s="1">
        <v>5.4558757871913774E-5</v>
      </c>
      <c r="AF216" s="1">
        <v>2.0889591830244666E-4</v>
      </c>
      <c r="AG216" s="1">
        <v>6.5976119404621651E-4</v>
      </c>
      <c r="AH216" s="1">
        <v>4.0804828137389094E-3</v>
      </c>
      <c r="AI216" s="1">
        <v>2.1148415267097299E-4</v>
      </c>
      <c r="AJ216">
        <v>638</v>
      </c>
      <c r="AK216">
        <v>451</v>
      </c>
      <c r="AL216" s="2">
        <v>704685.95099999977</v>
      </c>
      <c r="AM216" s="2">
        <v>4442780.2759999996</v>
      </c>
    </row>
    <row r="217" spans="1:39" x14ac:dyDescent="0.3">
      <c r="A217" t="s">
        <v>540</v>
      </c>
      <c r="B217">
        <v>2016</v>
      </c>
      <c r="C217">
        <v>103</v>
      </c>
      <c r="D217">
        <v>54</v>
      </c>
      <c r="E217">
        <v>58</v>
      </c>
      <c r="F217">
        <v>70</v>
      </c>
      <c r="G217">
        <v>57</v>
      </c>
      <c r="H217">
        <v>70</v>
      </c>
      <c r="I217">
        <v>46</v>
      </c>
      <c r="J217">
        <v>65</v>
      </c>
      <c r="K217">
        <v>107</v>
      </c>
      <c r="L217">
        <v>275</v>
      </c>
      <c r="M217">
        <v>905</v>
      </c>
      <c r="N217" s="2">
        <v>332965.64299999998</v>
      </c>
      <c r="O217" s="2">
        <v>685915.67699999991</v>
      </c>
      <c r="P217" s="2">
        <v>683274.31599999988</v>
      </c>
      <c r="Q217" s="2">
        <v>715659.5639999999</v>
      </c>
      <c r="R217" s="2">
        <v>643876.71799999988</v>
      </c>
      <c r="S217" s="2">
        <v>723968.94</v>
      </c>
      <c r="T217" s="2">
        <v>674557.44900000002</v>
      </c>
      <c r="U217" s="2">
        <v>407352.19999999984</v>
      </c>
      <c r="V217" s="2">
        <v>218102.43700000003</v>
      </c>
      <c r="W217" s="2">
        <v>106980.18699999998</v>
      </c>
      <c r="X217" s="2">
        <v>5193351</v>
      </c>
      <c r="Y217" s="1">
        <v>3.0934122533477127E-4</v>
      </c>
      <c r="Z217" s="1">
        <v>7.8726878260285059E-5</v>
      </c>
      <c r="AA217" s="1">
        <v>8.4885380061614976E-5</v>
      </c>
      <c r="AB217" s="1">
        <v>9.781186966712571E-5</v>
      </c>
      <c r="AC217" s="1">
        <v>8.8526263501268588E-5</v>
      </c>
      <c r="AD217" s="1">
        <v>9.6689230894353017E-5</v>
      </c>
      <c r="AE217" s="1">
        <v>6.8192857507085359E-5</v>
      </c>
      <c r="AF217" s="1">
        <v>1.5956707733504329E-4</v>
      </c>
      <c r="AG217" s="1">
        <v>4.9059516010818336E-4</v>
      </c>
      <c r="AH217" s="1">
        <v>2.5705694457236277E-3</v>
      </c>
      <c r="AI217" s="1">
        <v>1.7426128139615444E-4</v>
      </c>
      <c r="AJ217">
        <v>447</v>
      </c>
      <c r="AK217">
        <v>458</v>
      </c>
      <c r="AL217" s="2">
        <v>732434.82399999979</v>
      </c>
      <c r="AM217" s="2">
        <v>4460218.307</v>
      </c>
    </row>
    <row r="218" spans="1:39" x14ac:dyDescent="0.3">
      <c r="A218" t="s">
        <v>540</v>
      </c>
      <c r="B218">
        <v>2017</v>
      </c>
      <c r="C218">
        <v>128</v>
      </c>
      <c r="D218">
        <v>79</v>
      </c>
      <c r="E218">
        <v>79</v>
      </c>
      <c r="F218">
        <v>50</v>
      </c>
      <c r="G218">
        <v>55</v>
      </c>
      <c r="H218">
        <v>67</v>
      </c>
      <c r="I218">
        <v>78</v>
      </c>
      <c r="J218">
        <v>98</v>
      </c>
      <c r="K218">
        <v>127</v>
      </c>
      <c r="L218">
        <v>377</v>
      </c>
      <c r="M218">
        <v>1138</v>
      </c>
      <c r="N218" s="2">
        <v>315044</v>
      </c>
      <c r="O218" s="2">
        <v>650757</v>
      </c>
      <c r="P218" s="2">
        <v>638468</v>
      </c>
      <c r="Q218" s="2">
        <v>681324</v>
      </c>
      <c r="R218" s="2">
        <v>614780</v>
      </c>
      <c r="S218" s="2">
        <v>672035</v>
      </c>
      <c r="T218" s="2">
        <v>647300</v>
      </c>
      <c r="U218" s="2">
        <v>399646</v>
      </c>
      <c r="V218" s="2">
        <v>206275</v>
      </c>
      <c r="W218" s="2">
        <v>98991</v>
      </c>
      <c r="X218" s="2">
        <v>4924620</v>
      </c>
      <c r="Y218" s="1">
        <v>4.0629245438732366E-4</v>
      </c>
      <c r="Z218" s="1">
        <v>1.2139708063071161E-4</v>
      </c>
      <c r="AA218" s="1">
        <v>1.2373368751448781E-4</v>
      </c>
      <c r="AB218" s="1">
        <v>7.3386523885845788E-5</v>
      </c>
      <c r="AC218" s="1">
        <v>8.9462897296593898E-5</v>
      </c>
      <c r="AD218" s="1">
        <v>9.9697188390485616E-5</v>
      </c>
      <c r="AE218" s="1">
        <v>1.2050054070755446E-4</v>
      </c>
      <c r="AF218" s="1">
        <v>2.4521701706009817E-4</v>
      </c>
      <c r="AG218" s="1">
        <v>6.1568294752151252E-4</v>
      </c>
      <c r="AH218" s="1">
        <v>3.8084270287197827E-3</v>
      </c>
      <c r="AI218" s="1">
        <v>2.3108381966527365E-4</v>
      </c>
      <c r="AJ218">
        <v>602</v>
      </c>
      <c r="AK218">
        <v>536</v>
      </c>
      <c r="AL218" s="2">
        <v>704912</v>
      </c>
      <c r="AM218" s="2">
        <v>4219708</v>
      </c>
    </row>
    <row r="219" spans="1:39" x14ac:dyDescent="0.3">
      <c r="A219" t="s">
        <v>541</v>
      </c>
      <c r="B219">
        <v>2009</v>
      </c>
      <c r="C219">
        <v>118</v>
      </c>
      <c r="D219">
        <v>52</v>
      </c>
      <c r="E219">
        <v>77</v>
      </c>
      <c r="F219">
        <v>50</v>
      </c>
      <c r="G219">
        <v>83</v>
      </c>
      <c r="H219">
        <v>76</v>
      </c>
      <c r="I219">
        <v>66</v>
      </c>
      <c r="J219">
        <v>82</v>
      </c>
      <c r="K219">
        <v>161</v>
      </c>
      <c r="L219">
        <v>219</v>
      </c>
      <c r="M219">
        <v>984</v>
      </c>
      <c r="N219" s="2">
        <v>214442.06700000001</v>
      </c>
      <c r="O219" s="2">
        <v>415993.26200000005</v>
      </c>
      <c r="P219" s="2">
        <v>445978.44100000005</v>
      </c>
      <c r="Q219" s="2">
        <v>380505.48200000002</v>
      </c>
      <c r="R219" s="2">
        <v>384109.48499999999</v>
      </c>
      <c r="S219" s="2">
        <v>403741.55300000007</v>
      </c>
      <c r="T219" s="2">
        <v>311919.652</v>
      </c>
      <c r="U219" s="2">
        <v>195203.42200000002</v>
      </c>
      <c r="V219" s="2">
        <v>125074.81599999999</v>
      </c>
      <c r="W219" s="2">
        <v>46548.601000000002</v>
      </c>
      <c r="X219" s="2">
        <v>2922240</v>
      </c>
      <c r="Y219" s="1">
        <v>5.502651678879778E-4</v>
      </c>
      <c r="Z219" s="1">
        <v>1.2500202467221691E-4</v>
      </c>
      <c r="AA219" s="1">
        <v>1.7265408576106484E-4</v>
      </c>
      <c r="AB219" s="1">
        <v>1.3140415149130491E-4</v>
      </c>
      <c r="AC219" s="1">
        <v>2.1608422400712132E-4</v>
      </c>
      <c r="AD219" s="1">
        <v>1.8823923233881251E-4</v>
      </c>
      <c r="AE219" s="1">
        <v>2.1159295214910024E-4</v>
      </c>
      <c r="AF219" s="1">
        <v>4.2007460299543309E-4</v>
      </c>
      <c r="AG219" s="1">
        <v>1.2872295570676676E-3</v>
      </c>
      <c r="AH219" s="1">
        <v>4.7047600850560469E-3</v>
      </c>
      <c r="AI219" s="1">
        <v>3.3672798948751644E-4</v>
      </c>
      <c r="AJ219">
        <v>462</v>
      </c>
      <c r="AK219">
        <v>522</v>
      </c>
      <c r="AL219" s="2">
        <v>366826.83900000004</v>
      </c>
      <c r="AM219" s="2">
        <v>2556689.9419999998</v>
      </c>
    </row>
    <row r="220" spans="1:39" x14ac:dyDescent="0.3">
      <c r="A220" t="s">
        <v>541</v>
      </c>
      <c r="B220">
        <v>2010</v>
      </c>
      <c r="C220">
        <v>117</v>
      </c>
      <c r="D220">
        <v>69</v>
      </c>
      <c r="E220">
        <v>60</v>
      </c>
      <c r="F220">
        <v>70</v>
      </c>
      <c r="G220">
        <v>47</v>
      </c>
      <c r="H220">
        <v>37</v>
      </c>
      <c r="I220">
        <v>62</v>
      </c>
      <c r="J220">
        <v>74</v>
      </c>
      <c r="K220">
        <v>125</v>
      </c>
      <c r="L220">
        <v>218</v>
      </c>
      <c r="M220">
        <v>879</v>
      </c>
      <c r="N220" s="2">
        <v>199939.44999999995</v>
      </c>
      <c r="O220" s="2">
        <v>398252.33499999996</v>
      </c>
      <c r="P220" s="2">
        <v>424340.39299999992</v>
      </c>
      <c r="Q220" s="2">
        <v>364378.14799999987</v>
      </c>
      <c r="R220" s="2">
        <v>369638.68599999999</v>
      </c>
      <c r="S220" s="2">
        <v>397130.77000000014</v>
      </c>
      <c r="T220" s="2">
        <v>315735.36099999998</v>
      </c>
      <c r="U220" s="2">
        <v>195663.83800000005</v>
      </c>
      <c r="V220" s="2">
        <v>113743.39800000002</v>
      </c>
      <c r="W220" s="2">
        <v>41388.429999999993</v>
      </c>
      <c r="X220" s="2">
        <v>2821136</v>
      </c>
      <c r="Y220" s="1">
        <v>5.8517716238591243E-4</v>
      </c>
      <c r="Z220" s="1">
        <v>1.7325698793454658E-4</v>
      </c>
      <c r="AA220" s="1">
        <v>1.4139591938399325E-4</v>
      </c>
      <c r="AB220" s="1">
        <v>1.9210811730674922E-4</v>
      </c>
      <c r="AC220" s="1">
        <v>1.2715119326011238E-4</v>
      </c>
      <c r="AD220" s="1">
        <v>9.3168303226667598E-5</v>
      </c>
      <c r="AE220" s="1">
        <v>1.9636698215756709E-4</v>
      </c>
      <c r="AF220" s="1">
        <v>3.7819967530229056E-4</v>
      </c>
      <c r="AG220" s="1">
        <v>1.0989648823398082E-3</v>
      </c>
      <c r="AH220" s="1">
        <v>5.2671724924091114E-3</v>
      </c>
      <c r="AI220" s="1">
        <v>3.1157661310904545E-4</v>
      </c>
      <c r="AJ220">
        <v>417</v>
      </c>
      <c r="AK220">
        <v>462</v>
      </c>
      <c r="AL220" s="2">
        <v>350795.66600000003</v>
      </c>
      <c r="AM220" s="2">
        <v>2469415.1429999997</v>
      </c>
    </row>
    <row r="221" spans="1:39" x14ac:dyDescent="0.3">
      <c r="A221" t="s">
        <v>541</v>
      </c>
      <c r="B221">
        <v>2011</v>
      </c>
      <c r="C221">
        <v>115</v>
      </c>
      <c r="D221">
        <v>54</v>
      </c>
      <c r="E221">
        <v>60</v>
      </c>
      <c r="F221">
        <v>69</v>
      </c>
      <c r="G221">
        <v>68</v>
      </c>
      <c r="H221">
        <v>46</v>
      </c>
      <c r="I221">
        <v>49</v>
      </c>
      <c r="J221">
        <v>85</v>
      </c>
      <c r="K221">
        <v>201</v>
      </c>
      <c r="L221">
        <v>217</v>
      </c>
      <c r="M221">
        <v>964</v>
      </c>
      <c r="N221" s="2">
        <v>194807.13299999997</v>
      </c>
      <c r="O221" s="2">
        <v>388154.29399999988</v>
      </c>
      <c r="P221" s="2">
        <v>401046.55399999989</v>
      </c>
      <c r="Q221" s="2">
        <v>354607.0400000001</v>
      </c>
      <c r="R221" s="2">
        <v>357894.03399999993</v>
      </c>
      <c r="S221" s="2">
        <v>388482.77100000007</v>
      </c>
      <c r="T221" s="2">
        <v>317692.92200000002</v>
      </c>
      <c r="U221" s="2">
        <v>195725.88699999999</v>
      </c>
      <c r="V221" s="2">
        <v>111177.41099999999</v>
      </c>
      <c r="W221" s="2">
        <v>40259.093999999997</v>
      </c>
      <c r="X221" s="2">
        <v>2750524</v>
      </c>
      <c r="Y221" s="1">
        <v>5.903274599293036E-4</v>
      </c>
      <c r="Z221" s="1">
        <v>1.3911993461033313E-4</v>
      </c>
      <c r="AA221" s="1">
        <v>1.4960856639102305E-4</v>
      </c>
      <c r="AB221" s="1">
        <v>1.9458158529509168E-4</v>
      </c>
      <c r="AC221" s="1">
        <v>1.9000037312720338E-4</v>
      </c>
      <c r="AD221" s="1">
        <v>1.1840936956249211E-4</v>
      </c>
      <c r="AE221" s="1">
        <v>1.5423698989428539E-4</v>
      </c>
      <c r="AF221" s="1">
        <v>4.3428082663383207E-4</v>
      </c>
      <c r="AG221" s="1">
        <v>1.8079212152188003E-3</v>
      </c>
      <c r="AH221" s="1">
        <v>5.390086523059859E-3</v>
      </c>
      <c r="AI221" s="1">
        <v>3.5047867242750836E-4</v>
      </c>
      <c r="AJ221">
        <v>503</v>
      </c>
      <c r="AK221">
        <v>461</v>
      </c>
      <c r="AL221" s="2">
        <v>347162.39199999993</v>
      </c>
      <c r="AM221" s="2">
        <v>2402684.7479999997</v>
      </c>
    </row>
    <row r="222" spans="1:39" x14ac:dyDescent="0.3">
      <c r="A222" t="s">
        <v>541</v>
      </c>
      <c r="B222">
        <v>2012</v>
      </c>
      <c r="C222">
        <v>112</v>
      </c>
      <c r="D222">
        <v>42</v>
      </c>
      <c r="E222">
        <v>52</v>
      </c>
      <c r="F222">
        <v>58</v>
      </c>
      <c r="G222">
        <v>64</v>
      </c>
      <c r="H222">
        <v>84</v>
      </c>
      <c r="I222">
        <v>42</v>
      </c>
      <c r="J222">
        <v>92</v>
      </c>
      <c r="K222">
        <v>115</v>
      </c>
      <c r="L222">
        <v>237</v>
      </c>
      <c r="M222">
        <v>898</v>
      </c>
      <c r="N222" s="2">
        <v>196358.76899999985</v>
      </c>
      <c r="O222" s="2">
        <v>390872.84799999988</v>
      </c>
      <c r="P222" s="2">
        <v>412935.95499999996</v>
      </c>
      <c r="Q222" s="2">
        <v>361351.96099999995</v>
      </c>
      <c r="R222" s="2">
        <v>353223.70299999986</v>
      </c>
      <c r="S222" s="2">
        <v>386832.54299999983</v>
      </c>
      <c r="T222" s="2">
        <v>327670.47899999993</v>
      </c>
      <c r="U222" s="2">
        <v>202950.18099999992</v>
      </c>
      <c r="V222" s="2">
        <v>112951.11400000002</v>
      </c>
      <c r="W222" s="2">
        <v>42044.02199999999</v>
      </c>
      <c r="X222" s="2">
        <v>2787027</v>
      </c>
      <c r="Y222" s="1">
        <v>5.7038450877638209E-4</v>
      </c>
      <c r="Z222" s="1">
        <v>1.0745182279839508E-4</v>
      </c>
      <c r="AA222" s="1">
        <v>1.259275182273726E-4</v>
      </c>
      <c r="AB222" s="1">
        <v>1.6050833054701482E-4</v>
      </c>
      <c r="AC222" s="1">
        <v>1.8118829358402378E-4</v>
      </c>
      <c r="AD222" s="1">
        <v>2.1714822478107804E-4</v>
      </c>
      <c r="AE222" s="1">
        <v>1.2817755242455029E-4</v>
      </c>
      <c r="AF222" s="1">
        <v>4.5331321976007516E-4</v>
      </c>
      <c r="AG222" s="1">
        <v>1.0181395820496289E-3</v>
      </c>
      <c r="AH222" s="1">
        <v>5.6369488152203913E-3</v>
      </c>
      <c r="AI222" s="1">
        <v>3.22207140440333E-4</v>
      </c>
      <c r="AJ222">
        <v>444</v>
      </c>
      <c r="AK222">
        <v>454</v>
      </c>
      <c r="AL222" s="2">
        <v>357945.31699999992</v>
      </c>
      <c r="AM222" s="2">
        <v>2429246.257999999</v>
      </c>
    </row>
    <row r="223" spans="1:39" x14ac:dyDescent="0.3">
      <c r="A223" t="s">
        <v>541</v>
      </c>
      <c r="B223">
        <v>2013</v>
      </c>
      <c r="C223">
        <v>133</v>
      </c>
      <c r="D223">
        <v>66</v>
      </c>
      <c r="E223">
        <v>51</v>
      </c>
      <c r="F223">
        <v>58</v>
      </c>
      <c r="G223">
        <v>81</v>
      </c>
      <c r="H223">
        <v>48</v>
      </c>
      <c r="I223">
        <v>75</v>
      </c>
      <c r="J223">
        <v>103</v>
      </c>
      <c r="K223">
        <v>201</v>
      </c>
      <c r="L223">
        <v>282</v>
      </c>
      <c r="M223">
        <v>1098</v>
      </c>
      <c r="N223" s="2">
        <v>194639.62299999996</v>
      </c>
      <c r="O223" s="2">
        <v>392411.30999999994</v>
      </c>
      <c r="P223" s="2">
        <v>412857.86700000003</v>
      </c>
      <c r="Q223" s="2">
        <v>363887.28899999999</v>
      </c>
      <c r="R223" s="2">
        <v>350074.97499999998</v>
      </c>
      <c r="S223" s="2">
        <v>383406.59999999986</v>
      </c>
      <c r="T223" s="2">
        <v>337153.86499999999</v>
      </c>
      <c r="U223" s="2">
        <v>211575.94500000001</v>
      </c>
      <c r="V223" s="2">
        <v>117141.679</v>
      </c>
      <c r="W223" s="2">
        <v>43703.775000000001</v>
      </c>
      <c r="X223" s="2">
        <v>2807318</v>
      </c>
      <c r="Y223" s="1">
        <v>6.8331410609031044E-4</v>
      </c>
      <c r="Z223" s="1">
        <v>1.6819087095119661E-4</v>
      </c>
      <c r="AA223" s="1">
        <v>1.235291950970623E-4</v>
      </c>
      <c r="AB223" s="1">
        <v>1.5939001375780401E-4</v>
      </c>
      <c r="AC223" s="1">
        <v>2.3137900673991338E-4</v>
      </c>
      <c r="AD223" s="1">
        <v>1.2519346302332829E-4</v>
      </c>
      <c r="AE223" s="1">
        <v>2.2245036402000019E-4</v>
      </c>
      <c r="AF223" s="1">
        <v>4.8682282855926746E-4</v>
      </c>
      <c r="AG223" s="1">
        <v>1.7158709155944401E-3</v>
      </c>
      <c r="AH223" s="1">
        <v>6.4525318465052505E-3</v>
      </c>
      <c r="AI223" s="1">
        <v>3.911206354249857E-4</v>
      </c>
      <c r="AJ223">
        <v>586</v>
      </c>
      <c r="AK223">
        <v>512</v>
      </c>
      <c r="AL223" s="2">
        <v>372421.39900000003</v>
      </c>
      <c r="AM223" s="2">
        <v>2434431.5290000001</v>
      </c>
    </row>
    <row r="224" spans="1:39" x14ac:dyDescent="0.3">
      <c r="A224" t="s">
        <v>541</v>
      </c>
      <c r="B224">
        <v>2014</v>
      </c>
      <c r="C224">
        <v>143</v>
      </c>
      <c r="D224">
        <v>71</v>
      </c>
      <c r="E224">
        <v>53</v>
      </c>
      <c r="F224">
        <v>65</v>
      </c>
      <c r="G224">
        <v>75</v>
      </c>
      <c r="H224">
        <v>77</v>
      </c>
      <c r="I224">
        <v>118</v>
      </c>
      <c r="J224">
        <v>125</v>
      </c>
      <c r="K224">
        <v>197</v>
      </c>
      <c r="L224">
        <v>242</v>
      </c>
      <c r="M224">
        <v>1166</v>
      </c>
      <c r="N224" s="2">
        <v>179113.85300000003</v>
      </c>
      <c r="O224" s="2">
        <v>372220.04200000013</v>
      </c>
      <c r="P224" s="2">
        <v>384361.18099999992</v>
      </c>
      <c r="Q224" s="2">
        <v>348022.80300000007</v>
      </c>
      <c r="R224" s="2">
        <v>335925.50100000005</v>
      </c>
      <c r="S224" s="2">
        <v>364947.65700000001</v>
      </c>
      <c r="T224" s="2">
        <v>330116.848</v>
      </c>
      <c r="U224" s="2">
        <v>209799.37100000004</v>
      </c>
      <c r="V224" s="2">
        <v>114262.486</v>
      </c>
      <c r="W224" s="2">
        <v>42912.686000000009</v>
      </c>
      <c r="X224" s="2">
        <v>2681888</v>
      </c>
      <c r="Y224" s="1">
        <v>7.9837487500199092E-4</v>
      </c>
      <c r="Z224" s="1">
        <v>1.907473859239422E-4</v>
      </c>
      <c r="AA224" s="1">
        <v>1.3789113630598406E-4</v>
      </c>
      <c r="AB224" s="1">
        <v>1.8676937097136128E-4</v>
      </c>
      <c r="AC224" s="1">
        <v>2.2326378847910088E-4</v>
      </c>
      <c r="AD224" s="1">
        <v>2.1098916111139741E-4</v>
      </c>
      <c r="AE224" s="1">
        <v>3.5744919023339276E-4</v>
      </c>
      <c r="AF224" s="1">
        <v>5.9580731536130289E-4</v>
      </c>
      <c r="AG224" s="1">
        <v>1.7241004190999309E-3</v>
      </c>
      <c r="AH224" s="1">
        <v>5.6393580210756314E-3</v>
      </c>
      <c r="AI224" s="1">
        <v>4.3476834230213941E-4</v>
      </c>
      <c r="AJ224">
        <v>564</v>
      </c>
      <c r="AK224">
        <v>602</v>
      </c>
      <c r="AL224" s="2">
        <v>366974.54300000006</v>
      </c>
      <c r="AM224" s="2">
        <v>2314707.8850000007</v>
      </c>
    </row>
    <row r="225" spans="1:39" x14ac:dyDescent="0.3">
      <c r="A225" t="s">
        <v>541</v>
      </c>
      <c r="B225">
        <v>2015</v>
      </c>
      <c r="C225">
        <v>119</v>
      </c>
      <c r="D225">
        <v>71</v>
      </c>
      <c r="E225">
        <v>69</v>
      </c>
      <c r="F225">
        <v>43</v>
      </c>
      <c r="G225">
        <v>60</v>
      </c>
      <c r="H225">
        <v>46</v>
      </c>
      <c r="I225">
        <v>89</v>
      </c>
      <c r="J225">
        <v>138</v>
      </c>
      <c r="K225">
        <v>210</v>
      </c>
      <c r="L225">
        <v>290</v>
      </c>
      <c r="M225">
        <v>1135</v>
      </c>
      <c r="N225" s="2">
        <v>179959.01600000006</v>
      </c>
      <c r="O225" s="2">
        <v>379820.89</v>
      </c>
      <c r="P225" s="2">
        <v>398912.83400000003</v>
      </c>
      <c r="Q225" s="2">
        <v>357931.25</v>
      </c>
      <c r="R225" s="2">
        <v>343271.06300000008</v>
      </c>
      <c r="S225" s="2">
        <v>366569.53399999999</v>
      </c>
      <c r="T225" s="2">
        <v>339369.06799999991</v>
      </c>
      <c r="U225" s="2">
        <v>221402.68599999999</v>
      </c>
      <c r="V225" s="2">
        <v>115831.75399999999</v>
      </c>
      <c r="W225" s="2">
        <v>43201.838999999993</v>
      </c>
      <c r="X225" s="2">
        <v>2745691</v>
      </c>
      <c r="Y225" s="1">
        <v>6.6126167304671169E-4</v>
      </c>
      <c r="Z225" s="1">
        <v>1.8693021334345247E-4</v>
      </c>
      <c r="AA225" s="1">
        <v>1.7297011807847725E-4</v>
      </c>
      <c r="AB225" s="1">
        <v>1.201348024236498E-4</v>
      </c>
      <c r="AC225" s="1">
        <v>1.747889830142775E-4</v>
      </c>
      <c r="AD225" s="1">
        <v>1.2548778808224689E-4</v>
      </c>
      <c r="AE225" s="1">
        <v>2.6225136110519069E-4</v>
      </c>
      <c r="AF225" s="1">
        <v>6.2329867127266928E-4</v>
      </c>
      <c r="AG225" s="1">
        <v>1.8129743593453659E-3</v>
      </c>
      <c r="AH225" s="1">
        <v>6.7126772080234841E-3</v>
      </c>
      <c r="AI225" s="1">
        <v>4.133749937629544E-4</v>
      </c>
      <c r="AJ225">
        <v>638</v>
      </c>
      <c r="AK225">
        <v>497</v>
      </c>
      <c r="AL225" s="2">
        <v>380436.27899999992</v>
      </c>
      <c r="AM225" s="2">
        <v>2365833.6550000003</v>
      </c>
    </row>
    <row r="226" spans="1:39" x14ac:dyDescent="0.3">
      <c r="A226" t="s">
        <v>541</v>
      </c>
      <c r="B226">
        <v>2016</v>
      </c>
      <c r="C226">
        <v>124</v>
      </c>
      <c r="D226">
        <v>55</v>
      </c>
      <c r="E226">
        <v>64</v>
      </c>
      <c r="F226">
        <v>76</v>
      </c>
      <c r="G226">
        <v>46</v>
      </c>
      <c r="H226">
        <v>78</v>
      </c>
      <c r="I226">
        <v>96</v>
      </c>
      <c r="J226">
        <v>142</v>
      </c>
      <c r="K226">
        <v>206</v>
      </c>
      <c r="L226">
        <v>263</v>
      </c>
      <c r="M226">
        <v>1150</v>
      </c>
      <c r="N226" s="2">
        <v>175711.82099999991</v>
      </c>
      <c r="O226" s="2">
        <v>378107.89299999992</v>
      </c>
      <c r="P226" s="2">
        <v>396305.54299999983</v>
      </c>
      <c r="Q226" s="2">
        <v>356297.58399999992</v>
      </c>
      <c r="R226" s="2">
        <v>339006.24800000002</v>
      </c>
      <c r="S226" s="2">
        <v>355991.70500000007</v>
      </c>
      <c r="T226" s="2">
        <v>340743.08500000002</v>
      </c>
      <c r="U226" s="2">
        <v>226954.04399999999</v>
      </c>
      <c r="V226" s="2">
        <v>115857.54300000001</v>
      </c>
      <c r="W226" s="2">
        <v>44203.584999999992</v>
      </c>
      <c r="X226" s="2">
        <v>2729329</v>
      </c>
      <c r="Y226" s="1">
        <v>7.0570095565738891E-4</v>
      </c>
      <c r="Z226" s="1">
        <v>1.4546112635633346E-4</v>
      </c>
      <c r="AA226" s="1">
        <v>1.6149155905195104E-4</v>
      </c>
      <c r="AB226" s="1">
        <v>2.1330484239264451E-4</v>
      </c>
      <c r="AC226" s="1">
        <v>1.3569071446730384E-4</v>
      </c>
      <c r="AD226" s="1">
        <v>2.1910622889373217E-4</v>
      </c>
      <c r="AE226" s="1">
        <v>2.8173719211352447E-4</v>
      </c>
      <c r="AF226" s="1">
        <v>6.256773287547148E-4</v>
      </c>
      <c r="AG226" s="1">
        <v>1.778045646971816E-3</v>
      </c>
      <c r="AH226" s="1">
        <v>5.9497436689806959E-3</v>
      </c>
      <c r="AI226" s="1">
        <v>4.2134898357801498E-4</v>
      </c>
      <c r="AJ226">
        <v>611</v>
      </c>
      <c r="AK226">
        <v>539</v>
      </c>
      <c r="AL226" s="2">
        <v>387015.17200000002</v>
      </c>
      <c r="AM226" s="2">
        <v>2342163.8789999997</v>
      </c>
    </row>
    <row r="227" spans="1:39" x14ac:dyDescent="0.3">
      <c r="A227" t="s">
        <v>541</v>
      </c>
      <c r="B227">
        <v>2017</v>
      </c>
      <c r="C227">
        <v>124</v>
      </c>
      <c r="D227">
        <v>41</v>
      </c>
      <c r="E227">
        <v>53</v>
      </c>
      <c r="F227">
        <v>51</v>
      </c>
      <c r="G227">
        <v>76</v>
      </c>
      <c r="H227">
        <v>74</v>
      </c>
      <c r="I227">
        <v>94</v>
      </c>
      <c r="J227">
        <v>153</v>
      </c>
      <c r="K227">
        <v>212</v>
      </c>
      <c r="L227">
        <v>219</v>
      </c>
      <c r="M227">
        <v>1097</v>
      </c>
      <c r="N227" s="2">
        <v>147192</v>
      </c>
      <c r="O227" s="2">
        <v>317330</v>
      </c>
      <c r="P227" s="2">
        <v>332514</v>
      </c>
      <c r="Q227" s="2">
        <v>300741</v>
      </c>
      <c r="R227" s="2">
        <v>288464</v>
      </c>
      <c r="S227" s="2">
        <v>305137</v>
      </c>
      <c r="T227" s="2">
        <v>303225</v>
      </c>
      <c r="U227" s="2">
        <v>209269</v>
      </c>
      <c r="V227" s="2">
        <v>106615</v>
      </c>
      <c r="W227" s="2">
        <v>39328</v>
      </c>
      <c r="X227" s="2">
        <v>2349815</v>
      </c>
      <c r="Y227" s="1">
        <v>8.4243708897222675E-4</v>
      </c>
      <c r="Z227" s="1">
        <v>1.292030378470362E-4</v>
      </c>
      <c r="AA227" s="1">
        <v>1.5939178500754857E-4</v>
      </c>
      <c r="AB227" s="1">
        <v>1.6958113459754408E-4</v>
      </c>
      <c r="AC227" s="1">
        <v>2.6346441843696269E-4</v>
      </c>
      <c r="AD227" s="1">
        <v>2.4251401829342229E-4</v>
      </c>
      <c r="AE227" s="1">
        <v>3.1000082447027786E-4</v>
      </c>
      <c r="AF227" s="1">
        <v>7.3111640997950008E-4</v>
      </c>
      <c r="AG227" s="1">
        <v>1.988463161844018E-3</v>
      </c>
      <c r="AH227" s="1">
        <v>5.5685516680227826E-3</v>
      </c>
      <c r="AI227" s="1">
        <v>4.6684526228660554E-4</v>
      </c>
      <c r="AJ227">
        <v>584</v>
      </c>
      <c r="AK227">
        <v>513</v>
      </c>
      <c r="AL227" s="2">
        <v>355212</v>
      </c>
      <c r="AM227" s="2">
        <v>1994603</v>
      </c>
    </row>
    <row r="228" spans="1:39" x14ac:dyDescent="0.3">
      <c r="A228" t="s">
        <v>542</v>
      </c>
      <c r="B228">
        <v>2009</v>
      </c>
      <c r="C228">
        <v>133</v>
      </c>
      <c r="D228">
        <v>53</v>
      </c>
      <c r="E228">
        <v>63</v>
      </c>
      <c r="F228">
        <v>61</v>
      </c>
      <c r="G228">
        <v>46</v>
      </c>
      <c r="H228">
        <v>54</v>
      </c>
      <c r="I228">
        <v>97</v>
      </c>
      <c r="J228">
        <v>157</v>
      </c>
      <c r="K228">
        <v>346</v>
      </c>
      <c r="L228">
        <v>620</v>
      </c>
      <c r="M228">
        <v>1630</v>
      </c>
      <c r="N228" s="2">
        <v>387831.1779999999</v>
      </c>
      <c r="O228" s="2">
        <v>765931.51899999997</v>
      </c>
      <c r="P228" s="2">
        <v>823917.65600000019</v>
      </c>
      <c r="Q228" s="2">
        <v>743732.1379999998</v>
      </c>
      <c r="R228" s="2">
        <v>785589.59499999997</v>
      </c>
      <c r="S228" s="2">
        <v>855733.826</v>
      </c>
      <c r="T228" s="2">
        <v>643494.84900000005</v>
      </c>
      <c r="U228" s="2">
        <v>399549.63699999999</v>
      </c>
      <c r="V228" s="2">
        <v>269276.93200000003</v>
      </c>
      <c r="W228" s="2">
        <v>108359.32899999998</v>
      </c>
      <c r="X228" s="2">
        <v>5784755</v>
      </c>
      <c r="Y228" s="1">
        <v>3.4293271800855588E-4</v>
      </c>
      <c r="Z228" s="1">
        <v>6.9196786769131513E-5</v>
      </c>
      <c r="AA228" s="1">
        <v>7.6463951878220197E-5</v>
      </c>
      <c r="AB228" s="1">
        <v>8.2018776496653177E-5</v>
      </c>
      <c r="AC228" s="1">
        <v>5.8554747024112513E-5</v>
      </c>
      <c r="AD228" s="1">
        <v>6.3103734314693316E-5</v>
      </c>
      <c r="AE228" s="1">
        <v>1.5073935735575715E-4</v>
      </c>
      <c r="AF228" s="1">
        <v>3.9294241681415922E-4</v>
      </c>
      <c r="AG228" s="1">
        <v>1.2849225421210605E-3</v>
      </c>
      <c r="AH228" s="1">
        <v>5.7217039429987623E-3</v>
      </c>
      <c r="AI228" s="1">
        <v>2.8177511407138244E-4</v>
      </c>
      <c r="AJ228">
        <v>1123</v>
      </c>
      <c r="AK228">
        <v>507</v>
      </c>
      <c r="AL228" s="2">
        <v>777185.89800000004</v>
      </c>
      <c r="AM228" s="2">
        <v>5006230.7610000009</v>
      </c>
    </row>
    <row r="229" spans="1:39" x14ac:dyDescent="0.3">
      <c r="A229" t="s">
        <v>542</v>
      </c>
      <c r="B229">
        <v>2010</v>
      </c>
      <c r="C229">
        <v>128</v>
      </c>
      <c r="D229">
        <v>84</v>
      </c>
      <c r="E229">
        <v>67</v>
      </c>
      <c r="F229">
        <v>64</v>
      </c>
      <c r="G229">
        <v>54</v>
      </c>
      <c r="H229">
        <v>64</v>
      </c>
      <c r="I229">
        <v>82</v>
      </c>
      <c r="J229">
        <v>128</v>
      </c>
      <c r="K229">
        <v>312</v>
      </c>
      <c r="L229">
        <v>568</v>
      </c>
      <c r="M229">
        <v>1551</v>
      </c>
      <c r="N229" s="2">
        <v>374627.68199999997</v>
      </c>
      <c r="O229" s="2">
        <v>761963.40299999993</v>
      </c>
      <c r="P229" s="2">
        <v>811423.75599999994</v>
      </c>
      <c r="Q229" s="2">
        <v>731211.43500000017</v>
      </c>
      <c r="R229" s="2">
        <v>756495.50300000003</v>
      </c>
      <c r="S229" s="2">
        <v>851475.83499999996</v>
      </c>
      <c r="T229" s="2">
        <v>659686.17300000007</v>
      </c>
      <c r="U229" s="2">
        <v>413652.47300000011</v>
      </c>
      <c r="V229" s="2">
        <v>263974.90299999999</v>
      </c>
      <c r="W229" s="2">
        <v>107209.935</v>
      </c>
      <c r="X229" s="2">
        <v>5730149</v>
      </c>
      <c r="Y229" s="1">
        <v>3.4167256225342156E-4</v>
      </c>
      <c r="Z229" s="1">
        <v>1.102415151033179E-4</v>
      </c>
      <c r="AA229" s="1">
        <v>8.2570912552873304E-5</v>
      </c>
      <c r="AB229" s="1">
        <v>8.7525983507082307E-5</v>
      </c>
      <c r="AC229" s="1">
        <v>7.1381785861058844E-5</v>
      </c>
      <c r="AD229" s="1">
        <v>7.5163612834649616E-5</v>
      </c>
      <c r="AE229" s="1">
        <v>1.2430152905448268E-4</v>
      </c>
      <c r="AF229" s="1">
        <v>3.0943849814721151E-4</v>
      </c>
      <c r="AG229" s="1">
        <v>1.1819305413287718E-3</v>
      </c>
      <c r="AH229" s="1">
        <v>5.2980164571501702E-3</v>
      </c>
      <c r="AI229" s="1">
        <v>2.7067358981415669E-4</v>
      </c>
      <c r="AJ229">
        <v>1008</v>
      </c>
      <c r="AK229">
        <v>543</v>
      </c>
      <c r="AL229" s="2">
        <v>784837.31100000022</v>
      </c>
      <c r="AM229" s="2">
        <v>4946883.7870000005</v>
      </c>
    </row>
    <row r="230" spans="1:39" x14ac:dyDescent="0.3">
      <c r="A230" t="s">
        <v>542</v>
      </c>
      <c r="B230">
        <v>2011</v>
      </c>
      <c r="C230">
        <v>130</v>
      </c>
      <c r="D230">
        <v>55</v>
      </c>
      <c r="E230">
        <v>51</v>
      </c>
      <c r="F230">
        <v>67</v>
      </c>
      <c r="G230">
        <v>41</v>
      </c>
      <c r="H230">
        <v>66</v>
      </c>
      <c r="I230">
        <v>99</v>
      </c>
      <c r="J230">
        <v>143</v>
      </c>
      <c r="K230">
        <v>310</v>
      </c>
      <c r="L230">
        <v>562</v>
      </c>
      <c r="M230">
        <v>1524</v>
      </c>
      <c r="N230" s="2">
        <v>374289.24599999987</v>
      </c>
      <c r="O230" s="2">
        <v>757864.62199999974</v>
      </c>
      <c r="P230" s="2">
        <v>814889.71699999995</v>
      </c>
      <c r="Q230" s="2">
        <v>746196.32700000005</v>
      </c>
      <c r="R230" s="2">
        <v>740584.32799999998</v>
      </c>
      <c r="S230" s="2">
        <v>850491.20699999994</v>
      </c>
      <c r="T230" s="2">
        <v>678906.42799999996</v>
      </c>
      <c r="U230" s="2">
        <v>417320.56200000003</v>
      </c>
      <c r="V230" s="2">
        <v>260616.34900000007</v>
      </c>
      <c r="W230" s="2">
        <v>107842.70500000002</v>
      </c>
      <c r="X230" s="2">
        <v>5750348</v>
      </c>
      <c r="Y230" s="1">
        <v>3.4732496695884241E-4</v>
      </c>
      <c r="Z230" s="1">
        <v>7.2572328095821869E-5</v>
      </c>
      <c r="AA230" s="1">
        <v>6.2585155924847684E-5</v>
      </c>
      <c r="AB230" s="1">
        <v>8.9788702484460225E-5</v>
      </c>
      <c r="AC230" s="1">
        <v>5.5361690019451774E-5</v>
      </c>
      <c r="AD230" s="1">
        <v>7.7602213234874751E-5</v>
      </c>
      <c r="AE230" s="1">
        <v>1.4582274657738253E-4</v>
      </c>
      <c r="AF230" s="1">
        <v>3.4266224341948431E-4</v>
      </c>
      <c r="AG230" s="1">
        <v>1.1894879242591182E-3</v>
      </c>
      <c r="AH230" s="1">
        <v>5.2112936150850433E-3</v>
      </c>
      <c r="AI230" s="1">
        <v>2.6502743833938398E-4</v>
      </c>
      <c r="AJ230">
        <v>1015</v>
      </c>
      <c r="AK230">
        <v>509</v>
      </c>
      <c r="AL230" s="2">
        <v>785779.61600000015</v>
      </c>
      <c r="AM230" s="2">
        <v>4963221.8749999991</v>
      </c>
    </row>
    <row r="231" spans="1:39" x14ac:dyDescent="0.3">
      <c r="A231" t="s">
        <v>542</v>
      </c>
      <c r="B231">
        <v>2012</v>
      </c>
      <c r="C231">
        <v>137</v>
      </c>
      <c r="D231">
        <v>55</v>
      </c>
      <c r="E231">
        <v>67</v>
      </c>
      <c r="F231">
        <v>54</v>
      </c>
      <c r="G231">
        <v>73</v>
      </c>
      <c r="H231">
        <v>42</v>
      </c>
      <c r="I231">
        <v>99</v>
      </c>
      <c r="J231">
        <v>142</v>
      </c>
      <c r="K231">
        <v>317</v>
      </c>
      <c r="L231">
        <v>573</v>
      </c>
      <c r="M231">
        <v>1559</v>
      </c>
      <c r="N231" s="2">
        <v>373077.39099999989</v>
      </c>
      <c r="O231" s="2">
        <v>759808.9439999999</v>
      </c>
      <c r="P231" s="2">
        <v>807188.87899999972</v>
      </c>
      <c r="Q231" s="2">
        <v>751721.95000000019</v>
      </c>
      <c r="R231" s="2">
        <v>726092.75399999996</v>
      </c>
      <c r="S231" s="2">
        <v>845767.69</v>
      </c>
      <c r="T231" s="2">
        <v>700059.92999999993</v>
      </c>
      <c r="U231" s="2">
        <v>435334.99100000004</v>
      </c>
      <c r="V231" s="2">
        <v>261105.90700000004</v>
      </c>
      <c r="W231" s="2">
        <v>110246.41500000002</v>
      </c>
      <c r="X231" s="2">
        <v>5771545</v>
      </c>
      <c r="Y231" s="1">
        <v>3.6721603427316787E-4</v>
      </c>
      <c r="Z231" s="1">
        <v>7.2386618286504414E-5</v>
      </c>
      <c r="AA231" s="1">
        <v>8.3004116809691606E-5</v>
      </c>
      <c r="AB231" s="1">
        <v>7.1835071464921281E-5</v>
      </c>
      <c r="AC231" s="1">
        <v>1.0053811940395704E-4</v>
      </c>
      <c r="AD231" s="1">
        <v>4.9659026345638724E-5</v>
      </c>
      <c r="AE231" s="1">
        <v>1.4141646415900423E-4</v>
      </c>
      <c r="AF231" s="1">
        <v>3.2618558796253526E-4</v>
      </c>
      <c r="AG231" s="1">
        <v>1.2140667503167592E-3</v>
      </c>
      <c r="AH231" s="1">
        <v>5.1974479170138988E-3</v>
      </c>
      <c r="AI231" s="1">
        <v>2.7011831320729546E-4</v>
      </c>
      <c r="AJ231">
        <v>1032</v>
      </c>
      <c r="AK231">
        <v>527</v>
      </c>
      <c r="AL231" s="2">
        <v>806687.31300000008</v>
      </c>
      <c r="AM231" s="2">
        <v>4963717.5379999988</v>
      </c>
    </row>
    <row r="232" spans="1:39" x14ac:dyDescent="0.3">
      <c r="A232" t="s">
        <v>542</v>
      </c>
      <c r="B232">
        <v>2013</v>
      </c>
      <c r="C232">
        <v>119</v>
      </c>
      <c r="D232">
        <v>47</v>
      </c>
      <c r="E232">
        <v>52</v>
      </c>
      <c r="F232">
        <v>53</v>
      </c>
      <c r="G232">
        <v>64</v>
      </c>
      <c r="H232">
        <v>63</v>
      </c>
      <c r="I232">
        <v>80</v>
      </c>
      <c r="J232">
        <v>172</v>
      </c>
      <c r="K232">
        <v>318</v>
      </c>
      <c r="L232">
        <v>647</v>
      </c>
      <c r="M232">
        <v>1615</v>
      </c>
      <c r="N232" s="2">
        <v>352808.87699999992</v>
      </c>
      <c r="O232" s="2">
        <v>729043.70699999994</v>
      </c>
      <c r="P232" s="2">
        <v>774484.29</v>
      </c>
      <c r="Q232" s="2">
        <v>737011.58400000003</v>
      </c>
      <c r="R232" s="2">
        <v>690355.5569999998</v>
      </c>
      <c r="S232" s="2">
        <v>804730.88499999989</v>
      </c>
      <c r="T232" s="2">
        <v>686410.06999999983</v>
      </c>
      <c r="U232" s="2">
        <v>426611.49599999998</v>
      </c>
      <c r="V232" s="2">
        <v>250049.34899999999</v>
      </c>
      <c r="W232" s="2">
        <v>106633.93799999997</v>
      </c>
      <c r="X232" s="2">
        <v>5558527</v>
      </c>
      <c r="Y232" s="1">
        <v>3.3729310047944184E-4</v>
      </c>
      <c r="Z232" s="1">
        <v>6.446801412415182E-5</v>
      </c>
      <c r="AA232" s="1">
        <v>6.7141452281749961E-5</v>
      </c>
      <c r="AB232" s="1">
        <v>7.1912031168291647E-5</v>
      </c>
      <c r="AC232" s="1">
        <v>9.2705851862940852E-5</v>
      </c>
      <c r="AD232" s="1">
        <v>7.8287041263490228E-5</v>
      </c>
      <c r="AE232" s="1">
        <v>1.1654840669805445E-4</v>
      </c>
      <c r="AF232" s="1">
        <v>4.0317713332319581E-4</v>
      </c>
      <c r="AG232" s="1">
        <v>1.2717489618419282E-3</v>
      </c>
      <c r="AH232" s="1">
        <v>6.0674866945268418E-3</v>
      </c>
      <c r="AI232" s="1">
        <v>2.9054459931561005E-4</v>
      </c>
      <c r="AJ232">
        <v>1137</v>
      </c>
      <c r="AK232">
        <v>478</v>
      </c>
      <c r="AL232" s="2">
        <v>783294.78299999994</v>
      </c>
      <c r="AM232" s="2">
        <v>4774844.9699999988</v>
      </c>
    </row>
    <row r="233" spans="1:39" x14ac:dyDescent="0.3">
      <c r="A233" t="s">
        <v>542</v>
      </c>
      <c r="B233">
        <v>2014</v>
      </c>
      <c r="C233">
        <v>156</v>
      </c>
      <c r="D233">
        <v>76</v>
      </c>
      <c r="E233">
        <v>70</v>
      </c>
      <c r="F233">
        <v>54</v>
      </c>
      <c r="G233">
        <v>86</v>
      </c>
      <c r="H233">
        <v>54</v>
      </c>
      <c r="I233">
        <v>94</v>
      </c>
      <c r="J233">
        <v>153</v>
      </c>
      <c r="K233">
        <v>355</v>
      </c>
      <c r="L233">
        <v>586</v>
      </c>
      <c r="M233">
        <v>1684</v>
      </c>
      <c r="N233" s="2">
        <v>363787.67300000013</v>
      </c>
      <c r="O233" s="2">
        <v>751374.37600000005</v>
      </c>
      <c r="P233" s="2">
        <v>804784.12199999986</v>
      </c>
      <c r="Q233" s="2">
        <v>757798.18400000012</v>
      </c>
      <c r="R233" s="2">
        <v>703709.44799999986</v>
      </c>
      <c r="S233" s="2">
        <v>814566.12800000003</v>
      </c>
      <c r="T233" s="2">
        <v>730116.57599999988</v>
      </c>
      <c r="U233" s="2">
        <v>461042.45700000005</v>
      </c>
      <c r="V233" s="2">
        <v>263287.42599999992</v>
      </c>
      <c r="W233" s="2">
        <v>113193.62299999996</v>
      </c>
      <c r="X233" s="2">
        <v>5764696</v>
      </c>
      <c r="Y233" s="1">
        <v>4.2882156702434487E-4</v>
      </c>
      <c r="Z233" s="1">
        <v>1.0114797952598798E-4</v>
      </c>
      <c r="AA233" s="1">
        <v>8.6979847249024148E-5</v>
      </c>
      <c r="AB233" s="1">
        <v>7.125907812943504E-5</v>
      </c>
      <c r="AC233" s="1">
        <v>1.2220952872583858E-4</v>
      </c>
      <c r="AD233" s="1">
        <v>6.6292960318133928E-5</v>
      </c>
      <c r="AE233" s="1">
        <v>1.2874656334333111E-4</v>
      </c>
      <c r="AF233" s="1">
        <v>3.3185663853079801E-4</v>
      </c>
      <c r="AG233" s="1">
        <v>1.3483363235128444E-3</v>
      </c>
      <c r="AH233" s="1">
        <v>5.1769700842599605E-3</v>
      </c>
      <c r="AI233" s="1">
        <v>2.9212294976179142E-4</v>
      </c>
      <c r="AJ233">
        <v>1094</v>
      </c>
      <c r="AK233">
        <v>590</v>
      </c>
      <c r="AL233" s="2">
        <v>837523.50599999982</v>
      </c>
      <c r="AM233" s="2">
        <v>4926136.5069999993</v>
      </c>
    </row>
    <row r="234" spans="1:39" x14ac:dyDescent="0.3">
      <c r="A234" t="s">
        <v>542</v>
      </c>
      <c r="B234">
        <v>2015</v>
      </c>
      <c r="C234">
        <v>117</v>
      </c>
      <c r="D234">
        <v>50</v>
      </c>
      <c r="E234">
        <v>46</v>
      </c>
      <c r="F234">
        <v>47</v>
      </c>
      <c r="G234">
        <v>74</v>
      </c>
      <c r="H234">
        <v>73</v>
      </c>
      <c r="I234">
        <v>86</v>
      </c>
      <c r="J234">
        <v>167</v>
      </c>
      <c r="K234">
        <v>327</v>
      </c>
      <c r="L234">
        <v>663</v>
      </c>
      <c r="M234">
        <v>1650</v>
      </c>
      <c r="N234" s="2">
        <v>348161.17099999997</v>
      </c>
      <c r="O234" s="2">
        <v>723166.60199999996</v>
      </c>
      <c r="P234" s="2">
        <v>764151.47799999989</v>
      </c>
      <c r="Q234" s="2">
        <v>743446.21199999994</v>
      </c>
      <c r="R234" s="2">
        <v>683440.80900000012</v>
      </c>
      <c r="S234" s="2">
        <v>776439.72900000005</v>
      </c>
      <c r="T234" s="2">
        <v>719002.39700000023</v>
      </c>
      <c r="U234" s="2">
        <v>458590.93200000003</v>
      </c>
      <c r="V234" s="2">
        <v>255329.33799999999</v>
      </c>
      <c r="W234" s="2">
        <v>109797.32400000002</v>
      </c>
      <c r="X234" s="2">
        <v>5580638</v>
      </c>
      <c r="Y234" s="1">
        <v>3.3605125943237367E-4</v>
      </c>
      <c r="Z234" s="1">
        <v>6.9140361103125177E-5</v>
      </c>
      <c r="AA234" s="1">
        <v>6.019748874973714E-5</v>
      </c>
      <c r="AB234" s="1">
        <v>6.32190994336521E-5</v>
      </c>
      <c r="AC234" s="1">
        <v>1.0827565317364592E-4</v>
      </c>
      <c r="AD234" s="1">
        <v>9.4018888103547822E-5</v>
      </c>
      <c r="AE234" s="1">
        <v>1.1961017148041577E-4</v>
      </c>
      <c r="AF234" s="1">
        <v>3.6415896684149869E-4</v>
      </c>
      <c r="AG234" s="1">
        <v>1.2806988909359097E-3</v>
      </c>
      <c r="AH234" s="1">
        <v>6.0383985314614759E-3</v>
      </c>
      <c r="AI234" s="1">
        <v>2.9566511929281203E-4</v>
      </c>
      <c r="AJ234">
        <v>1157</v>
      </c>
      <c r="AK234">
        <v>493</v>
      </c>
      <c r="AL234" s="2">
        <v>823717.59400000004</v>
      </c>
      <c r="AM234" s="2">
        <v>4757808.398</v>
      </c>
    </row>
    <row r="235" spans="1:39" x14ac:dyDescent="0.3">
      <c r="A235" t="s">
        <v>542</v>
      </c>
      <c r="B235">
        <v>2016</v>
      </c>
      <c r="C235">
        <v>104</v>
      </c>
      <c r="D235">
        <v>54</v>
      </c>
      <c r="E235">
        <v>62</v>
      </c>
      <c r="F235">
        <v>47</v>
      </c>
      <c r="G235">
        <v>57</v>
      </c>
      <c r="H235">
        <v>64</v>
      </c>
      <c r="I235">
        <v>103</v>
      </c>
      <c r="J235">
        <v>172</v>
      </c>
      <c r="K235">
        <v>292</v>
      </c>
      <c r="L235">
        <v>492</v>
      </c>
      <c r="M235">
        <v>1447</v>
      </c>
      <c r="N235" s="2">
        <v>355186.09200000006</v>
      </c>
      <c r="O235" s="2">
        <v>742857.56300000008</v>
      </c>
      <c r="P235" s="2">
        <v>791750.89100000029</v>
      </c>
      <c r="Q235" s="2">
        <v>767637.96</v>
      </c>
      <c r="R235" s="2">
        <v>701315.81099999999</v>
      </c>
      <c r="S235" s="2">
        <v>783179.76600000006</v>
      </c>
      <c r="T235" s="2">
        <v>755980.76300000004</v>
      </c>
      <c r="U235" s="2">
        <v>496433.54800000007</v>
      </c>
      <c r="V235" s="2">
        <v>267149.43699999992</v>
      </c>
      <c r="W235" s="2">
        <v>114398.16899999998</v>
      </c>
      <c r="X235" s="2">
        <v>5775976</v>
      </c>
      <c r="Y235" s="1">
        <v>2.9280425766220594E-4</v>
      </c>
      <c r="Z235" s="1">
        <v>7.2692266579239221E-5</v>
      </c>
      <c r="AA235" s="1">
        <v>7.830745845033723E-5</v>
      </c>
      <c r="AB235" s="1">
        <v>6.1226779353121101E-5</v>
      </c>
      <c r="AC235" s="1">
        <v>8.1275794878664162E-5</v>
      </c>
      <c r="AD235" s="1">
        <v>8.1718147963490668E-5</v>
      </c>
      <c r="AE235" s="1">
        <v>1.3624685314909263E-4</v>
      </c>
      <c r="AF235" s="1">
        <v>3.4647134685587361E-4</v>
      </c>
      <c r="AG235" s="1">
        <v>1.0930212067038721E-3</v>
      </c>
      <c r="AH235" s="1">
        <v>4.3007681355459468E-3</v>
      </c>
      <c r="AI235" s="1">
        <v>2.5052043152533874E-4</v>
      </c>
      <c r="AJ235">
        <v>956</v>
      </c>
      <c r="AK235">
        <v>491</v>
      </c>
      <c r="AL235" s="2">
        <v>877981.15399999998</v>
      </c>
      <c r="AM235" s="2">
        <v>4897908.8460000008</v>
      </c>
    </row>
    <row r="236" spans="1:39" x14ac:dyDescent="0.3">
      <c r="A236" t="s">
        <v>542</v>
      </c>
      <c r="B236">
        <v>2017</v>
      </c>
      <c r="C236">
        <v>120</v>
      </c>
      <c r="D236">
        <v>68</v>
      </c>
      <c r="E236">
        <v>57</v>
      </c>
      <c r="F236">
        <v>48</v>
      </c>
      <c r="G236">
        <v>32</v>
      </c>
      <c r="H236">
        <v>48</v>
      </c>
      <c r="I236">
        <v>66</v>
      </c>
      <c r="J236">
        <v>191</v>
      </c>
      <c r="K236">
        <v>365</v>
      </c>
      <c r="L236">
        <v>566</v>
      </c>
      <c r="M236">
        <v>1561</v>
      </c>
      <c r="N236" s="2">
        <v>343700</v>
      </c>
      <c r="O236" s="2">
        <v>711715</v>
      </c>
      <c r="P236" s="2">
        <v>764571</v>
      </c>
      <c r="Q236" s="2">
        <v>751062</v>
      </c>
      <c r="R236" s="2">
        <v>675373</v>
      </c>
      <c r="S236" s="2">
        <v>736553</v>
      </c>
      <c r="T236" s="2">
        <v>729665</v>
      </c>
      <c r="U236" s="2">
        <v>486501</v>
      </c>
      <c r="V236" s="2">
        <v>256998</v>
      </c>
      <c r="W236" s="2">
        <v>109957</v>
      </c>
      <c r="X236" s="2">
        <v>5566095</v>
      </c>
      <c r="Y236" s="1">
        <v>3.491416933372127E-4</v>
      </c>
      <c r="Z236" s="1">
        <v>9.5543862360635934E-5</v>
      </c>
      <c r="AA236" s="1">
        <v>7.4551611295746239E-5</v>
      </c>
      <c r="AB236" s="1">
        <v>6.3909504142134737E-5</v>
      </c>
      <c r="AC236" s="1">
        <v>4.7381224893503294E-5</v>
      </c>
      <c r="AD236" s="1">
        <v>6.5168426440459818E-5</v>
      </c>
      <c r="AE236" s="1">
        <v>9.0452467913357495E-5</v>
      </c>
      <c r="AF236" s="1">
        <v>3.9259939856238734E-4</v>
      </c>
      <c r="AG236" s="1">
        <v>1.4202445155215215E-3</v>
      </c>
      <c r="AH236" s="1">
        <v>5.1474667369971897E-3</v>
      </c>
      <c r="AI236" s="1">
        <v>2.8044796217096548E-4</v>
      </c>
      <c r="AJ236">
        <v>1122</v>
      </c>
      <c r="AK236">
        <v>439</v>
      </c>
      <c r="AL236" s="2">
        <v>853456</v>
      </c>
      <c r="AM236" s="2">
        <v>4712639</v>
      </c>
    </row>
    <row r="237" spans="1:39" x14ac:dyDescent="0.3">
      <c r="A237" t="s">
        <v>543</v>
      </c>
      <c r="B237">
        <v>2009</v>
      </c>
      <c r="C237">
        <v>114</v>
      </c>
      <c r="D237">
        <v>62</v>
      </c>
      <c r="E237">
        <v>58</v>
      </c>
      <c r="F237">
        <v>58</v>
      </c>
      <c r="G237">
        <v>61</v>
      </c>
      <c r="H237">
        <v>60</v>
      </c>
      <c r="I237">
        <v>42</v>
      </c>
      <c r="J237">
        <v>47</v>
      </c>
      <c r="K237">
        <v>90</v>
      </c>
      <c r="L237">
        <v>80</v>
      </c>
      <c r="M237">
        <v>672</v>
      </c>
      <c r="N237" s="2">
        <v>58443.979000000021</v>
      </c>
      <c r="O237" s="2">
        <v>116646.81599999999</v>
      </c>
      <c r="P237" s="2">
        <v>142894.818</v>
      </c>
      <c r="Q237" s="2">
        <v>110926.39</v>
      </c>
      <c r="R237" s="2">
        <v>114947.30000000002</v>
      </c>
      <c r="S237" s="2">
        <v>146357.63699999999</v>
      </c>
      <c r="T237" s="2">
        <v>116504.726</v>
      </c>
      <c r="U237" s="2">
        <v>67996.209000000003</v>
      </c>
      <c r="V237" s="2">
        <v>45925.267000000007</v>
      </c>
      <c r="W237" s="2">
        <v>17790.436999999998</v>
      </c>
      <c r="X237" s="2">
        <v>937916</v>
      </c>
      <c r="Y237" s="1">
        <v>1.9505858764339089E-3</v>
      </c>
      <c r="Z237" s="1">
        <v>5.3151900862857674E-4</v>
      </c>
      <c r="AA237" s="1">
        <v>4.0589295547442455E-4</v>
      </c>
      <c r="AB237" s="1">
        <v>5.2286926492424392E-4</v>
      </c>
      <c r="AC237" s="1">
        <v>5.3067797155740052E-4</v>
      </c>
      <c r="AD237" s="1">
        <v>4.0995469201241615E-4</v>
      </c>
      <c r="AE237" s="1">
        <v>3.6050039721135434E-4</v>
      </c>
      <c r="AF237" s="1">
        <v>6.9121500582481005E-4</v>
      </c>
      <c r="AG237" s="1">
        <v>1.9597055363880624E-3</v>
      </c>
      <c r="AH237" s="1">
        <v>4.496797914520032E-3</v>
      </c>
      <c r="AI237" s="1">
        <v>7.1648207302146458E-4</v>
      </c>
      <c r="AJ237">
        <v>217</v>
      </c>
      <c r="AK237">
        <v>455</v>
      </c>
      <c r="AL237" s="2">
        <v>131711.913</v>
      </c>
      <c r="AM237" s="2">
        <v>806721.66600000008</v>
      </c>
    </row>
    <row r="238" spans="1:39" x14ac:dyDescent="0.3">
      <c r="A238" t="s">
        <v>543</v>
      </c>
      <c r="B238">
        <v>2010</v>
      </c>
      <c r="C238">
        <v>112</v>
      </c>
      <c r="D238">
        <v>53</v>
      </c>
      <c r="E238">
        <v>72</v>
      </c>
      <c r="F238">
        <v>61</v>
      </c>
      <c r="G238">
        <v>49</v>
      </c>
      <c r="H238">
        <v>59</v>
      </c>
      <c r="I238">
        <v>73</v>
      </c>
      <c r="J238">
        <v>47</v>
      </c>
      <c r="K238">
        <v>54</v>
      </c>
      <c r="L238">
        <v>85</v>
      </c>
      <c r="M238">
        <v>665</v>
      </c>
      <c r="N238" s="2">
        <v>57620.566999999995</v>
      </c>
      <c r="O238" s="2">
        <v>117520.73599999999</v>
      </c>
      <c r="P238" s="2">
        <v>133208.17299999995</v>
      </c>
      <c r="Q238" s="2">
        <v>111918.81099999999</v>
      </c>
      <c r="R238" s="2">
        <v>113007.58200000002</v>
      </c>
      <c r="S238" s="2">
        <v>146682.57400000002</v>
      </c>
      <c r="T238" s="2">
        <v>124051.337</v>
      </c>
      <c r="U238" s="2">
        <v>71833.939999999988</v>
      </c>
      <c r="V238" s="2">
        <v>45056.373000000007</v>
      </c>
      <c r="W238" s="2">
        <v>17196.359000000004</v>
      </c>
      <c r="X238" s="2">
        <v>937821</v>
      </c>
      <c r="Y238" s="1">
        <v>1.9437503973190684E-3</v>
      </c>
      <c r="Z238" s="1">
        <v>4.5098424162353789E-4</v>
      </c>
      <c r="AA238" s="1">
        <v>5.4050737562476758E-4</v>
      </c>
      <c r="AB238" s="1">
        <v>5.450379561305383E-4</v>
      </c>
      <c r="AC238" s="1">
        <v>4.3359922522720636E-4</v>
      </c>
      <c r="AD238" s="1">
        <v>4.0222910187000119E-4</v>
      </c>
      <c r="AE238" s="1">
        <v>5.8846604772990071E-4</v>
      </c>
      <c r="AF238" s="1">
        <v>6.5428681762409258E-4</v>
      </c>
      <c r="AG238" s="1">
        <v>1.1984986008527583E-3</v>
      </c>
      <c r="AH238" s="1">
        <v>4.9429068095170597E-3</v>
      </c>
      <c r="AI238" s="1">
        <v>7.0909054073218668E-4</v>
      </c>
      <c r="AJ238">
        <v>186</v>
      </c>
      <c r="AK238">
        <v>479</v>
      </c>
      <c r="AL238" s="2">
        <v>134086.67199999999</v>
      </c>
      <c r="AM238" s="2">
        <v>804009.78</v>
      </c>
    </row>
    <row r="239" spans="1:39" x14ac:dyDescent="0.3">
      <c r="A239" t="s">
        <v>543</v>
      </c>
      <c r="B239">
        <v>2011</v>
      </c>
      <c r="C239">
        <v>97</v>
      </c>
      <c r="D239">
        <v>82</v>
      </c>
      <c r="E239">
        <v>66</v>
      </c>
      <c r="F239">
        <v>85</v>
      </c>
      <c r="G239">
        <v>56</v>
      </c>
      <c r="H239">
        <v>65</v>
      </c>
      <c r="I239">
        <v>51</v>
      </c>
      <c r="J239">
        <v>66</v>
      </c>
      <c r="K239">
        <v>71</v>
      </c>
      <c r="L239">
        <v>76</v>
      </c>
      <c r="M239">
        <v>715</v>
      </c>
      <c r="N239" s="2">
        <v>57240.03899999999</v>
      </c>
      <c r="O239" s="2">
        <v>114915.09300000001</v>
      </c>
      <c r="P239" s="2">
        <v>129587.50900000002</v>
      </c>
      <c r="Q239" s="2">
        <v>115816.74400000001</v>
      </c>
      <c r="R239" s="2">
        <v>109243.50900000001</v>
      </c>
      <c r="S239" s="2">
        <v>139193.91199999995</v>
      </c>
      <c r="T239" s="2">
        <v>123082.85200000004</v>
      </c>
      <c r="U239" s="2">
        <v>71190.991000000009</v>
      </c>
      <c r="V239" s="2">
        <v>42904.300000000017</v>
      </c>
      <c r="W239" s="2">
        <v>17598.594999999998</v>
      </c>
      <c r="X239" s="2">
        <v>921083</v>
      </c>
      <c r="Y239" s="1">
        <v>1.6946179928354001E-3</v>
      </c>
      <c r="Z239" s="1">
        <v>7.1357032274254868E-4</v>
      </c>
      <c r="AA239" s="1">
        <v>5.0930834699507946E-4</v>
      </c>
      <c r="AB239" s="1">
        <v>7.3391805937835723E-4</v>
      </c>
      <c r="AC239" s="1">
        <v>5.1261626903617672E-4</v>
      </c>
      <c r="AD239" s="1">
        <v>4.6697444641113342E-4</v>
      </c>
      <c r="AE239" s="1">
        <v>4.1435503948186042E-4</v>
      </c>
      <c r="AF239" s="1">
        <v>9.2708359685567511E-4</v>
      </c>
      <c r="AG239" s="1">
        <v>1.6548457846882474E-3</v>
      </c>
      <c r="AH239" s="1">
        <v>4.318526564194472E-3</v>
      </c>
      <c r="AI239" s="1">
        <v>7.7626011988061875E-4</v>
      </c>
      <c r="AJ239">
        <v>213</v>
      </c>
      <c r="AK239">
        <v>502</v>
      </c>
      <c r="AL239" s="2">
        <v>131693.88600000003</v>
      </c>
      <c r="AM239" s="2">
        <v>789079.65799999994</v>
      </c>
    </row>
    <row r="240" spans="1:39" x14ac:dyDescent="0.3">
      <c r="A240" t="s">
        <v>543</v>
      </c>
      <c r="B240">
        <v>2012</v>
      </c>
      <c r="C240">
        <v>120</v>
      </c>
      <c r="D240">
        <v>62</v>
      </c>
      <c r="E240">
        <v>63</v>
      </c>
      <c r="F240">
        <v>53</v>
      </c>
      <c r="G240">
        <v>75</v>
      </c>
      <c r="H240">
        <v>50</v>
      </c>
      <c r="I240">
        <v>78</v>
      </c>
      <c r="J240">
        <v>67</v>
      </c>
      <c r="K240">
        <v>80</v>
      </c>
      <c r="L240">
        <v>96</v>
      </c>
      <c r="M240">
        <v>744</v>
      </c>
      <c r="N240" s="2">
        <v>54829.642999999975</v>
      </c>
      <c r="O240" s="2">
        <v>112168.20600000001</v>
      </c>
      <c r="P240" s="2">
        <v>124664.51900000001</v>
      </c>
      <c r="Q240" s="2">
        <v>113261.16999999998</v>
      </c>
      <c r="R240" s="2">
        <v>106350.317</v>
      </c>
      <c r="S240" s="2">
        <v>136569.41400000002</v>
      </c>
      <c r="T240" s="2">
        <v>129545.76299999999</v>
      </c>
      <c r="U240" s="2">
        <v>76126.457999999984</v>
      </c>
      <c r="V240" s="2">
        <v>44133.938999999998</v>
      </c>
      <c r="W240" s="2">
        <v>18501.402999999998</v>
      </c>
      <c r="X240" s="2">
        <v>915978</v>
      </c>
      <c r="Y240" s="1">
        <v>2.1885971426076961E-3</v>
      </c>
      <c r="Z240" s="1">
        <v>5.5274129997229336E-4</v>
      </c>
      <c r="AA240" s="1">
        <v>5.0535629949368342E-4</v>
      </c>
      <c r="AB240" s="1">
        <v>4.6794501593087911E-4</v>
      </c>
      <c r="AC240" s="1">
        <v>7.0521651571569838E-4</v>
      </c>
      <c r="AD240" s="1">
        <v>3.6611418717810414E-4</v>
      </c>
      <c r="AE240" s="1">
        <v>6.0210382951698699E-4</v>
      </c>
      <c r="AF240" s="1">
        <v>8.8011450631264121E-4</v>
      </c>
      <c r="AG240" s="1">
        <v>1.8126639455408682E-3</v>
      </c>
      <c r="AH240" s="1">
        <v>5.1887956821436735E-3</v>
      </c>
      <c r="AI240" s="1">
        <v>8.1224658234149726E-4</v>
      </c>
      <c r="AJ240">
        <v>243</v>
      </c>
      <c r="AK240">
        <v>501</v>
      </c>
      <c r="AL240" s="2">
        <v>138761.79999999999</v>
      </c>
      <c r="AM240" s="2">
        <v>777389.03200000001</v>
      </c>
    </row>
    <row r="241" spans="1:39" x14ac:dyDescent="0.3">
      <c r="A241" t="s">
        <v>543</v>
      </c>
      <c r="B241">
        <v>2013</v>
      </c>
      <c r="C241">
        <v>141</v>
      </c>
      <c r="D241">
        <v>71</v>
      </c>
      <c r="E241">
        <v>75</v>
      </c>
      <c r="F241">
        <v>50</v>
      </c>
      <c r="G241">
        <v>39</v>
      </c>
      <c r="H241">
        <v>73</v>
      </c>
      <c r="I241">
        <v>42</v>
      </c>
      <c r="J241">
        <v>51</v>
      </c>
      <c r="K241">
        <v>66</v>
      </c>
      <c r="L241">
        <v>109</v>
      </c>
      <c r="M241">
        <v>717</v>
      </c>
      <c r="N241" s="2">
        <v>54542.98599999999</v>
      </c>
      <c r="O241" s="2">
        <v>111018.69100000001</v>
      </c>
      <c r="P241" s="2">
        <v>122974.51499999997</v>
      </c>
      <c r="Q241" s="2">
        <v>113254.325</v>
      </c>
      <c r="R241" s="2">
        <v>102384.292</v>
      </c>
      <c r="S241" s="2">
        <v>127868.97599999998</v>
      </c>
      <c r="T241" s="2">
        <v>125955.01300000001</v>
      </c>
      <c r="U241" s="2">
        <v>74376.162000000011</v>
      </c>
      <c r="V241" s="2">
        <v>41665.68</v>
      </c>
      <c r="W241" s="2">
        <v>17789.552</v>
      </c>
      <c r="X241" s="2">
        <v>891498</v>
      </c>
      <c r="Y241" s="1">
        <v>2.5851169937780821E-3</v>
      </c>
      <c r="Z241" s="1">
        <v>6.395319505253399E-4</v>
      </c>
      <c r="AA241" s="1">
        <v>6.0988246223211387E-4</v>
      </c>
      <c r="AB241" s="1">
        <v>4.414842435377192E-4</v>
      </c>
      <c r="AC241" s="1">
        <v>3.8091780719643983E-4</v>
      </c>
      <c r="AD241" s="1">
        <v>5.7089688432321545E-4</v>
      </c>
      <c r="AE241" s="1">
        <v>3.3345238906846845E-4</v>
      </c>
      <c r="AF241" s="1">
        <v>6.8570357260435127E-4</v>
      </c>
      <c r="AG241" s="1">
        <v>1.584037510008237E-3</v>
      </c>
      <c r="AH241" s="1">
        <v>6.1271919607643862E-3</v>
      </c>
      <c r="AI241" s="1">
        <v>8.0426428326255356E-4</v>
      </c>
      <c r="AJ241">
        <v>226</v>
      </c>
      <c r="AK241">
        <v>491</v>
      </c>
      <c r="AL241" s="2">
        <v>133831.394</v>
      </c>
      <c r="AM241" s="2">
        <v>757998.79800000007</v>
      </c>
    </row>
    <row r="242" spans="1:39" x14ac:dyDescent="0.3">
      <c r="A242" t="s">
        <v>543</v>
      </c>
      <c r="B242">
        <v>2014</v>
      </c>
      <c r="C242">
        <v>121</v>
      </c>
      <c r="D242">
        <v>61</v>
      </c>
      <c r="E242">
        <v>59</v>
      </c>
      <c r="F242">
        <v>46</v>
      </c>
      <c r="G242">
        <v>48</v>
      </c>
      <c r="H242">
        <v>51</v>
      </c>
      <c r="I242">
        <v>67</v>
      </c>
      <c r="J242">
        <v>74</v>
      </c>
      <c r="K242">
        <v>63</v>
      </c>
      <c r="L242">
        <v>65</v>
      </c>
      <c r="M242">
        <v>655</v>
      </c>
      <c r="N242" s="2">
        <v>54406.911999999989</v>
      </c>
      <c r="O242" s="2">
        <v>110017.34799999998</v>
      </c>
      <c r="P242" s="2">
        <v>121790.64199999999</v>
      </c>
      <c r="Q242" s="2">
        <v>114020.76999999997</v>
      </c>
      <c r="R242" s="2">
        <v>101236.204</v>
      </c>
      <c r="S242" s="2">
        <v>122089.166</v>
      </c>
      <c r="T242" s="2">
        <v>126472.655</v>
      </c>
      <c r="U242" s="2">
        <v>76971.707000000009</v>
      </c>
      <c r="V242" s="2">
        <v>41412.582000000009</v>
      </c>
      <c r="W242" s="2">
        <v>17720.54</v>
      </c>
      <c r="X242" s="2">
        <v>886117</v>
      </c>
      <c r="Y242" s="1">
        <v>2.2239821293294501E-3</v>
      </c>
      <c r="Z242" s="1">
        <v>5.5445801147651741E-4</v>
      </c>
      <c r="AA242" s="1">
        <v>4.8443787659810514E-4</v>
      </c>
      <c r="AB242" s="1">
        <v>4.0343526885496396E-4</v>
      </c>
      <c r="AC242" s="1">
        <v>4.7413867868850555E-4</v>
      </c>
      <c r="AD242" s="1">
        <v>4.177274828791934E-4</v>
      </c>
      <c r="AE242" s="1">
        <v>5.2975878461632674E-4</v>
      </c>
      <c r="AF242" s="1">
        <v>9.6139221649326281E-4</v>
      </c>
      <c r="AG242" s="1">
        <v>1.5212767945741704E-3</v>
      </c>
      <c r="AH242" s="1">
        <v>3.6680597769593926E-3</v>
      </c>
      <c r="AI242" s="1">
        <v>7.3918004055897814E-4</v>
      </c>
      <c r="AJ242">
        <v>202</v>
      </c>
      <c r="AK242">
        <v>453</v>
      </c>
      <c r="AL242" s="2">
        <v>136104.82900000003</v>
      </c>
      <c r="AM242" s="2">
        <v>750033.69699999993</v>
      </c>
    </row>
    <row r="243" spans="1:39" x14ac:dyDescent="0.3">
      <c r="A243" t="s">
        <v>543</v>
      </c>
      <c r="B243">
        <v>2015</v>
      </c>
      <c r="C243">
        <v>109</v>
      </c>
      <c r="D243">
        <v>65</v>
      </c>
      <c r="E243">
        <v>59</v>
      </c>
      <c r="F243">
        <v>36</v>
      </c>
      <c r="G243">
        <v>59</v>
      </c>
      <c r="H243">
        <v>69</v>
      </c>
      <c r="I243">
        <v>35</v>
      </c>
      <c r="J243">
        <v>59</v>
      </c>
      <c r="K243">
        <v>49</v>
      </c>
      <c r="L243">
        <v>113</v>
      </c>
      <c r="M243">
        <v>653</v>
      </c>
      <c r="N243" s="2">
        <v>55736.54300000002</v>
      </c>
      <c r="O243" s="2">
        <v>115651.32299999997</v>
      </c>
      <c r="P243" s="2">
        <v>128700.34400000001</v>
      </c>
      <c r="Q243" s="2">
        <v>120619.29800000001</v>
      </c>
      <c r="R243" s="2">
        <v>107822.073</v>
      </c>
      <c r="S243" s="2">
        <v>126546.57300000003</v>
      </c>
      <c r="T243" s="2">
        <v>137561.27600000001</v>
      </c>
      <c r="U243" s="2">
        <v>88507.891000000003</v>
      </c>
      <c r="V243" s="2">
        <v>46004.216999999997</v>
      </c>
      <c r="W243" s="2">
        <v>20177.573000000004</v>
      </c>
      <c r="X243" s="2">
        <v>947144</v>
      </c>
      <c r="Y243" s="1">
        <v>1.955629002681418E-3</v>
      </c>
      <c r="Z243" s="1">
        <v>5.6203421036523738E-4</v>
      </c>
      <c r="AA243" s="1">
        <v>4.5842923310290449E-4</v>
      </c>
      <c r="AB243" s="1">
        <v>2.9845970418431714E-4</v>
      </c>
      <c r="AC243" s="1">
        <v>5.4719778945448391E-4</v>
      </c>
      <c r="AD243" s="1">
        <v>5.4525380153913757E-4</v>
      </c>
      <c r="AE243" s="1">
        <v>2.5443206851323476E-4</v>
      </c>
      <c r="AF243" s="1">
        <v>6.6660722940511594E-4</v>
      </c>
      <c r="AG243" s="1">
        <v>1.0651197476092247E-3</v>
      </c>
      <c r="AH243" s="1">
        <v>5.6002770997284944E-3</v>
      </c>
      <c r="AI243" s="1">
        <v>6.8944109871360636E-4</v>
      </c>
      <c r="AJ243">
        <v>221</v>
      </c>
      <c r="AK243">
        <v>432</v>
      </c>
      <c r="AL243" s="2">
        <v>154689.68100000001</v>
      </c>
      <c r="AM243" s="2">
        <v>792637.43000000017</v>
      </c>
    </row>
    <row r="244" spans="1:39" x14ac:dyDescent="0.3">
      <c r="A244" t="s">
        <v>543</v>
      </c>
      <c r="B244">
        <v>2016</v>
      </c>
      <c r="C244">
        <v>101</v>
      </c>
      <c r="D244">
        <v>62</v>
      </c>
      <c r="E244">
        <v>65</v>
      </c>
      <c r="F244">
        <v>65</v>
      </c>
      <c r="G244">
        <v>65</v>
      </c>
      <c r="H244">
        <v>47</v>
      </c>
      <c r="I244">
        <v>73</v>
      </c>
      <c r="J244">
        <v>55</v>
      </c>
      <c r="K244">
        <v>71</v>
      </c>
      <c r="L244">
        <v>79</v>
      </c>
      <c r="M244">
        <v>683</v>
      </c>
      <c r="N244" s="2">
        <v>57079.634000000013</v>
      </c>
      <c r="O244" s="2">
        <v>117530.74300000002</v>
      </c>
      <c r="P244" s="2">
        <v>127517.81599999999</v>
      </c>
      <c r="Q244" s="2">
        <v>121635.035</v>
      </c>
      <c r="R244" s="2">
        <v>108499.696</v>
      </c>
      <c r="S244" s="2">
        <v>121785.13599999998</v>
      </c>
      <c r="T244" s="2">
        <v>136164.43100000001</v>
      </c>
      <c r="U244" s="2">
        <v>90128.119000000006</v>
      </c>
      <c r="V244" s="2">
        <v>46046.914000000004</v>
      </c>
      <c r="W244" s="2">
        <v>19268.879999999997</v>
      </c>
      <c r="X244" s="2">
        <v>945864</v>
      </c>
      <c r="Y244" s="1">
        <v>1.7694577368873804E-3</v>
      </c>
      <c r="Z244" s="1">
        <v>5.2752155238225623E-4</v>
      </c>
      <c r="AA244" s="1">
        <v>5.0973269492005731E-4</v>
      </c>
      <c r="AB244" s="1">
        <v>5.3438550825426242E-4</v>
      </c>
      <c r="AC244" s="1">
        <v>5.9908001954217462E-4</v>
      </c>
      <c r="AD244" s="1">
        <v>3.8592558618976298E-4</v>
      </c>
      <c r="AE244" s="1">
        <v>5.3611651342339169E-4</v>
      </c>
      <c r="AF244" s="1">
        <v>6.1024240392723605E-4</v>
      </c>
      <c r="AG244" s="1">
        <v>1.5419057181551839E-3</v>
      </c>
      <c r="AH244" s="1">
        <v>4.0998750316572638E-3</v>
      </c>
      <c r="AI244" s="1">
        <v>7.2209112515118456E-4</v>
      </c>
      <c r="AJ244">
        <v>205</v>
      </c>
      <c r="AK244">
        <v>478</v>
      </c>
      <c r="AL244" s="2">
        <v>155443.913</v>
      </c>
      <c r="AM244" s="2">
        <v>790212.49099999992</v>
      </c>
    </row>
    <row r="245" spans="1:39" x14ac:dyDescent="0.3">
      <c r="A245" t="s">
        <v>543</v>
      </c>
      <c r="B245">
        <v>2017</v>
      </c>
      <c r="C245">
        <v>127</v>
      </c>
      <c r="D245">
        <v>61</v>
      </c>
      <c r="E245">
        <v>43</v>
      </c>
      <c r="F245">
        <v>44</v>
      </c>
      <c r="G245">
        <v>55</v>
      </c>
      <c r="H245">
        <v>58</v>
      </c>
      <c r="I245">
        <v>62</v>
      </c>
      <c r="J245">
        <v>68</v>
      </c>
      <c r="K245">
        <v>57</v>
      </c>
      <c r="L245">
        <v>94</v>
      </c>
      <c r="M245">
        <v>669</v>
      </c>
      <c r="N245" s="2">
        <v>49170</v>
      </c>
      <c r="O245" s="2">
        <v>100422</v>
      </c>
      <c r="P245" s="2">
        <v>112017</v>
      </c>
      <c r="Q245" s="2">
        <v>105884</v>
      </c>
      <c r="R245" s="2">
        <v>93512</v>
      </c>
      <c r="S245" s="2">
        <v>99012</v>
      </c>
      <c r="T245" s="2">
        <v>111907</v>
      </c>
      <c r="U245" s="2">
        <v>77499</v>
      </c>
      <c r="V245" s="2">
        <v>38730</v>
      </c>
      <c r="W245" s="2">
        <v>16460</v>
      </c>
      <c r="X245" s="2">
        <v>804613</v>
      </c>
      <c r="Y245" s="1">
        <v>2.5828757372381534E-3</v>
      </c>
      <c r="Z245" s="1">
        <v>6.0743661747425862E-4</v>
      </c>
      <c r="AA245" s="1">
        <v>3.838703054000732E-4</v>
      </c>
      <c r="AB245" s="1">
        <v>4.1554909145857729E-4</v>
      </c>
      <c r="AC245" s="1">
        <v>5.8815980836684058E-4</v>
      </c>
      <c r="AD245" s="1">
        <v>5.857875813032764E-4</v>
      </c>
      <c r="AE245" s="1">
        <v>5.5403147256203808E-4</v>
      </c>
      <c r="AF245" s="1">
        <v>8.7743067652485838E-4</v>
      </c>
      <c r="AG245" s="1">
        <v>1.4717273431448491E-3</v>
      </c>
      <c r="AH245" s="1">
        <v>5.7108140947752127E-3</v>
      </c>
      <c r="AI245" s="1">
        <v>8.3145561903672947E-4</v>
      </c>
      <c r="AJ245">
        <v>219</v>
      </c>
      <c r="AK245">
        <v>450</v>
      </c>
      <c r="AL245" s="2">
        <v>132689</v>
      </c>
      <c r="AM245" s="2">
        <v>671924</v>
      </c>
    </row>
    <row r="246" spans="1:39" x14ac:dyDescent="0.3">
      <c r="A246" t="s">
        <v>544</v>
      </c>
      <c r="B246">
        <v>2009</v>
      </c>
      <c r="C246">
        <v>122</v>
      </c>
      <c r="D246">
        <v>65</v>
      </c>
      <c r="E246">
        <v>46</v>
      </c>
      <c r="F246">
        <v>69</v>
      </c>
      <c r="G246">
        <v>91</v>
      </c>
      <c r="H246">
        <v>64</v>
      </c>
      <c r="I246">
        <v>39</v>
      </c>
      <c r="J246">
        <v>69</v>
      </c>
      <c r="K246">
        <v>67</v>
      </c>
      <c r="L246">
        <v>138</v>
      </c>
      <c r="M246">
        <v>770</v>
      </c>
      <c r="N246" s="2">
        <v>128381.57600000002</v>
      </c>
      <c r="O246" s="2">
        <v>234019.05200000003</v>
      </c>
      <c r="P246" s="2">
        <v>266964.12300000002</v>
      </c>
      <c r="Q246" s="2">
        <v>219977.36499999996</v>
      </c>
      <c r="R246" s="2">
        <v>224204.03100000005</v>
      </c>
      <c r="S246" s="2">
        <v>248693.21600000001</v>
      </c>
      <c r="T246" s="2">
        <v>183513.00200000004</v>
      </c>
      <c r="U246" s="2">
        <v>112233.85300000003</v>
      </c>
      <c r="V246" s="2">
        <v>83060.593000000008</v>
      </c>
      <c r="W246" s="2">
        <v>36124.612999999983</v>
      </c>
      <c r="X246" s="2">
        <v>1736643</v>
      </c>
      <c r="Y246" s="1">
        <v>9.5029211979762564E-4</v>
      </c>
      <c r="Z246" s="1">
        <v>2.7775516328473971E-4</v>
      </c>
      <c r="AA246" s="1">
        <v>1.7230779732900663E-4</v>
      </c>
      <c r="AB246" s="1">
        <v>3.1366863586169426E-4</v>
      </c>
      <c r="AC246" s="1">
        <v>4.0588030283897965E-4</v>
      </c>
      <c r="AD246" s="1">
        <v>2.5734517824563415E-4</v>
      </c>
      <c r="AE246" s="1">
        <v>2.1251900178713217E-4</v>
      </c>
      <c r="AF246" s="1">
        <v>6.1478776817900011E-4</v>
      </c>
      <c r="AG246" s="1">
        <v>8.0664003927831331E-4</v>
      </c>
      <c r="AH246" s="1">
        <v>3.8201101282386075E-3</v>
      </c>
      <c r="AI246" s="1">
        <v>4.4338416128127659E-4</v>
      </c>
      <c r="AJ246">
        <v>274</v>
      </c>
      <c r="AK246">
        <v>496</v>
      </c>
      <c r="AL246" s="2">
        <v>231419.05900000004</v>
      </c>
      <c r="AM246" s="2">
        <v>1505752.3650000002</v>
      </c>
    </row>
    <row r="247" spans="1:39" x14ac:dyDescent="0.3">
      <c r="A247" t="s">
        <v>544</v>
      </c>
      <c r="B247">
        <v>2010</v>
      </c>
      <c r="C247">
        <v>116</v>
      </c>
      <c r="D247">
        <v>51</v>
      </c>
      <c r="E247">
        <v>51</v>
      </c>
      <c r="F247">
        <v>60</v>
      </c>
      <c r="G247">
        <v>48</v>
      </c>
      <c r="H247">
        <v>69</v>
      </c>
      <c r="I247">
        <v>57</v>
      </c>
      <c r="J247">
        <v>69</v>
      </c>
      <c r="K247">
        <v>48</v>
      </c>
      <c r="L247">
        <v>157</v>
      </c>
      <c r="M247">
        <v>726</v>
      </c>
      <c r="N247" s="2">
        <v>125460.85900000001</v>
      </c>
      <c r="O247" s="2">
        <v>237741.70500000002</v>
      </c>
      <c r="P247" s="2">
        <v>252735.41799999998</v>
      </c>
      <c r="Q247" s="2">
        <v>228134.96299999996</v>
      </c>
      <c r="R247" s="2">
        <v>219069.15199999994</v>
      </c>
      <c r="S247" s="2">
        <v>249097.07300000003</v>
      </c>
      <c r="T247" s="2">
        <v>192028.31000000006</v>
      </c>
      <c r="U247" s="2">
        <v>113682.76899999996</v>
      </c>
      <c r="V247" s="2">
        <v>81840.566999999981</v>
      </c>
      <c r="W247" s="2">
        <v>35645.542000000001</v>
      </c>
      <c r="X247" s="2">
        <v>1735825</v>
      </c>
      <c r="Y247" s="1">
        <v>9.2459115077476062E-4</v>
      </c>
      <c r="Z247" s="1">
        <v>2.1451852547284457E-4</v>
      </c>
      <c r="AA247" s="1">
        <v>2.01792057494688E-4</v>
      </c>
      <c r="AB247" s="1">
        <v>2.63002212422828E-4</v>
      </c>
      <c r="AC247" s="1">
        <v>2.1910889580656253E-4</v>
      </c>
      <c r="AD247" s="1">
        <v>2.7700044472220672E-4</v>
      </c>
      <c r="AE247" s="1">
        <v>2.9683123285311413E-4</v>
      </c>
      <c r="AF247" s="1">
        <v>6.0695214065378746E-4</v>
      </c>
      <c r="AG247" s="1">
        <v>5.865062005252238E-4</v>
      </c>
      <c r="AH247" s="1">
        <v>4.4044778446628756E-3</v>
      </c>
      <c r="AI247" s="1">
        <v>4.182449267639307E-4</v>
      </c>
      <c r="AJ247">
        <v>274</v>
      </c>
      <c r="AK247">
        <v>452</v>
      </c>
      <c r="AL247" s="2">
        <v>231168.87799999997</v>
      </c>
      <c r="AM247" s="2">
        <v>1504267.48</v>
      </c>
    </row>
    <row r="248" spans="1:39" x14ac:dyDescent="0.3">
      <c r="A248" t="s">
        <v>544</v>
      </c>
      <c r="B248">
        <v>2011</v>
      </c>
      <c r="C248">
        <v>99</v>
      </c>
      <c r="D248">
        <v>40</v>
      </c>
      <c r="E248">
        <v>73</v>
      </c>
      <c r="F248">
        <v>41</v>
      </c>
      <c r="G248">
        <v>65</v>
      </c>
      <c r="H248">
        <v>65</v>
      </c>
      <c r="I248">
        <v>55</v>
      </c>
      <c r="J248">
        <v>69</v>
      </c>
      <c r="K248">
        <v>66</v>
      </c>
      <c r="L248">
        <v>196</v>
      </c>
      <c r="M248">
        <v>769</v>
      </c>
      <c r="N248" s="2">
        <v>124873.18800000007</v>
      </c>
      <c r="O248" s="2">
        <v>237638.98500000002</v>
      </c>
      <c r="P248" s="2">
        <v>249957.44300000003</v>
      </c>
      <c r="Q248" s="2">
        <v>231886.677</v>
      </c>
      <c r="R248" s="2">
        <v>217177.44499999998</v>
      </c>
      <c r="S248" s="2">
        <v>248087.54800000007</v>
      </c>
      <c r="T248" s="2">
        <v>199218.98600000003</v>
      </c>
      <c r="U248" s="2">
        <v>115245.09600000002</v>
      </c>
      <c r="V248" s="2">
        <v>80383.94200000001</v>
      </c>
      <c r="W248" s="2">
        <v>35707.635000000009</v>
      </c>
      <c r="X248" s="2">
        <v>1738457</v>
      </c>
      <c r="Y248" s="1">
        <v>7.9280429678787372E-4</v>
      </c>
      <c r="Z248" s="1">
        <v>1.6832255027515792E-4</v>
      </c>
      <c r="AA248" s="1">
        <v>2.920497150388916E-4</v>
      </c>
      <c r="AB248" s="1">
        <v>1.7681050300272317E-4</v>
      </c>
      <c r="AC248" s="1">
        <v>2.9929443179516183E-4</v>
      </c>
      <c r="AD248" s="1">
        <v>2.6200428245596582E-4</v>
      </c>
      <c r="AE248" s="1">
        <v>2.7607810432284796E-4</v>
      </c>
      <c r="AF248" s="1">
        <v>5.987239578506663E-4</v>
      </c>
      <c r="AG248" s="1">
        <v>8.2105950962195896E-4</v>
      </c>
      <c r="AH248" s="1">
        <v>5.4890221657076963E-3</v>
      </c>
      <c r="AI248" s="1">
        <v>4.4234628754119315E-4</v>
      </c>
      <c r="AJ248">
        <v>331</v>
      </c>
      <c r="AK248">
        <v>438</v>
      </c>
      <c r="AL248" s="2">
        <v>231336.67300000004</v>
      </c>
      <c r="AM248" s="2">
        <v>1508840.2720000003</v>
      </c>
    </row>
    <row r="249" spans="1:39" x14ac:dyDescent="0.3">
      <c r="A249" t="s">
        <v>544</v>
      </c>
      <c r="B249">
        <v>2012</v>
      </c>
      <c r="C249">
        <v>126</v>
      </c>
      <c r="D249">
        <v>67</v>
      </c>
      <c r="E249">
        <v>50</v>
      </c>
      <c r="F249">
        <v>65</v>
      </c>
      <c r="G249">
        <v>49</v>
      </c>
      <c r="H249">
        <v>60</v>
      </c>
      <c r="I249">
        <v>53</v>
      </c>
      <c r="J249">
        <v>63</v>
      </c>
      <c r="K249">
        <v>81</v>
      </c>
      <c r="L249">
        <v>152</v>
      </c>
      <c r="M249">
        <v>766</v>
      </c>
      <c r="N249" s="2">
        <v>122326.649</v>
      </c>
      <c r="O249" s="2">
        <v>234034.15900000001</v>
      </c>
      <c r="P249" s="2">
        <v>245483.06600000005</v>
      </c>
      <c r="Q249" s="2">
        <v>232080.77300000004</v>
      </c>
      <c r="R249" s="2">
        <v>209565.89600000004</v>
      </c>
      <c r="S249" s="2">
        <v>237537.90599999999</v>
      </c>
      <c r="T249" s="2">
        <v>198043.14600000007</v>
      </c>
      <c r="U249" s="2">
        <v>114658.12</v>
      </c>
      <c r="V249" s="2">
        <v>76746.454000000012</v>
      </c>
      <c r="W249" s="2">
        <v>34237.308000000005</v>
      </c>
      <c r="X249" s="2">
        <v>1704734</v>
      </c>
      <c r="Y249" s="1">
        <v>1.0300290331667632E-3</v>
      </c>
      <c r="Z249" s="1">
        <v>2.8628299512465613E-4</v>
      </c>
      <c r="AA249" s="1">
        <v>2.0368003713950675E-4</v>
      </c>
      <c r="AB249" s="1">
        <v>2.8007490305972043E-4</v>
      </c>
      <c r="AC249" s="1">
        <v>2.3381667024676569E-4</v>
      </c>
      <c r="AD249" s="1">
        <v>2.5259126431804112E-4</v>
      </c>
      <c r="AE249" s="1">
        <v>2.6761845118335973E-4</v>
      </c>
      <c r="AF249" s="1">
        <v>5.494595585554691E-4</v>
      </c>
      <c r="AG249" s="1">
        <v>1.0554233554556148E-3</v>
      </c>
      <c r="AH249" s="1">
        <v>4.4396013845481074E-3</v>
      </c>
      <c r="AI249" s="1">
        <v>4.4933696400728795E-4</v>
      </c>
      <c r="AJ249">
        <v>296</v>
      </c>
      <c r="AK249">
        <v>470</v>
      </c>
      <c r="AL249" s="2">
        <v>225641.88200000004</v>
      </c>
      <c r="AM249" s="2">
        <v>1479071.5950000002</v>
      </c>
    </row>
    <row r="250" spans="1:39" x14ac:dyDescent="0.3">
      <c r="A250" t="s">
        <v>544</v>
      </c>
      <c r="B250">
        <v>2013</v>
      </c>
      <c r="C250">
        <v>139</v>
      </c>
      <c r="D250">
        <v>48</v>
      </c>
      <c r="E250">
        <v>62</v>
      </c>
      <c r="F250">
        <v>44</v>
      </c>
      <c r="G250">
        <v>60</v>
      </c>
      <c r="H250">
        <v>53</v>
      </c>
      <c r="I250">
        <v>42</v>
      </c>
      <c r="J250">
        <v>40</v>
      </c>
      <c r="K250">
        <v>80</v>
      </c>
      <c r="L250">
        <v>209</v>
      </c>
      <c r="M250">
        <v>777</v>
      </c>
      <c r="N250" s="2">
        <v>122884.89599999998</v>
      </c>
      <c r="O250" s="2">
        <v>239198.33399999997</v>
      </c>
      <c r="P250" s="2">
        <v>245687.91700000002</v>
      </c>
      <c r="Q250" s="2">
        <v>236088.99400000001</v>
      </c>
      <c r="R250" s="2">
        <v>209398.53299999994</v>
      </c>
      <c r="S250" s="2">
        <v>236045.951</v>
      </c>
      <c r="T250" s="2">
        <v>204587.66299999994</v>
      </c>
      <c r="U250" s="2">
        <v>118783.44599999997</v>
      </c>
      <c r="V250" s="2">
        <v>76280.219000000012</v>
      </c>
      <c r="W250" s="2">
        <v>35440.210000000006</v>
      </c>
      <c r="X250" s="2">
        <v>1724249</v>
      </c>
      <c r="Y250" s="1">
        <v>1.1311398269808523E-3</v>
      </c>
      <c r="Z250" s="1">
        <v>2.0067029396617789E-4</v>
      </c>
      <c r="AA250" s="1">
        <v>2.523526625039521E-4</v>
      </c>
      <c r="AB250" s="1">
        <v>1.8637039895218495E-4</v>
      </c>
      <c r="AC250" s="1">
        <v>2.8653495867614326E-4</v>
      </c>
      <c r="AD250" s="1">
        <v>2.2453255298583792E-4</v>
      </c>
      <c r="AE250" s="1">
        <v>2.05290971039637E-4</v>
      </c>
      <c r="AF250" s="1">
        <v>3.3674726022008163E-4</v>
      </c>
      <c r="AG250" s="1">
        <v>1.0487646869498366E-3</v>
      </c>
      <c r="AH250" s="1">
        <v>5.8972562521497464E-3</v>
      </c>
      <c r="AI250" s="1">
        <v>4.5063097035288988E-4</v>
      </c>
      <c r="AJ250">
        <v>329</v>
      </c>
      <c r="AK250">
        <v>448</v>
      </c>
      <c r="AL250" s="2">
        <v>230503.875</v>
      </c>
      <c r="AM250" s="2">
        <v>1493892.2879999999</v>
      </c>
    </row>
    <row r="251" spans="1:39" x14ac:dyDescent="0.3">
      <c r="A251" t="s">
        <v>544</v>
      </c>
      <c r="B251">
        <v>2014</v>
      </c>
      <c r="C251">
        <v>105</v>
      </c>
      <c r="D251">
        <v>56</v>
      </c>
      <c r="E251">
        <v>47</v>
      </c>
      <c r="F251">
        <v>75</v>
      </c>
      <c r="G251">
        <v>66</v>
      </c>
      <c r="H251">
        <v>53</v>
      </c>
      <c r="I251">
        <v>68</v>
      </c>
      <c r="J251">
        <v>83</v>
      </c>
      <c r="K251">
        <v>74</v>
      </c>
      <c r="L251">
        <v>166</v>
      </c>
      <c r="M251">
        <v>793</v>
      </c>
      <c r="N251" s="2">
        <v>119245.37500000001</v>
      </c>
      <c r="O251" s="2">
        <v>232484.94200000004</v>
      </c>
      <c r="P251" s="2">
        <v>234093.28199999995</v>
      </c>
      <c r="Q251" s="2">
        <v>230178.948</v>
      </c>
      <c r="R251" s="2">
        <v>202298.215</v>
      </c>
      <c r="S251" s="2">
        <v>223940.772</v>
      </c>
      <c r="T251" s="2">
        <v>201306.44000000006</v>
      </c>
      <c r="U251" s="2">
        <v>117322.686</v>
      </c>
      <c r="V251" s="2">
        <v>73662.772999999986</v>
      </c>
      <c r="W251" s="2">
        <v>34618.947999999982</v>
      </c>
      <c r="X251" s="2">
        <v>1666863</v>
      </c>
      <c r="Y251" s="1">
        <v>8.8053729547162723E-4</v>
      </c>
      <c r="Z251" s="1">
        <v>2.4087581551840889E-4</v>
      </c>
      <c r="AA251" s="1">
        <v>2.0077466383678627E-4</v>
      </c>
      <c r="AB251" s="1">
        <v>3.2583344676681726E-4</v>
      </c>
      <c r="AC251" s="1">
        <v>3.2625102500286518E-4</v>
      </c>
      <c r="AD251" s="1">
        <v>2.3666972086708714E-4</v>
      </c>
      <c r="AE251" s="1">
        <v>3.3779346552450075E-4</v>
      </c>
      <c r="AF251" s="1">
        <v>7.0745056075514673E-4</v>
      </c>
      <c r="AG251" s="1">
        <v>1.0045779840517275E-3</v>
      </c>
      <c r="AH251" s="1">
        <v>4.7950619412236353E-3</v>
      </c>
      <c r="AI251" s="1">
        <v>4.7574395736182278E-4</v>
      </c>
      <c r="AJ251">
        <v>323</v>
      </c>
      <c r="AK251">
        <v>470</v>
      </c>
      <c r="AL251" s="2">
        <v>225604.40699999995</v>
      </c>
      <c r="AM251" s="2">
        <v>1443547.9739999999</v>
      </c>
    </row>
    <row r="252" spans="1:39" x14ac:dyDescent="0.3">
      <c r="A252" t="s">
        <v>544</v>
      </c>
      <c r="B252">
        <v>2015</v>
      </c>
      <c r="C252">
        <v>145</v>
      </c>
      <c r="D252">
        <v>60</v>
      </c>
      <c r="E252">
        <v>68</v>
      </c>
      <c r="F252">
        <v>73</v>
      </c>
      <c r="G252">
        <v>78</v>
      </c>
      <c r="H252">
        <v>51</v>
      </c>
      <c r="I252">
        <v>57</v>
      </c>
      <c r="J252">
        <v>70</v>
      </c>
      <c r="K252">
        <v>68</v>
      </c>
      <c r="L252">
        <v>198</v>
      </c>
      <c r="M252">
        <v>868</v>
      </c>
      <c r="N252" s="2">
        <v>113955.87800000003</v>
      </c>
      <c r="O252" s="2">
        <v>226505.87600000002</v>
      </c>
      <c r="P252" s="2">
        <v>236160.72999999998</v>
      </c>
      <c r="Q252" s="2">
        <v>227327.18599999999</v>
      </c>
      <c r="R252" s="2">
        <v>202380.52400000003</v>
      </c>
      <c r="S252" s="2">
        <v>213906.484</v>
      </c>
      <c r="T252" s="2">
        <v>200076.38899999991</v>
      </c>
      <c r="U252" s="2">
        <v>123089.61300000004</v>
      </c>
      <c r="V252" s="2">
        <v>70261.550999999978</v>
      </c>
      <c r="W252" s="2">
        <v>32863.873000000007</v>
      </c>
      <c r="X252" s="2">
        <v>1647419</v>
      </c>
      <c r="Y252" s="1">
        <v>1.2724222966365979E-3</v>
      </c>
      <c r="Z252" s="1">
        <v>2.6489379021672705E-4</v>
      </c>
      <c r="AA252" s="1">
        <v>2.8793948934693761E-4</v>
      </c>
      <c r="AB252" s="1">
        <v>3.2112305300783519E-4</v>
      </c>
      <c r="AC252" s="1">
        <v>3.854125805109586E-4</v>
      </c>
      <c r="AD252" s="1">
        <v>2.3842194517114312E-4</v>
      </c>
      <c r="AE252" s="1">
        <v>2.848911872354915E-4</v>
      </c>
      <c r="AF252" s="1">
        <v>5.686913647214081E-4</v>
      </c>
      <c r="AG252" s="1">
        <v>9.6781239571554602E-4</v>
      </c>
      <c r="AH252" s="1">
        <v>6.0248528832861532E-3</v>
      </c>
      <c r="AI252" s="1">
        <v>5.2688478158865472E-4</v>
      </c>
      <c r="AJ252">
        <v>336</v>
      </c>
      <c r="AK252">
        <v>532</v>
      </c>
      <c r="AL252" s="2">
        <v>226215.03700000001</v>
      </c>
      <c r="AM252" s="2">
        <v>1420313.067</v>
      </c>
    </row>
    <row r="253" spans="1:39" x14ac:dyDescent="0.3">
      <c r="A253" t="s">
        <v>544</v>
      </c>
      <c r="B253">
        <v>2016</v>
      </c>
      <c r="C253">
        <v>114</v>
      </c>
      <c r="D253">
        <v>87</v>
      </c>
      <c r="E253">
        <v>54</v>
      </c>
      <c r="F253">
        <v>58</v>
      </c>
      <c r="G253">
        <v>76</v>
      </c>
      <c r="H253">
        <v>51</v>
      </c>
      <c r="I253">
        <v>53</v>
      </c>
      <c r="J253">
        <v>63</v>
      </c>
      <c r="K253">
        <v>75</v>
      </c>
      <c r="L253">
        <v>179</v>
      </c>
      <c r="M253">
        <v>810</v>
      </c>
      <c r="N253" s="2">
        <v>124651.413</v>
      </c>
      <c r="O253" s="2">
        <v>250174.98299999995</v>
      </c>
      <c r="P253" s="2">
        <v>254145.90900000004</v>
      </c>
      <c r="Q253" s="2">
        <v>244306.31900000002</v>
      </c>
      <c r="R253" s="2">
        <v>217527.08200000002</v>
      </c>
      <c r="S253" s="2">
        <v>227223.25900000002</v>
      </c>
      <c r="T253" s="2">
        <v>221514.08200000005</v>
      </c>
      <c r="U253" s="2">
        <v>138824.64299999998</v>
      </c>
      <c r="V253" s="2">
        <v>78185.097999999998</v>
      </c>
      <c r="W253" s="2">
        <v>37486.104000000007</v>
      </c>
      <c r="X253" s="2">
        <v>1793993</v>
      </c>
      <c r="Y253" s="1">
        <v>9.1455040305078608E-4</v>
      </c>
      <c r="Z253" s="1">
        <v>3.4775659403162631E-4</v>
      </c>
      <c r="AA253" s="1">
        <v>2.1247636923402136E-4</v>
      </c>
      <c r="AB253" s="1">
        <v>2.3740687607838747E-4</v>
      </c>
      <c r="AC253" s="1">
        <v>3.4938178410355358E-4</v>
      </c>
      <c r="AD253" s="1">
        <v>2.2444885362726003E-4</v>
      </c>
      <c r="AE253" s="1">
        <v>2.3926244111198305E-4</v>
      </c>
      <c r="AF253" s="1">
        <v>4.538099190357724E-4</v>
      </c>
      <c r="AG253" s="1">
        <v>9.5926208342157477E-4</v>
      </c>
      <c r="AH253" s="1">
        <v>4.7751027954252056E-3</v>
      </c>
      <c r="AI253" s="1">
        <v>4.5150677845454248E-4</v>
      </c>
      <c r="AJ253">
        <v>317</v>
      </c>
      <c r="AK253">
        <v>493</v>
      </c>
      <c r="AL253" s="2">
        <v>254495.84499999997</v>
      </c>
      <c r="AM253" s="2">
        <v>1539543.0470000003</v>
      </c>
    </row>
    <row r="254" spans="1:39" x14ac:dyDescent="0.3">
      <c r="A254" t="s">
        <v>544</v>
      </c>
      <c r="B254">
        <v>2017</v>
      </c>
      <c r="C254">
        <v>121</v>
      </c>
      <c r="D254">
        <v>45</v>
      </c>
      <c r="E254">
        <v>45</v>
      </c>
      <c r="F254">
        <v>47</v>
      </c>
      <c r="G254">
        <v>65</v>
      </c>
      <c r="H254">
        <v>72</v>
      </c>
      <c r="I254">
        <v>67</v>
      </c>
      <c r="J254">
        <v>72</v>
      </c>
      <c r="K254">
        <v>63</v>
      </c>
      <c r="L254">
        <v>212</v>
      </c>
      <c r="M254">
        <v>809</v>
      </c>
      <c r="N254" s="2">
        <v>119699</v>
      </c>
      <c r="O254" s="2">
        <v>238440</v>
      </c>
      <c r="P254" s="2">
        <v>241026</v>
      </c>
      <c r="Q254" s="2">
        <v>234672</v>
      </c>
      <c r="R254" s="2">
        <v>209298</v>
      </c>
      <c r="S254" s="2">
        <v>209306</v>
      </c>
      <c r="T254" s="2">
        <v>210394</v>
      </c>
      <c r="U254" s="2">
        <v>135214</v>
      </c>
      <c r="V254" s="2">
        <v>72492</v>
      </c>
      <c r="W254" s="2">
        <v>34262</v>
      </c>
      <c r="X254" s="2">
        <v>1704803</v>
      </c>
      <c r="Y254" s="1">
        <v>1.0108689295649921E-3</v>
      </c>
      <c r="Z254" s="1">
        <v>1.8872672370407649E-4</v>
      </c>
      <c r="AA254" s="1">
        <v>1.8670184959298998E-4</v>
      </c>
      <c r="AB254" s="1">
        <v>2.0027953910138407E-4</v>
      </c>
      <c r="AC254" s="1">
        <v>3.1056197383634815E-4</v>
      </c>
      <c r="AD254" s="1">
        <v>3.4399396099490698E-4</v>
      </c>
      <c r="AE254" s="1">
        <v>3.1845014591670864E-4</v>
      </c>
      <c r="AF254" s="1">
        <v>5.3248923927995623E-4</v>
      </c>
      <c r="AG254" s="1">
        <v>8.690614136732329E-4</v>
      </c>
      <c r="AH254" s="1">
        <v>6.1876130990601835E-3</v>
      </c>
      <c r="AI254" s="1">
        <v>4.7454163325615919E-4</v>
      </c>
      <c r="AJ254">
        <v>347</v>
      </c>
      <c r="AK254">
        <v>462</v>
      </c>
      <c r="AL254" s="2">
        <v>241968</v>
      </c>
      <c r="AM254" s="2">
        <v>1462835</v>
      </c>
    </row>
    <row r="255" spans="1:39" x14ac:dyDescent="0.3">
      <c r="A255" t="s">
        <v>545</v>
      </c>
      <c r="B255">
        <v>2009</v>
      </c>
      <c r="C255">
        <v>118</v>
      </c>
      <c r="D255">
        <v>56</v>
      </c>
      <c r="E255">
        <v>64</v>
      </c>
      <c r="F255">
        <v>55</v>
      </c>
      <c r="G255">
        <v>54</v>
      </c>
      <c r="H255">
        <v>50</v>
      </c>
      <c r="I255">
        <v>57</v>
      </c>
      <c r="J255">
        <v>66</v>
      </c>
      <c r="K255">
        <v>128</v>
      </c>
      <c r="L255">
        <v>159</v>
      </c>
      <c r="M255">
        <v>807</v>
      </c>
      <c r="N255" s="2">
        <v>195159.26299999998</v>
      </c>
      <c r="O255" s="2">
        <v>355676.56099999999</v>
      </c>
      <c r="P255" s="2">
        <v>327975.00300000003</v>
      </c>
      <c r="Q255" s="2">
        <v>376724.60199999996</v>
      </c>
      <c r="R255" s="2">
        <v>370811.62999999995</v>
      </c>
      <c r="S255" s="2">
        <v>346273.29499999993</v>
      </c>
      <c r="T255" s="2">
        <v>278050.359</v>
      </c>
      <c r="U255" s="2">
        <v>164275.18400000001</v>
      </c>
      <c r="V255" s="2">
        <v>94969.471999999994</v>
      </c>
      <c r="W255" s="2">
        <v>28295.126999999993</v>
      </c>
      <c r="X255" s="2">
        <v>2534911</v>
      </c>
      <c r="Y255" s="1">
        <v>6.046343800755182E-4</v>
      </c>
      <c r="Z255" s="1">
        <v>1.5744641660545071E-4</v>
      </c>
      <c r="AA255" s="1">
        <v>1.9513682266815923E-4</v>
      </c>
      <c r="AB255" s="1">
        <v>1.4599524349620259E-4</v>
      </c>
      <c r="AC255" s="1">
        <v>1.4562650044174722E-4</v>
      </c>
      <c r="AD255" s="1">
        <v>1.4439461755201194E-4</v>
      </c>
      <c r="AE255" s="1">
        <v>2.0499883620002808E-4</v>
      </c>
      <c r="AF255" s="1">
        <v>4.0176488251566952E-4</v>
      </c>
      <c r="AG255" s="1">
        <v>1.3478015335285848E-3</v>
      </c>
      <c r="AH255" s="1">
        <v>5.6193421573969273E-3</v>
      </c>
      <c r="AI255" s="1">
        <v>3.1835437220478351E-4</v>
      </c>
      <c r="AJ255">
        <v>353</v>
      </c>
      <c r="AK255">
        <v>454</v>
      </c>
      <c r="AL255" s="2">
        <v>287539.783</v>
      </c>
      <c r="AM255" s="2">
        <v>2250670.713</v>
      </c>
    </row>
    <row r="256" spans="1:39" x14ac:dyDescent="0.3">
      <c r="A256" t="s">
        <v>545</v>
      </c>
      <c r="B256">
        <v>2010</v>
      </c>
      <c r="C256">
        <v>135</v>
      </c>
      <c r="D256">
        <v>76</v>
      </c>
      <c r="E256">
        <v>74</v>
      </c>
      <c r="F256">
        <v>49</v>
      </c>
      <c r="G256">
        <v>67</v>
      </c>
      <c r="H256">
        <v>64</v>
      </c>
      <c r="I256">
        <v>65</v>
      </c>
      <c r="J256">
        <v>81</v>
      </c>
      <c r="K256">
        <v>140</v>
      </c>
      <c r="L256">
        <v>126</v>
      </c>
      <c r="M256">
        <v>877</v>
      </c>
      <c r="N256" s="2">
        <v>188938.50899999993</v>
      </c>
      <c r="O256" s="2">
        <v>358346.52</v>
      </c>
      <c r="P256" s="2">
        <v>352832.17200000002</v>
      </c>
      <c r="Q256" s="2">
        <v>380831.01599999995</v>
      </c>
      <c r="R256" s="2">
        <v>385294.76699999999</v>
      </c>
      <c r="S256" s="2">
        <v>365177.89699999994</v>
      </c>
      <c r="T256" s="2">
        <v>299854.804</v>
      </c>
      <c r="U256" s="2">
        <v>181075.54399999999</v>
      </c>
      <c r="V256" s="2">
        <v>92019.991999999998</v>
      </c>
      <c r="W256" s="2">
        <v>28664.335999999996</v>
      </c>
      <c r="X256" s="2">
        <v>2633331</v>
      </c>
      <c r="Y256" s="1">
        <v>7.1451818220921834E-4</v>
      </c>
      <c r="Z256" s="1">
        <v>2.1208521851977241E-4</v>
      </c>
      <c r="AA256" s="1">
        <v>2.0973144138341216E-4</v>
      </c>
      <c r="AB256" s="1">
        <v>1.2866599079734622E-4</v>
      </c>
      <c r="AC256" s="1">
        <v>1.7389283670182835E-4</v>
      </c>
      <c r="AD256" s="1">
        <v>1.752570473891524E-4</v>
      </c>
      <c r="AE256" s="1">
        <v>2.167715812216902E-4</v>
      </c>
      <c r="AF256" s="1">
        <v>4.4732711116416692E-4</v>
      </c>
      <c r="AG256" s="1">
        <v>1.5214085217481871E-3</v>
      </c>
      <c r="AH256" s="1">
        <v>4.395706218347427E-3</v>
      </c>
      <c r="AI256" s="1">
        <v>3.330382697807454E-4</v>
      </c>
      <c r="AJ256">
        <v>347</v>
      </c>
      <c r="AK256">
        <v>530</v>
      </c>
      <c r="AL256" s="2">
        <v>301759.87199999997</v>
      </c>
      <c r="AM256" s="2">
        <v>2331275.6849999996</v>
      </c>
    </row>
    <row r="257" spans="1:39" x14ac:dyDescent="0.3">
      <c r="A257" t="s">
        <v>545</v>
      </c>
      <c r="B257">
        <v>2011</v>
      </c>
      <c r="C257">
        <v>88</v>
      </c>
      <c r="D257">
        <v>32</v>
      </c>
      <c r="E257">
        <v>62</v>
      </c>
      <c r="F257">
        <v>64</v>
      </c>
      <c r="G257">
        <v>72</v>
      </c>
      <c r="H257">
        <v>56</v>
      </c>
      <c r="I257">
        <v>55</v>
      </c>
      <c r="J257">
        <v>94</v>
      </c>
      <c r="K257">
        <v>129</v>
      </c>
      <c r="L257">
        <v>94</v>
      </c>
      <c r="M257">
        <v>746</v>
      </c>
      <c r="N257" s="2">
        <v>188930.70299999998</v>
      </c>
      <c r="O257" s="2">
        <v>362014.40500000003</v>
      </c>
      <c r="P257" s="2">
        <v>356877.71799999999</v>
      </c>
      <c r="Q257" s="2">
        <v>384725.45199999999</v>
      </c>
      <c r="R257" s="2">
        <v>385531.375</v>
      </c>
      <c r="S257" s="2">
        <v>369005.23900000006</v>
      </c>
      <c r="T257" s="2">
        <v>307180.96100000001</v>
      </c>
      <c r="U257" s="2">
        <v>191182.01899999997</v>
      </c>
      <c r="V257" s="2">
        <v>93996.037999999986</v>
      </c>
      <c r="W257" s="2">
        <v>29622.669999999995</v>
      </c>
      <c r="X257" s="2">
        <v>2667322</v>
      </c>
      <c r="Y257" s="1">
        <v>4.6577924393792155E-4</v>
      </c>
      <c r="Z257" s="1">
        <v>8.8394272598075197E-5</v>
      </c>
      <c r="AA257" s="1">
        <v>1.7372897458394978E-4</v>
      </c>
      <c r="AB257" s="1">
        <v>1.6635239407035643E-4</v>
      </c>
      <c r="AC257" s="1">
        <v>1.8675522841688307E-4</v>
      </c>
      <c r="AD257" s="1">
        <v>1.5175936296123966E-4</v>
      </c>
      <c r="AE257" s="1">
        <v>1.790475549687469E-4</v>
      </c>
      <c r="AF257" s="1">
        <v>4.9167803798536101E-4</v>
      </c>
      <c r="AG257" s="1">
        <v>1.3723982706590253E-3</v>
      </c>
      <c r="AH257" s="1">
        <v>3.1732453556684802E-3</v>
      </c>
      <c r="AI257" s="1">
        <v>2.796812683283083E-4</v>
      </c>
      <c r="AJ257">
        <v>317</v>
      </c>
      <c r="AK257">
        <v>429</v>
      </c>
      <c r="AL257" s="2">
        <v>314800.72699999996</v>
      </c>
      <c r="AM257" s="2">
        <v>2354265.8530000001</v>
      </c>
    </row>
    <row r="258" spans="1:39" x14ac:dyDescent="0.3">
      <c r="A258" t="s">
        <v>545</v>
      </c>
      <c r="B258">
        <v>2012</v>
      </c>
      <c r="C258">
        <v>113</v>
      </c>
      <c r="D258">
        <v>57</v>
      </c>
      <c r="E258">
        <v>44</v>
      </c>
      <c r="F258">
        <v>53</v>
      </c>
      <c r="G258">
        <v>50</v>
      </c>
      <c r="H258">
        <v>51</v>
      </c>
      <c r="I258">
        <v>57</v>
      </c>
      <c r="J258">
        <v>90</v>
      </c>
      <c r="K258">
        <v>155</v>
      </c>
      <c r="L258">
        <v>134</v>
      </c>
      <c r="M258">
        <v>804</v>
      </c>
      <c r="N258" s="2">
        <v>183618.72500000003</v>
      </c>
      <c r="O258" s="2">
        <v>358990.00899999996</v>
      </c>
      <c r="P258" s="2">
        <v>361407.99</v>
      </c>
      <c r="Q258" s="2">
        <v>382411.85399999993</v>
      </c>
      <c r="R258" s="2">
        <v>378999.34100000001</v>
      </c>
      <c r="S258" s="2">
        <v>367981.33100000001</v>
      </c>
      <c r="T258" s="2">
        <v>311805.04799999995</v>
      </c>
      <c r="U258" s="2">
        <v>197871.31</v>
      </c>
      <c r="V258" s="2">
        <v>95914.149000000005</v>
      </c>
      <c r="W258" s="2">
        <v>32433.092000000001</v>
      </c>
      <c r="X258" s="2">
        <v>2669454</v>
      </c>
      <c r="Y258" s="1">
        <v>6.1540564558434864E-4</v>
      </c>
      <c r="Z258" s="1">
        <v>1.5877879208610511E-4</v>
      </c>
      <c r="AA258" s="1">
        <v>1.2174606322345004E-4</v>
      </c>
      <c r="AB258" s="1">
        <v>1.385940300898727E-4</v>
      </c>
      <c r="AC258" s="1">
        <v>1.3192635076376031E-4</v>
      </c>
      <c r="AD258" s="1">
        <v>1.3859398753030762E-4</v>
      </c>
      <c r="AE258" s="1">
        <v>1.8280653365175797E-4</v>
      </c>
      <c r="AF258" s="1">
        <v>4.5484107827456141E-4</v>
      </c>
      <c r="AG258" s="1">
        <v>1.6160285173358519E-3</v>
      </c>
      <c r="AH258" s="1">
        <v>4.1315826440476286E-3</v>
      </c>
      <c r="AI258" s="1">
        <v>3.01185186184141E-4</v>
      </c>
      <c r="AJ258">
        <v>379</v>
      </c>
      <c r="AK258">
        <v>425</v>
      </c>
      <c r="AL258" s="2">
        <v>326218.55100000004</v>
      </c>
      <c r="AM258" s="2">
        <v>2345214.2979999995</v>
      </c>
    </row>
    <row r="259" spans="1:39" x14ac:dyDescent="0.3">
      <c r="A259" t="s">
        <v>545</v>
      </c>
      <c r="B259">
        <v>2013</v>
      </c>
      <c r="C259">
        <v>96</v>
      </c>
      <c r="D259">
        <v>64</v>
      </c>
      <c r="E259">
        <v>62</v>
      </c>
      <c r="F259">
        <v>72</v>
      </c>
      <c r="G259">
        <v>69</v>
      </c>
      <c r="H259">
        <v>72</v>
      </c>
      <c r="I259">
        <v>66</v>
      </c>
      <c r="J259">
        <v>89</v>
      </c>
      <c r="K259">
        <v>123</v>
      </c>
      <c r="L259">
        <v>113</v>
      </c>
      <c r="M259">
        <v>826</v>
      </c>
      <c r="N259" s="2">
        <v>182396.15999999997</v>
      </c>
      <c r="O259" s="2">
        <v>366515.15899999987</v>
      </c>
      <c r="P259" s="2">
        <v>360456.46199999994</v>
      </c>
      <c r="Q259" s="2">
        <v>390163.61100000009</v>
      </c>
      <c r="R259" s="2">
        <v>381368.70700000005</v>
      </c>
      <c r="S259" s="2">
        <v>375227.31099999999</v>
      </c>
      <c r="T259" s="2">
        <v>321994.88899999997</v>
      </c>
      <c r="U259" s="2">
        <v>211259.10500000001</v>
      </c>
      <c r="V259" s="2">
        <v>99064.591</v>
      </c>
      <c r="W259" s="2">
        <v>33460.852999999996</v>
      </c>
      <c r="X259" s="2">
        <v>2724400</v>
      </c>
      <c r="Y259" s="1">
        <v>5.2632687003936935E-4</v>
      </c>
      <c r="Z259" s="1">
        <v>1.7461760701690382E-4</v>
      </c>
      <c r="AA259" s="1">
        <v>1.7200412958611353E-4</v>
      </c>
      <c r="AB259" s="1">
        <v>1.8453796809872149E-4</v>
      </c>
      <c r="AC259" s="1">
        <v>1.8092727256722714E-4</v>
      </c>
      <c r="AD259" s="1">
        <v>1.9188368727243312E-4</v>
      </c>
      <c r="AE259" s="1">
        <v>2.0497219755559538E-4</v>
      </c>
      <c r="AF259" s="1">
        <v>4.2128361757473126E-4</v>
      </c>
      <c r="AG259" s="1">
        <v>1.2416141706979842E-3</v>
      </c>
      <c r="AH259" s="1">
        <v>3.3770806739445648E-3</v>
      </c>
      <c r="AI259" s="1">
        <v>3.0318602261048303E-4</v>
      </c>
      <c r="AJ259">
        <v>325</v>
      </c>
      <c r="AK259">
        <v>501</v>
      </c>
      <c r="AL259" s="2">
        <v>343784.549</v>
      </c>
      <c r="AM259" s="2">
        <v>2378122.2989999996</v>
      </c>
    </row>
    <row r="260" spans="1:39" x14ac:dyDescent="0.3">
      <c r="A260" t="s">
        <v>545</v>
      </c>
      <c r="B260">
        <v>2014</v>
      </c>
      <c r="C260">
        <v>119</v>
      </c>
      <c r="D260">
        <v>79</v>
      </c>
      <c r="E260">
        <v>43</v>
      </c>
      <c r="F260">
        <v>59</v>
      </c>
      <c r="G260">
        <v>66</v>
      </c>
      <c r="H260">
        <v>50</v>
      </c>
      <c r="I260">
        <v>82</v>
      </c>
      <c r="J260">
        <v>154</v>
      </c>
      <c r="K260">
        <v>179</v>
      </c>
      <c r="L260">
        <v>173</v>
      </c>
      <c r="M260">
        <v>1004</v>
      </c>
      <c r="N260" s="2">
        <v>177726.55899999998</v>
      </c>
      <c r="O260" s="2">
        <v>363943.74200000009</v>
      </c>
      <c r="P260" s="2">
        <v>357623.23</v>
      </c>
      <c r="Q260" s="2">
        <v>389781.61100000003</v>
      </c>
      <c r="R260" s="2">
        <v>375164.77299999999</v>
      </c>
      <c r="S260" s="2">
        <v>370521.55699999997</v>
      </c>
      <c r="T260" s="2">
        <v>322570.78999999998</v>
      </c>
      <c r="U260" s="2">
        <v>217546.908</v>
      </c>
      <c r="V260" s="2">
        <v>99149.26999999999</v>
      </c>
      <c r="W260" s="2">
        <v>35487.631999999998</v>
      </c>
      <c r="X260" s="2">
        <v>2709917</v>
      </c>
      <c r="Y260" s="1">
        <v>6.695679062801188E-4</v>
      </c>
      <c r="Z260" s="1">
        <v>2.170665157363799E-4</v>
      </c>
      <c r="AA260" s="1">
        <v>1.2023827423067568E-4</v>
      </c>
      <c r="AB260" s="1">
        <v>1.5136681242769042E-4</v>
      </c>
      <c r="AC260" s="1">
        <v>1.7592270050365309E-4</v>
      </c>
      <c r="AD260" s="1">
        <v>1.3494491495942841E-4</v>
      </c>
      <c r="AE260" s="1">
        <v>2.542077663014683E-4</v>
      </c>
      <c r="AF260" s="1">
        <v>7.0789330639440759E-4</v>
      </c>
      <c r="AG260" s="1">
        <v>1.8053587283093464E-3</v>
      </c>
      <c r="AH260" s="1">
        <v>4.8749378374978647E-3</v>
      </c>
      <c r="AI260" s="1">
        <v>3.7049105193996717E-4</v>
      </c>
      <c r="AJ260">
        <v>506</v>
      </c>
      <c r="AK260">
        <v>498</v>
      </c>
      <c r="AL260" s="2">
        <v>352183.80999999994</v>
      </c>
      <c r="AM260" s="2">
        <v>2357332.2620000001</v>
      </c>
    </row>
    <row r="261" spans="1:39" x14ac:dyDescent="0.3">
      <c r="A261" t="s">
        <v>545</v>
      </c>
      <c r="B261">
        <v>2015</v>
      </c>
      <c r="C261">
        <v>124</v>
      </c>
      <c r="D261">
        <v>74</v>
      </c>
      <c r="E261">
        <v>55</v>
      </c>
      <c r="F261">
        <v>62</v>
      </c>
      <c r="G261">
        <v>57</v>
      </c>
      <c r="H261">
        <v>78</v>
      </c>
      <c r="I261">
        <v>83</v>
      </c>
      <c r="J261">
        <v>126</v>
      </c>
      <c r="K261">
        <v>167</v>
      </c>
      <c r="L261">
        <v>178</v>
      </c>
      <c r="M261">
        <v>1004</v>
      </c>
      <c r="N261" s="2">
        <v>179627.22499999998</v>
      </c>
      <c r="O261" s="2">
        <v>370926.35400000005</v>
      </c>
      <c r="P261" s="2">
        <v>361104.62600000005</v>
      </c>
      <c r="Q261" s="2">
        <v>397515.69200000004</v>
      </c>
      <c r="R261" s="2">
        <v>380805.42800000007</v>
      </c>
      <c r="S261" s="2">
        <v>378114.12700000004</v>
      </c>
      <c r="T261" s="2">
        <v>335412.93400000001</v>
      </c>
      <c r="U261" s="2">
        <v>233929.15100000004</v>
      </c>
      <c r="V261" s="2">
        <v>107746.51199999999</v>
      </c>
      <c r="W261" s="2">
        <v>36780.574000000001</v>
      </c>
      <c r="X261" s="2">
        <v>2785450</v>
      </c>
      <c r="Y261" s="1">
        <v>6.9031851936698354E-4</v>
      </c>
      <c r="Z261" s="1">
        <v>1.9950051863934151E-4</v>
      </c>
      <c r="AA261" s="1">
        <v>1.5231042761551327E-4</v>
      </c>
      <c r="AB261" s="1">
        <v>1.5596868563367303E-4</v>
      </c>
      <c r="AC261" s="1">
        <v>1.4968274034161085E-4</v>
      </c>
      <c r="AD261" s="1">
        <v>2.0628692352454736E-4</v>
      </c>
      <c r="AE261" s="1">
        <v>2.4745616995199118E-4</v>
      </c>
      <c r="AF261" s="1">
        <v>5.3862461972514048E-4</v>
      </c>
      <c r="AG261" s="1">
        <v>1.5499341639940978E-3</v>
      </c>
      <c r="AH261" s="1">
        <v>4.8395112050181703E-3</v>
      </c>
      <c r="AI261" s="1">
        <v>3.6044445242240929E-4</v>
      </c>
      <c r="AJ261">
        <v>471</v>
      </c>
      <c r="AK261">
        <v>533</v>
      </c>
      <c r="AL261" s="2">
        <v>378456.23700000008</v>
      </c>
      <c r="AM261" s="2">
        <v>2403506.3860000004</v>
      </c>
    </row>
    <row r="262" spans="1:39" x14ac:dyDescent="0.3">
      <c r="A262" t="s">
        <v>545</v>
      </c>
      <c r="B262">
        <v>2016</v>
      </c>
      <c r="C262">
        <v>124</v>
      </c>
      <c r="D262">
        <v>52</v>
      </c>
      <c r="E262">
        <v>61</v>
      </c>
      <c r="F262">
        <v>72</v>
      </c>
      <c r="G262">
        <v>74</v>
      </c>
      <c r="H262">
        <v>56</v>
      </c>
      <c r="I262">
        <v>82</v>
      </c>
      <c r="J262">
        <v>110</v>
      </c>
      <c r="K262">
        <v>153</v>
      </c>
      <c r="L262">
        <v>124</v>
      </c>
      <c r="M262">
        <v>908</v>
      </c>
      <c r="N262" s="2">
        <v>178303.72400000002</v>
      </c>
      <c r="O262" s="2">
        <v>370217.08799999999</v>
      </c>
      <c r="P262" s="2">
        <v>360363.152</v>
      </c>
      <c r="Q262" s="2">
        <v>404341.717</v>
      </c>
      <c r="R262" s="2">
        <v>381220.58799999999</v>
      </c>
      <c r="S262" s="2">
        <v>381441.15800000005</v>
      </c>
      <c r="T262" s="2">
        <v>341598.26300000004</v>
      </c>
      <c r="U262" s="2">
        <v>249385.50399999996</v>
      </c>
      <c r="V262" s="2">
        <v>114592.16200000001</v>
      </c>
      <c r="W262" s="2">
        <v>37545.615999999995</v>
      </c>
      <c r="X262" s="2">
        <v>2821018</v>
      </c>
      <c r="Y262" s="1">
        <v>6.9544256966837096E-4</v>
      </c>
      <c r="Z262" s="1">
        <v>1.4045813033892158E-4</v>
      </c>
      <c r="AA262" s="1">
        <v>1.692736886705886E-4</v>
      </c>
      <c r="AB262" s="1">
        <v>1.7806720645646365E-4</v>
      </c>
      <c r="AC262" s="1">
        <v>1.9411333576768944E-4</v>
      </c>
      <c r="AD262" s="1">
        <v>1.4681163483674196E-4</v>
      </c>
      <c r="AE262" s="1">
        <v>2.4004805902657646E-4</v>
      </c>
      <c r="AF262" s="1">
        <v>4.4108417785181298E-4</v>
      </c>
      <c r="AG262" s="1">
        <v>1.3351698521928575E-3</v>
      </c>
      <c r="AH262" s="1">
        <v>3.302649236065271E-3</v>
      </c>
      <c r="AI262" s="1">
        <v>3.2186962295171459E-4</v>
      </c>
      <c r="AJ262">
        <v>387</v>
      </c>
      <c r="AK262">
        <v>521</v>
      </c>
      <c r="AL262" s="2">
        <v>401523.28199999995</v>
      </c>
      <c r="AM262" s="2">
        <v>2417485.6900000004</v>
      </c>
    </row>
    <row r="263" spans="1:39" x14ac:dyDescent="0.3">
      <c r="A263" t="s">
        <v>545</v>
      </c>
      <c r="B263">
        <v>2017</v>
      </c>
      <c r="C263">
        <v>127</v>
      </c>
      <c r="D263">
        <v>72</v>
      </c>
      <c r="E263">
        <v>59</v>
      </c>
      <c r="F263">
        <v>69</v>
      </c>
      <c r="G263">
        <v>47</v>
      </c>
      <c r="H263">
        <v>57</v>
      </c>
      <c r="I263">
        <v>95</v>
      </c>
      <c r="J263">
        <v>164</v>
      </c>
      <c r="K263">
        <v>138</v>
      </c>
      <c r="L263">
        <v>161</v>
      </c>
      <c r="M263">
        <v>989</v>
      </c>
      <c r="N263" s="2">
        <v>176560</v>
      </c>
      <c r="O263" s="2">
        <v>366446</v>
      </c>
      <c r="P263" s="2">
        <v>352570</v>
      </c>
      <c r="Q263" s="2">
        <v>408382</v>
      </c>
      <c r="R263" s="2">
        <v>378515</v>
      </c>
      <c r="S263" s="2">
        <v>378145</v>
      </c>
      <c r="T263" s="2">
        <v>344650</v>
      </c>
      <c r="U263" s="2">
        <v>257994</v>
      </c>
      <c r="V263" s="2">
        <v>116241</v>
      </c>
      <c r="W263" s="2">
        <v>38463</v>
      </c>
      <c r="X263" s="2">
        <v>2817966</v>
      </c>
      <c r="Y263" s="1">
        <v>7.1930222020842778E-4</v>
      </c>
      <c r="Z263" s="1">
        <v>1.96481882733063E-4</v>
      </c>
      <c r="AA263" s="1">
        <v>1.6734265535921943E-4</v>
      </c>
      <c r="AB263" s="1">
        <v>1.6895945462826471E-4</v>
      </c>
      <c r="AC263" s="1">
        <v>1.2416945167298521E-4</v>
      </c>
      <c r="AD263" s="1">
        <v>1.5073582884872206E-4</v>
      </c>
      <c r="AE263" s="1">
        <v>2.7564195560713766E-4</v>
      </c>
      <c r="AF263" s="1">
        <v>6.3567369783793426E-4</v>
      </c>
      <c r="AG263" s="1">
        <v>1.1871886855756575E-3</v>
      </c>
      <c r="AH263" s="1">
        <v>4.1858409380443546E-3</v>
      </c>
      <c r="AI263" s="1">
        <v>3.5096236079498473E-4</v>
      </c>
      <c r="AJ263">
        <v>463</v>
      </c>
      <c r="AK263">
        <v>526</v>
      </c>
      <c r="AL263" s="2">
        <v>412698</v>
      </c>
      <c r="AM263" s="2">
        <v>2405268</v>
      </c>
    </row>
    <row r="264" spans="1:39" x14ac:dyDescent="0.3">
      <c r="A264" t="s">
        <v>546</v>
      </c>
      <c r="B264">
        <v>2009</v>
      </c>
      <c r="C264">
        <v>115</v>
      </c>
      <c r="D264">
        <v>60</v>
      </c>
      <c r="E264">
        <v>78</v>
      </c>
      <c r="F264">
        <v>62</v>
      </c>
      <c r="G264">
        <v>87</v>
      </c>
      <c r="H264">
        <v>31</v>
      </c>
      <c r="I264">
        <v>53</v>
      </c>
      <c r="J264">
        <v>70</v>
      </c>
      <c r="K264">
        <v>64</v>
      </c>
      <c r="L264">
        <v>88</v>
      </c>
      <c r="M264">
        <v>708</v>
      </c>
      <c r="N264" s="2">
        <v>75863.43299999999</v>
      </c>
      <c r="O264" s="2">
        <v>165634.94400000002</v>
      </c>
      <c r="P264" s="2">
        <v>184752.06599999999</v>
      </c>
      <c r="Q264" s="2">
        <v>148506.95500000002</v>
      </c>
      <c r="R264" s="2">
        <v>197501.076</v>
      </c>
      <c r="S264" s="2">
        <v>217261.481</v>
      </c>
      <c r="T264" s="2">
        <v>157433.073</v>
      </c>
      <c r="U264" s="2">
        <v>87886.144</v>
      </c>
      <c r="V264" s="2">
        <v>57525.014000000003</v>
      </c>
      <c r="W264" s="2">
        <v>23766.960000000003</v>
      </c>
      <c r="X264" s="2">
        <v>1315419</v>
      </c>
      <c r="Y264" s="1">
        <v>1.5158818346646665E-3</v>
      </c>
      <c r="Z264" s="1">
        <v>3.622424021829596E-4</v>
      </c>
      <c r="AA264" s="1">
        <v>4.2218743036952022E-4</v>
      </c>
      <c r="AB264" s="1">
        <v>4.1748886441042435E-4</v>
      </c>
      <c r="AC264" s="1">
        <v>4.4050392920390975E-4</v>
      </c>
      <c r="AD264" s="1">
        <v>1.4268520980946457E-4</v>
      </c>
      <c r="AE264" s="1">
        <v>3.3665099073559976E-4</v>
      </c>
      <c r="AF264" s="1">
        <v>7.964850522967534E-4</v>
      </c>
      <c r="AG264" s="1">
        <v>1.112559485861229E-3</v>
      </c>
      <c r="AH264" s="1">
        <v>3.7026190981093074E-3</v>
      </c>
      <c r="AI264" s="1">
        <v>5.3823154447366203E-4</v>
      </c>
      <c r="AJ264">
        <v>222</v>
      </c>
      <c r="AK264">
        <v>486</v>
      </c>
      <c r="AL264" s="2">
        <v>169178.11799999999</v>
      </c>
      <c r="AM264" s="2">
        <v>1146953.0280000002</v>
      </c>
    </row>
    <row r="265" spans="1:39" x14ac:dyDescent="0.3">
      <c r="A265" t="s">
        <v>546</v>
      </c>
      <c r="B265">
        <v>2010</v>
      </c>
      <c r="C265">
        <v>128</v>
      </c>
      <c r="D265">
        <v>62</v>
      </c>
      <c r="E265">
        <v>69</v>
      </c>
      <c r="F265">
        <v>55</v>
      </c>
      <c r="G265">
        <v>68</v>
      </c>
      <c r="H265">
        <v>62</v>
      </c>
      <c r="I265">
        <v>57</v>
      </c>
      <c r="J265">
        <v>69</v>
      </c>
      <c r="K265">
        <v>69</v>
      </c>
      <c r="L265">
        <v>101</v>
      </c>
      <c r="M265">
        <v>740</v>
      </c>
      <c r="N265" s="2">
        <v>72299.672999999995</v>
      </c>
      <c r="O265" s="2">
        <v>166228.61099999998</v>
      </c>
      <c r="P265" s="2">
        <v>179679.99299999999</v>
      </c>
      <c r="Q265" s="2">
        <v>144228.57900000003</v>
      </c>
      <c r="R265" s="2">
        <v>192146.20799999998</v>
      </c>
      <c r="S265" s="2">
        <v>221676.63200000001</v>
      </c>
      <c r="T265" s="2">
        <v>166817.65400000004</v>
      </c>
      <c r="U265" s="2">
        <v>90483.39</v>
      </c>
      <c r="V265" s="2">
        <v>56783.51400000001</v>
      </c>
      <c r="W265" s="2">
        <v>23051.814000000002</v>
      </c>
      <c r="X265" s="2">
        <v>1313939</v>
      </c>
      <c r="Y265" s="1">
        <v>1.770409113745231E-3</v>
      </c>
      <c r="Z265" s="1">
        <v>3.7298031684810268E-4</v>
      </c>
      <c r="AA265" s="1">
        <v>3.8401604345565622E-4</v>
      </c>
      <c r="AB265" s="1">
        <v>3.8133912419673765E-4</v>
      </c>
      <c r="AC265" s="1">
        <v>3.5389717396868954E-4</v>
      </c>
      <c r="AD265" s="1">
        <v>2.7968667441681446E-4</v>
      </c>
      <c r="AE265" s="1">
        <v>3.4169045441677284E-4</v>
      </c>
      <c r="AF265" s="1">
        <v>7.6257089837151331E-4</v>
      </c>
      <c r="AG265" s="1">
        <v>1.2151414229136996E-3</v>
      </c>
      <c r="AH265" s="1">
        <v>4.3814339296681807E-3</v>
      </c>
      <c r="AI265" s="1">
        <v>5.6319205077252443E-4</v>
      </c>
      <c r="AJ265">
        <v>239</v>
      </c>
      <c r="AK265">
        <v>501</v>
      </c>
      <c r="AL265" s="2">
        <v>170318.71800000002</v>
      </c>
      <c r="AM265" s="2">
        <v>1143077.3500000001</v>
      </c>
    </row>
    <row r="266" spans="1:39" x14ac:dyDescent="0.3">
      <c r="A266" t="s">
        <v>546</v>
      </c>
      <c r="B266">
        <v>2011</v>
      </c>
      <c r="C266">
        <v>93</v>
      </c>
      <c r="D266">
        <v>62</v>
      </c>
      <c r="E266">
        <v>71</v>
      </c>
      <c r="F266">
        <v>55</v>
      </c>
      <c r="G266">
        <v>49</v>
      </c>
      <c r="H266">
        <v>55</v>
      </c>
      <c r="I266">
        <v>65</v>
      </c>
      <c r="J266">
        <v>65</v>
      </c>
      <c r="K266">
        <v>69</v>
      </c>
      <c r="L266">
        <v>115</v>
      </c>
      <c r="M266">
        <v>699</v>
      </c>
      <c r="N266" s="2">
        <v>69428.031999999992</v>
      </c>
      <c r="O266" s="2">
        <v>159135.935</v>
      </c>
      <c r="P266" s="2">
        <v>169481.345</v>
      </c>
      <c r="Q266" s="2">
        <v>139287.40600000002</v>
      </c>
      <c r="R266" s="2">
        <v>178594.63</v>
      </c>
      <c r="S266" s="2">
        <v>212652.25200000001</v>
      </c>
      <c r="T266" s="2">
        <v>162787.13200000001</v>
      </c>
      <c r="U266" s="2">
        <v>88909.622999999992</v>
      </c>
      <c r="V266" s="2">
        <v>53997.485000000001</v>
      </c>
      <c r="W266" s="2">
        <v>21840.059000000005</v>
      </c>
      <c r="X266" s="2">
        <v>1255618</v>
      </c>
      <c r="Y266" s="1">
        <v>1.3395165802769695E-3</v>
      </c>
      <c r="Z266" s="1">
        <v>3.8960401998454971E-4</v>
      </c>
      <c r="AA266" s="1">
        <v>4.1892516253042478E-4</v>
      </c>
      <c r="AB266" s="1">
        <v>3.9486699895897257E-4</v>
      </c>
      <c r="AC266" s="1">
        <v>2.7436435238842289E-4</v>
      </c>
      <c r="AD266" s="1">
        <v>2.5863822029968436E-4</v>
      </c>
      <c r="AE266" s="1">
        <v>3.9929446020340231E-4</v>
      </c>
      <c r="AF266" s="1">
        <v>7.3107946931683652E-4</v>
      </c>
      <c r="AG266" s="1">
        <v>1.2778372918664637E-3</v>
      </c>
      <c r="AH266" s="1">
        <v>5.2655535408581075E-3</v>
      </c>
      <c r="AI266" s="1">
        <v>5.5669797661390648E-4</v>
      </c>
      <c r="AJ266">
        <v>249</v>
      </c>
      <c r="AK266">
        <v>450</v>
      </c>
      <c r="AL266" s="2">
        <v>164747.16700000002</v>
      </c>
      <c r="AM266" s="2">
        <v>1091366.7320000001</v>
      </c>
    </row>
    <row r="267" spans="1:39" x14ac:dyDescent="0.3">
      <c r="A267" t="s">
        <v>546</v>
      </c>
      <c r="B267">
        <v>2012</v>
      </c>
      <c r="C267">
        <v>93</v>
      </c>
      <c r="D267">
        <v>49</v>
      </c>
      <c r="E267">
        <v>58</v>
      </c>
      <c r="F267">
        <v>54</v>
      </c>
      <c r="G267">
        <v>50</v>
      </c>
      <c r="H267">
        <v>62</v>
      </c>
      <c r="I267">
        <v>50</v>
      </c>
      <c r="J267">
        <v>71</v>
      </c>
      <c r="K267">
        <v>58</v>
      </c>
      <c r="L267">
        <v>131</v>
      </c>
      <c r="M267">
        <v>676</v>
      </c>
      <c r="N267" s="2">
        <v>69384.82699999999</v>
      </c>
      <c r="O267" s="2">
        <v>161671.59400000001</v>
      </c>
      <c r="P267" s="2">
        <v>178786.35500000001</v>
      </c>
      <c r="Q267" s="2">
        <v>145685.83499999999</v>
      </c>
      <c r="R267" s="2">
        <v>179323.076</v>
      </c>
      <c r="S267" s="2">
        <v>223223.818</v>
      </c>
      <c r="T267" s="2">
        <v>179230.81900000002</v>
      </c>
      <c r="U267" s="2">
        <v>99044.562999999995</v>
      </c>
      <c r="V267" s="2">
        <v>57766.875</v>
      </c>
      <c r="W267" s="2">
        <v>24345.947</v>
      </c>
      <c r="X267" s="2">
        <v>1317474</v>
      </c>
      <c r="Y267" s="1">
        <v>1.3403506792630615E-3</v>
      </c>
      <c r="Z267" s="1">
        <v>3.0308354601860359E-4</v>
      </c>
      <c r="AA267" s="1">
        <v>3.2440954456507598E-4</v>
      </c>
      <c r="AB267" s="1">
        <v>3.7066060677759099E-4</v>
      </c>
      <c r="AC267" s="1">
        <v>2.7882635696032786E-4</v>
      </c>
      <c r="AD267" s="1">
        <v>2.7774813886571908E-4</v>
      </c>
      <c r="AE267" s="1">
        <v>2.7896987961651835E-4</v>
      </c>
      <c r="AF267" s="1">
        <v>7.1684904097158776E-4</v>
      </c>
      <c r="AG267" s="1">
        <v>1.0040356172979757E-3</v>
      </c>
      <c r="AH267" s="1">
        <v>5.3807724135766831E-3</v>
      </c>
      <c r="AI267" s="1">
        <v>5.1310310488100709E-4</v>
      </c>
      <c r="AJ267">
        <v>260</v>
      </c>
      <c r="AK267">
        <v>416</v>
      </c>
      <c r="AL267" s="2">
        <v>181157.38500000001</v>
      </c>
      <c r="AM267" s="2">
        <v>1137306.324</v>
      </c>
    </row>
    <row r="268" spans="1:39" x14ac:dyDescent="0.3">
      <c r="A268" t="s">
        <v>546</v>
      </c>
      <c r="B268">
        <v>2013</v>
      </c>
      <c r="C268">
        <v>115</v>
      </c>
      <c r="D268">
        <v>70</v>
      </c>
      <c r="E268">
        <v>56</v>
      </c>
      <c r="F268">
        <v>63</v>
      </c>
      <c r="G268">
        <v>51</v>
      </c>
      <c r="H268">
        <v>61</v>
      </c>
      <c r="I268">
        <v>62</v>
      </c>
      <c r="J268">
        <v>64</v>
      </c>
      <c r="K268">
        <v>75</v>
      </c>
      <c r="L268">
        <v>104</v>
      </c>
      <c r="M268">
        <v>721</v>
      </c>
      <c r="N268" s="2">
        <v>68047.467999999993</v>
      </c>
      <c r="O268" s="2">
        <v>159088.83499999999</v>
      </c>
      <c r="P268" s="2">
        <v>178920.859</v>
      </c>
      <c r="Q268" s="2">
        <v>147078.234</v>
      </c>
      <c r="R268" s="2">
        <v>172304.95500000002</v>
      </c>
      <c r="S268" s="2">
        <v>221963.51200000002</v>
      </c>
      <c r="T268" s="2">
        <v>184648.23200000002</v>
      </c>
      <c r="U268" s="2">
        <v>104007.09400000001</v>
      </c>
      <c r="V268" s="2">
        <v>57908.990999999995</v>
      </c>
      <c r="W268" s="2">
        <v>24943.477000000003</v>
      </c>
      <c r="X268" s="2">
        <v>1319171</v>
      </c>
      <c r="Y268" s="1">
        <v>1.6899967534427587E-3</v>
      </c>
      <c r="Z268" s="1">
        <v>4.4000573641764365E-4</v>
      </c>
      <c r="AA268" s="1">
        <v>3.1298754272133248E-4</v>
      </c>
      <c r="AB268" s="1">
        <v>4.2834346243238142E-4</v>
      </c>
      <c r="AC268" s="1">
        <v>2.9598684495173107E-4</v>
      </c>
      <c r="AD268" s="1">
        <v>2.748199442798508E-4</v>
      </c>
      <c r="AE268" s="1">
        <v>3.3577359137671023E-4</v>
      </c>
      <c r="AF268" s="1">
        <v>6.1534264191632918E-4</v>
      </c>
      <c r="AG268" s="1">
        <v>1.2951356724554225E-3</v>
      </c>
      <c r="AH268" s="1">
        <v>4.1694267403056913E-3</v>
      </c>
      <c r="AI268" s="1">
        <v>5.4655537454962244E-4</v>
      </c>
      <c r="AJ268">
        <v>243</v>
      </c>
      <c r="AK268">
        <v>478</v>
      </c>
      <c r="AL268" s="2">
        <v>186859.56200000003</v>
      </c>
      <c r="AM268" s="2">
        <v>1132052.095</v>
      </c>
    </row>
    <row r="269" spans="1:39" x14ac:dyDescent="0.3">
      <c r="A269" t="s">
        <v>546</v>
      </c>
      <c r="B269">
        <v>2014</v>
      </c>
      <c r="C269">
        <v>122</v>
      </c>
      <c r="D269">
        <v>55</v>
      </c>
      <c r="E269">
        <v>73</v>
      </c>
      <c r="F269">
        <v>63</v>
      </c>
      <c r="G269">
        <v>32</v>
      </c>
      <c r="H269">
        <v>56</v>
      </c>
      <c r="I269">
        <v>63</v>
      </c>
      <c r="J269">
        <v>75</v>
      </c>
      <c r="K269">
        <v>43</v>
      </c>
      <c r="L269">
        <v>103</v>
      </c>
      <c r="M269">
        <v>685</v>
      </c>
      <c r="N269" s="2">
        <v>64619.513000000006</v>
      </c>
      <c r="O269" s="2">
        <v>151333.09700000001</v>
      </c>
      <c r="P269" s="2">
        <v>174621.723</v>
      </c>
      <c r="Q269" s="2">
        <v>144657.84999999998</v>
      </c>
      <c r="R269" s="2">
        <v>162287.337</v>
      </c>
      <c r="S269" s="2">
        <v>211505.092</v>
      </c>
      <c r="T269" s="2">
        <v>182791.454</v>
      </c>
      <c r="U269" s="2">
        <v>105526.042</v>
      </c>
      <c r="V269" s="2">
        <v>56334.345999999998</v>
      </c>
      <c r="W269" s="2">
        <v>24367.115000000002</v>
      </c>
      <c r="X269" s="2">
        <v>1277778</v>
      </c>
      <c r="Y269" s="1">
        <v>1.8879746122506369E-3</v>
      </c>
      <c r="Z269" s="1">
        <v>3.6343669091765167E-4</v>
      </c>
      <c r="AA269" s="1">
        <v>4.180464992892093E-4</v>
      </c>
      <c r="AB269" s="1">
        <v>4.3551041301941105E-4</v>
      </c>
      <c r="AC269" s="1">
        <v>1.971811269538547E-4</v>
      </c>
      <c r="AD269" s="1">
        <v>2.6476903922483344E-4</v>
      </c>
      <c r="AE269" s="1">
        <v>3.4465506248448577E-4</v>
      </c>
      <c r="AF269" s="1">
        <v>7.1072503600580418E-4</v>
      </c>
      <c r="AG269" s="1">
        <v>7.6329988813573872E-4</v>
      </c>
      <c r="AH269" s="1">
        <v>4.227008408668814E-3</v>
      </c>
      <c r="AI269" s="1">
        <v>5.3608686328924116E-4</v>
      </c>
      <c r="AJ269">
        <v>221</v>
      </c>
      <c r="AK269">
        <v>464</v>
      </c>
      <c r="AL269" s="2">
        <v>186227.503</v>
      </c>
      <c r="AM269" s="2">
        <v>1091816.0659999999</v>
      </c>
    </row>
    <row r="270" spans="1:39" x14ac:dyDescent="0.3">
      <c r="A270" t="s">
        <v>546</v>
      </c>
      <c r="B270">
        <v>2015</v>
      </c>
      <c r="C270">
        <v>120</v>
      </c>
      <c r="D270">
        <v>62</v>
      </c>
      <c r="E270">
        <v>50</v>
      </c>
      <c r="F270">
        <v>77</v>
      </c>
      <c r="G270">
        <v>72</v>
      </c>
      <c r="H270">
        <v>67</v>
      </c>
      <c r="I270">
        <v>71</v>
      </c>
      <c r="J270">
        <v>35</v>
      </c>
      <c r="K270">
        <v>65</v>
      </c>
      <c r="L270">
        <v>149</v>
      </c>
      <c r="M270">
        <v>768</v>
      </c>
      <c r="N270" s="2">
        <v>62585.561000000009</v>
      </c>
      <c r="O270" s="2">
        <v>146657.34099999999</v>
      </c>
      <c r="P270" s="2">
        <v>171239.77600000001</v>
      </c>
      <c r="Q270" s="2">
        <v>144131.30299999999</v>
      </c>
      <c r="R270" s="2">
        <v>154145.52100000001</v>
      </c>
      <c r="S270" s="2">
        <v>201829.31700000001</v>
      </c>
      <c r="T270" s="2">
        <v>180085.924</v>
      </c>
      <c r="U270" s="2">
        <v>105753.231</v>
      </c>
      <c r="V270" s="2">
        <v>54450.630999999994</v>
      </c>
      <c r="W270" s="2">
        <v>23990.132000000001</v>
      </c>
      <c r="X270" s="2">
        <v>1244818</v>
      </c>
      <c r="Y270" s="1">
        <v>1.9173751594237524E-3</v>
      </c>
      <c r="Z270" s="1">
        <v>4.2275415316577988E-4</v>
      </c>
      <c r="AA270" s="1">
        <v>2.9198823525674315E-4</v>
      </c>
      <c r="AB270" s="1">
        <v>5.3423509256694921E-4</v>
      </c>
      <c r="AC270" s="1">
        <v>4.6709109374640863E-4</v>
      </c>
      <c r="AD270" s="1">
        <v>3.3196366611100409E-4</v>
      </c>
      <c r="AE270" s="1">
        <v>3.9425624403604138E-4</v>
      </c>
      <c r="AF270" s="1">
        <v>3.3095915528103345E-4</v>
      </c>
      <c r="AG270" s="1">
        <v>1.1937419053968357E-3</v>
      </c>
      <c r="AH270" s="1">
        <v>6.2108870430558696E-3</v>
      </c>
      <c r="AI270" s="1">
        <v>6.1695765967394428E-4</v>
      </c>
      <c r="AJ270">
        <v>249</v>
      </c>
      <c r="AK270">
        <v>519</v>
      </c>
      <c r="AL270" s="2">
        <v>184193.99400000001</v>
      </c>
      <c r="AM270" s="2">
        <v>1060674.7430000002</v>
      </c>
    </row>
    <row r="271" spans="1:39" x14ac:dyDescent="0.3">
      <c r="A271" t="s">
        <v>546</v>
      </c>
      <c r="B271">
        <v>2016</v>
      </c>
      <c r="C271">
        <v>107</v>
      </c>
      <c r="D271">
        <v>54</v>
      </c>
      <c r="E271">
        <v>68</v>
      </c>
      <c r="F271">
        <v>54</v>
      </c>
      <c r="G271">
        <v>73</v>
      </c>
      <c r="H271">
        <v>65</v>
      </c>
      <c r="I271">
        <v>53</v>
      </c>
      <c r="J271">
        <v>38</v>
      </c>
      <c r="K271">
        <v>69</v>
      </c>
      <c r="L271">
        <v>83</v>
      </c>
      <c r="M271">
        <v>664</v>
      </c>
      <c r="N271" s="2">
        <v>64868.707000000002</v>
      </c>
      <c r="O271" s="2">
        <v>151531.22200000001</v>
      </c>
      <c r="P271" s="2">
        <v>178849.234</v>
      </c>
      <c r="Q271" s="2">
        <v>154721.16700000002</v>
      </c>
      <c r="R271" s="2">
        <v>158882.97700000001</v>
      </c>
      <c r="S271" s="2">
        <v>209898.07700000002</v>
      </c>
      <c r="T271" s="2">
        <v>197882.35100000002</v>
      </c>
      <c r="U271" s="2">
        <v>123489.54599999999</v>
      </c>
      <c r="V271" s="2">
        <v>59862.112999999998</v>
      </c>
      <c r="W271" s="2">
        <v>27162.325000000001</v>
      </c>
      <c r="X271" s="2">
        <v>1327503</v>
      </c>
      <c r="Y271" s="1">
        <v>1.6494856294884989E-3</v>
      </c>
      <c r="Z271" s="1">
        <v>3.5636220237173297E-4</v>
      </c>
      <c r="AA271" s="1">
        <v>3.8020850567355521E-4</v>
      </c>
      <c r="AB271" s="1">
        <v>3.4901494764449388E-4</v>
      </c>
      <c r="AC271" s="1">
        <v>4.5945765479960758E-4</v>
      </c>
      <c r="AD271" s="1">
        <v>3.0967410911534931E-4</v>
      </c>
      <c r="AE271" s="1">
        <v>2.6783591225879461E-4</v>
      </c>
      <c r="AF271" s="1">
        <v>3.0771835536588663E-4</v>
      </c>
      <c r="AG271" s="1">
        <v>1.1526489216977691E-3</v>
      </c>
      <c r="AH271" s="1">
        <v>3.0557030740188847E-3</v>
      </c>
      <c r="AI271" s="1">
        <v>5.0018719355059843E-4</v>
      </c>
      <c r="AJ271">
        <v>190</v>
      </c>
      <c r="AK271">
        <v>474</v>
      </c>
      <c r="AL271" s="2">
        <v>210513.984</v>
      </c>
      <c r="AM271" s="2">
        <v>1116633.7350000001</v>
      </c>
    </row>
    <row r="272" spans="1:39" x14ac:dyDescent="0.3">
      <c r="A272" t="s">
        <v>546</v>
      </c>
      <c r="B272">
        <v>2017</v>
      </c>
      <c r="C272">
        <v>120</v>
      </c>
      <c r="D272">
        <v>50</v>
      </c>
      <c r="E272">
        <v>71</v>
      </c>
      <c r="F272">
        <v>53</v>
      </c>
      <c r="G272">
        <v>64</v>
      </c>
      <c r="H272">
        <v>65</v>
      </c>
      <c r="I272">
        <v>68</v>
      </c>
      <c r="J272">
        <v>60</v>
      </c>
      <c r="K272">
        <v>78</v>
      </c>
      <c r="L272">
        <v>123</v>
      </c>
      <c r="M272">
        <v>752</v>
      </c>
      <c r="N272" s="2">
        <v>64233</v>
      </c>
      <c r="O272" s="2">
        <v>149568</v>
      </c>
      <c r="P272" s="2">
        <v>178576</v>
      </c>
      <c r="Q272" s="2">
        <v>156374</v>
      </c>
      <c r="R272" s="2">
        <v>156530</v>
      </c>
      <c r="S272" s="2">
        <v>205335</v>
      </c>
      <c r="T272" s="2">
        <v>201939</v>
      </c>
      <c r="U272" s="2">
        <v>129717</v>
      </c>
      <c r="V272" s="2">
        <v>61133</v>
      </c>
      <c r="W272" s="2">
        <v>28443</v>
      </c>
      <c r="X272" s="2">
        <v>1331848</v>
      </c>
      <c r="Y272" s="1">
        <v>1.8681985895100648E-3</v>
      </c>
      <c r="Z272" s="1">
        <v>3.3429610611895595E-4</v>
      </c>
      <c r="AA272" s="1">
        <v>3.9758982170056447E-4</v>
      </c>
      <c r="AB272" s="1">
        <v>3.3893102433908451E-4</v>
      </c>
      <c r="AC272" s="1">
        <v>4.0886730978087265E-4</v>
      </c>
      <c r="AD272" s="1">
        <v>3.1655587211142766E-4</v>
      </c>
      <c r="AE272" s="1">
        <v>3.367353507742437E-4</v>
      </c>
      <c r="AF272" s="1">
        <v>4.625453872661255E-4</v>
      </c>
      <c r="AG272" s="1">
        <v>1.2759066298071418E-3</v>
      </c>
      <c r="AH272" s="1">
        <v>4.3244383503849805E-3</v>
      </c>
      <c r="AI272" s="1">
        <v>5.6462899670232643E-4</v>
      </c>
      <c r="AJ272">
        <v>261</v>
      </c>
      <c r="AK272">
        <v>491</v>
      </c>
      <c r="AL272" s="2">
        <v>219293</v>
      </c>
      <c r="AM272" s="2">
        <v>1112555</v>
      </c>
    </row>
    <row r="273" spans="1:39" x14ac:dyDescent="0.3">
      <c r="A273" t="s">
        <v>547</v>
      </c>
      <c r="B273">
        <v>2009</v>
      </c>
      <c r="C273">
        <v>124</v>
      </c>
      <c r="D273">
        <v>50</v>
      </c>
      <c r="E273">
        <v>71</v>
      </c>
      <c r="F273">
        <v>55</v>
      </c>
      <c r="G273">
        <v>79</v>
      </c>
      <c r="H273">
        <v>57</v>
      </c>
      <c r="I273">
        <v>102</v>
      </c>
      <c r="J273">
        <v>124</v>
      </c>
      <c r="K273">
        <v>363</v>
      </c>
      <c r="L273">
        <v>605</v>
      </c>
      <c r="M273">
        <v>1630</v>
      </c>
      <c r="N273" s="2">
        <v>561478.07100000011</v>
      </c>
      <c r="O273" s="2">
        <v>1146089.3670000001</v>
      </c>
      <c r="P273" s="2">
        <v>1100047.1730000002</v>
      </c>
      <c r="Q273" s="2">
        <v>1103869.034</v>
      </c>
      <c r="R273" s="2">
        <v>1315711.2050000001</v>
      </c>
      <c r="S273" s="2">
        <v>1329099.5839999998</v>
      </c>
      <c r="T273" s="2">
        <v>953247.45</v>
      </c>
      <c r="U273" s="2">
        <v>577340.72399999993</v>
      </c>
      <c r="V273" s="2">
        <v>402428.85100000002</v>
      </c>
      <c r="W273" s="2">
        <v>161651.43399999998</v>
      </c>
      <c r="X273" s="2">
        <v>8650548</v>
      </c>
      <c r="Y273" s="1">
        <v>2.2084566861027059E-4</v>
      </c>
      <c r="Z273" s="1">
        <v>4.362661537544829E-5</v>
      </c>
      <c r="AA273" s="1">
        <v>6.454268666167463E-5</v>
      </c>
      <c r="AB273" s="1">
        <v>4.9824751221348239E-5</v>
      </c>
      <c r="AC273" s="1">
        <v>6.0043571643824373E-5</v>
      </c>
      <c r="AD273" s="1">
        <v>4.2886176992438218E-5</v>
      </c>
      <c r="AE273" s="1">
        <v>1.0700264658457781E-4</v>
      </c>
      <c r="AF273" s="1">
        <v>2.1477785100778725E-4</v>
      </c>
      <c r="AG273" s="1">
        <v>9.0202280253509951E-4</v>
      </c>
      <c r="AH273" s="1">
        <v>3.7426206809894435E-3</v>
      </c>
      <c r="AI273" s="1">
        <v>1.8842736899442672E-4</v>
      </c>
      <c r="AJ273">
        <v>1092</v>
      </c>
      <c r="AK273">
        <v>538</v>
      </c>
      <c r="AL273" s="2">
        <v>1141421.0089999998</v>
      </c>
      <c r="AM273" s="2">
        <v>7509541.8840000005</v>
      </c>
    </row>
    <row r="274" spans="1:39" x14ac:dyDescent="0.3">
      <c r="A274" t="s">
        <v>547</v>
      </c>
      <c r="B274">
        <v>2010</v>
      </c>
      <c r="C274">
        <v>110</v>
      </c>
      <c r="D274">
        <v>100</v>
      </c>
      <c r="E274">
        <v>67</v>
      </c>
      <c r="F274">
        <v>57</v>
      </c>
      <c r="G274">
        <v>71</v>
      </c>
      <c r="H274">
        <v>78</v>
      </c>
      <c r="I274">
        <v>74</v>
      </c>
      <c r="J274">
        <v>121</v>
      </c>
      <c r="K274">
        <v>286</v>
      </c>
      <c r="L274">
        <v>546</v>
      </c>
      <c r="M274">
        <v>1510</v>
      </c>
      <c r="N274" s="2">
        <v>547056.55200000003</v>
      </c>
      <c r="O274" s="2">
        <v>1156223.9809999999</v>
      </c>
      <c r="P274" s="2">
        <v>1127535.173</v>
      </c>
      <c r="Q274" s="2">
        <v>1096904.2930000001</v>
      </c>
      <c r="R274" s="2">
        <v>1294285.4619999998</v>
      </c>
      <c r="S274" s="2">
        <v>1350560.2340000002</v>
      </c>
      <c r="T274" s="2">
        <v>993147.88699999987</v>
      </c>
      <c r="U274" s="2">
        <v>586230.98400000005</v>
      </c>
      <c r="V274" s="2">
        <v>402941.60300000006</v>
      </c>
      <c r="W274" s="2">
        <v>166413.69899999999</v>
      </c>
      <c r="X274" s="2">
        <v>8721577</v>
      </c>
      <c r="Y274" s="1">
        <v>2.0107610373707761E-4</v>
      </c>
      <c r="Z274" s="1">
        <v>8.6488432728675608E-5</v>
      </c>
      <c r="AA274" s="1">
        <v>5.9421649633984416E-5</v>
      </c>
      <c r="AB274" s="1">
        <v>5.1964424210709141E-5</v>
      </c>
      <c r="AC274" s="1">
        <v>5.485652283406395E-5</v>
      </c>
      <c r="AD274" s="1">
        <v>5.7753810630855573E-5</v>
      </c>
      <c r="AE274" s="1">
        <v>7.4510554740776498E-5</v>
      </c>
      <c r="AF274" s="1">
        <v>2.064032835221142E-4</v>
      </c>
      <c r="AG274" s="1">
        <v>7.0978027056689888E-4</v>
      </c>
      <c r="AH274" s="1">
        <v>3.280979890964385E-3</v>
      </c>
      <c r="AI274" s="1">
        <v>1.7313382660039578E-4</v>
      </c>
      <c r="AJ274">
        <v>953</v>
      </c>
      <c r="AK274">
        <v>557</v>
      </c>
      <c r="AL274" s="2">
        <v>1155586.2860000001</v>
      </c>
      <c r="AM274" s="2">
        <v>7565713.5819999995</v>
      </c>
    </row>
    <row r="275" spans="1:39" x14ac:dyDescent="0.3">
      <c r="A275" t="s">
        <v>547</v>
      </c>
      <c r="B275">
        <v>2011</v>
      </c>
      <c r="C275">
        <v>90</v>
      </c>
      <c r="D275">
        <v>63</v>
      </c>
      <c r="E275">
        <v>87</v>
      </c>
      <c r="F275">
        <v>58</v>
      </c>
      <c r="G275">
        <v>59</v>
      </c>
      <c r="H275">
        <v>49</v>
      </c>
      <c r="I275">
        <v>85</v>
      </c>
      <c r="J275">
        <v>123</v>
      </c>
      <c r="K275">
        <v>292</v>
      </c>
      <c r="L275">
        <v>603</v>
      </c>
      <c r="M275">
        <v>1509</v>
      </c>
      <c r="N275" s="2">
        <v>543388.18300000008</v>
      </c>
      <c r="O275" s="2">
        <v>1150384.08</v>
      </c>
      <c r="P275" s="2">
        <v>1131399.8459999999</v>
      </c>
      <c r="Q275" s="2">
        <v>1103400.0019999999</v>
      </c>
      <c r="R275" s="2">
        <v>1265709.344</v>
      </c>
      <c r="S275" s="2">
        <v>1361404.747</v>
      </c>
      <c r="T275" s="2">
        <v>1021105.956</v>
      </c>
      <c r="U275" s="2">
        <v>600153.15600000008</v>
      </c>
      <c r="V275" s="2">
        <v>400734.31099999999</v>
      </c>
      <c r="W275" s="2">
        <v>172153.21099999998</v>
      </c>
      <c r="X275" s="2">
        <v>8753064</v>
      </c>
      <c r="Y275" s="1">
        <v>1.6562745163709234E-4</v>
      </c>
      <c r="Z275" s="1">
        <v>5.4764318365740942E-5</v>
      </c>
      <c r="AA275" s="1">
        <v>7.6895891675771009E-5</v>
      </c>
      <c r="AB275" s="1">
        <v>5.2564799614709448E-5</v>
      </c>
      <c r="AC275" s="1">
        <v>4.6614177480544853E-5</v>
      </c>
      <c r="AD275" s="1">
        <v>3.5992235305464231E-5</v>
      </c>
      <c r="AE275" s="1">
        <v>8.3243075315094916E-5</v>
      </c>
      <c r="AF275" s="1">
        <v>2.0494768505391312E-4</v>
      </c>
      <c r="AG275" s="1">
        <v>7.286623380746652E-4</v>
      </c>
      <c r="AH275" s="1">
        <v>3.502693888178479E-3</v>
      </c>
      <c r="AI275" s="1">
        <v>1.7239677443235877E-4</v>
      </c>
      <c r="AJ275">
        <v>1018</v>
      </c>
      <c r="AK275">
        <v>491</v>
      </c>
      <c r="AL275" s="2">
        <v>1173040.6780000001</v>
      </c>
      <c r="AM275" s="2">
        <v>7576792.1579999998</v>
      </c>
    </row>
    <row r="276" spans="1:39" x14ac:dyDescent="0.3">
      <c r="A276" t="s">
        <v>547</v>
      </c>
      <c r="B276">
        <v>2012</v>
      </c>
      <c r="C276">
        <v>142</v>
      </c>
      <c r="D276">
        <v>68</v>
      </c>
      <c r="E276">
        <v>48</v>
      </c>
      <c r="F276">
        <v>72</v>
      </c>
      <c r="G276">
        <v>71</v>
      </c>
      <c r="H276">
        <v>84</v>
      </c>
      <c r="I276">
        <v>57</v>
      </c>
      <c r="J276">
        <v>119</v>
      </c>
      <c r="K276">
        <v>283</v>
      </c>
      <c r="L276">
        <v>571</v>
      </c>
      <c r="M276">
        <v>1515</v>
      </c>
      <c r="N276" s="2">
        <v>538329.97499999998</v>
      </c>
      <c r="O276" s="2">
        <v>1149042.6030000001</v>
      </c>
      <c r="P276" s="2">
        <v>1137600.6180000002</v>
      </c>
      <c r="Q276" s="2">
        <v>1113213.6039999998</v>
      </c>
      <c r="R276" s="2">
        <v>1242357.895</v>
      </c>
      <c r="S276" s="2">
        <v>1366570.034</v>
      </c>
      <c r="T276" s="2">
        <v>1050462.6259999999</v>
      </c>
      <c r="U276" s="2">
        <v>622646.61100000003</v>
      </c>
      <c r="V276" s="2">
        <v>397869.21799999999</v>
      </c>
      <c r="W276" s="2">
        <v>177893.38400000002</v>
      </c>
      <c r="X276" s="2">
        <v>8793888</v>
      </c>
      <c r="Y276" s="1">
        <v>2.63778735337931E-4</v>
      </c>
      <c r="Z276" s="1">
        <v>5.9179703017504214E-5</v>
      </c>
      <c r="AA276" s="1">
        <v>4.2194069905120242E-5</v>
      </c>
      <c r="AB276" s="1">
        <v>6.467761419846969E-5</v>
      </c>
      <c r="AC276" s="1">
        <v>5.7149393331621239E-5</v>
      </c>
      <c r="AD276" s="1">
        <v>6.1467760824616469E-5</v>
      </c>
      <c r="AE276" s="1">
        <v>5.4261806740376123E-5</v>
      </c>
      <c r="AF276" s="1">
        <v>1.9111964619686976E-4</v>
      </c>
      <c r="AG276" s="1">
        <v>7.1128900451906789E-4</v>
      </c>
      <c r="AH276" s="1">
        <v>3.2097877231904246E-3</v>
      </c>
      <c r="AI276" s="1">
        <v>1.722787463292687E-4</v>
      </c>
      <c r="AJ276">
        <v>973</v>
      </c>
      <c r="AK276">
        <v>542</v>
      </c>
      <c r="AL276" s="2">
        <v>1198409.213</v>
      </c>
      <c r="AM276" s="2">
        <v>7597577.3550000004</v>
      </c>
    </row>
    <row r="277" spans="1:39" x14ac:dyDescent="0.3">
      <c r="A277" t="s">
        <v>547</v>
      </c>
      <c r="B277">
        <v>2013</v>
      </c>
      <c r="C277">
        <v>87</v>
      </c>
      <c r="D277">
        <v>70</v>
      </c>
      <c r="E277">
        <v>66</v>
      </c>
      <c r="F277">
        <v>71</v>
      </c>
      <c r="G277">
        <v>68</v>
      </c>
      <c r="H277">
        <v>56</v>
      </c>
      <c r="I277">
        <v>96</v>
      </c>
      <c r="J277">
        <v>140</v>
      </c>
      <c r="K277">
        <v>334</v>
      </c>
      <c r="L277">
        <v>690</v>
      </c>
      <c r="M277">
        <v>1678</v>
      </c>
      <c r="N277" s="2">
        <v>538319.11199999996</v>
      </c>
      <c r="O277" s="2">
        <v>1142388.9810000001</v>
      </c>
      <c r="P277" s="2">
        <v>1143321.8850000002</v>
      </c>
      <c r="Q277" s="2">
        <v>1122071.4100000001</v>
      </c>
      <c r="R277" s="2">
        <v>1216612.6680000001</v>
      </c>
      <c r="S277" s="2">
        <v>1369036.4139999999</v>
      </c>
      <c r="T277" s="2">
        <v>1078717.8339999998</v>
      </c>
      <c r="U277" s="2">
        <v>643651.13800000004</v>
      </c>
      <c r="V277" s="2">
        <v>393734.27299999999</v>
      </c>
      <c r="W277" s="2">
        <v>184432.49400000004</v>
      </c>
      <c r="X277" s="2">
        <v>8832406</v>
      </c>
      <c r="Y277" s="1">
        <v>1.6161417653698314E-4</v>
      </c>
      <c r="Z277" s="1">
        <v>6.1275100831876796E-5</v>
      </c>
      <c r="AA277" s="1">
        <v>5.7726525544466408E-5</v>
      </c>
      <c r="AB277" s="1">
        <v>6.3275830189809387E-5</v>
      </c>
      <c r="AC277" s="1">
        <v>5.5892891623252437E-5</v>
      </c>
      <c r="AD277" s="1">
        <v>4.0904682612773808E-5</v>
      </c>
      <c r="AE277" s="1">
        <v>8.8994542385585537E-5</v>
      </c>
      <c r="AF277" s="1">
        <v>2.1750913147612581E-4</v>
      </c>
      <c r="AG277" s="1">
        <v>8.4828785021719459E-4</v>
      </c>
      <c r="AH277" s="1">
        <v>3.7412062540346054E-3</v>
      </c>
      <c r="AI277" s="1">
        <v>1.8998220869828673E-4</v>
      </c>
      <c r="AJ277">
        <v>1164</v>
      </c>
      <c r="AK277">
        <v>514</v>
      </c>
      <c r="AL277" s="2">
        <v>1221817.905</v>
      </c>
      <c r="AM277" s="2">
        <v>7610468.3039999995</v>
      </c>
    </row>
    <row r="278" spans="1:39" x14ac:dyDescent="0.3">
      <c r="A278" t="s">
        <v>547</v>
      </c>
      <c r="B278">
        <v>2014</v>
      </c>
      <c r="C278">
        <v>98</v>
      </c>
      <c r="D278">
        <v>59</v>
      </c>
      <c r="E278">
        <v>65</v>
      </c>
      <c r="F278">
        <v>71</v>
      </c>
      <c r="G278">
        <v>91</v>
      </c>
      <c r="H278">
        <v>77</v>
      </c>
      <c r="I278">
        <v>88</v>
      </c>
      <c r="J278">
        <v>133</v>
      </c>
      <c r="K278">
        <v>274</v>
      </c>
      <c r="L278">
        <v>633</v>
      </c>
      <c r="M278">
        <v>1589</v>
      </c>
      <c r="N278" s="2">
        <v>536678.34100000001</v>
      </c>
      <c r="O278" s="2">
        <v>1139360.4140000001</v>
      </c>
      <c r="P278" s="2">
        <v>1148660.9939999999</v>
      </c>
      <c r="Q278" s="2">
        <v>1132698.9300000002</v>
      </c>
      <c r="R278" s="2">
        <v>1201296.1939999999</v>
      </c>
      <c r="S278" s="2">
        <v>1364410.5430000001</v>
      </c>
      <c r="T278" s="2">
        <v>1107086.1980000001</v>
      </c>
      <c r="U278" s="2">
        <v>669593.62400000007</v>
      </c>
      <c r="V278" s="2">
        <v>389664.587</v>
      </c>
      <c r="W278" s="2">
        <v>188698.62600000005</v>
      </c>
      <c r="X278" s="2">
        <v>8874374</v>
      </c>
      <c r="Y278" s="1">
        <v>1.8260472337563554E-4</v>
      </c>
      <c r="Z278" s="1">
        <v>5.178343856345354E-5</v>
      </c>
      <c r="AA278" s="1">
        <v>5.6587627106279196E-5</v>
      </c>
      <c r="AB278" s="1">
        <v>6.2682146261054545E-5</v>
      </c>
      <c r="AC278" s="1">
        <v>7.5751509456626151E-5</v>
      </c>
      <c r="AD278" s="1">
        <v>5.6434626949375603E-5</v>
      </c>
      <c r="AE278" s="1">
        <v>7.9487938842500127E-5</v>
      </c>
      <c r="AF278" s="1">
        <v>1.9862793675586132E-4</v>
      </c>
      <c r="AG278" s="1">
        <v>7.0316885121510925E-4</v>
      </c>
      <c r="AH278" s="1">
        <v>3.3545554274465139E-3</v>
      </c>
      <c r="AI278" s="1">
        <v>1.7905488319514142E-4</v>
      </c>
      <c r="AJ278">
        <v>1040</v>
      </c>
      <c r="AK278">
        <v>549</v>
      </c>
      <c r="AL278" s="2">
        <v>1247956.8370000003</v>
      </c>
      <c r="AM278" s="2">
        <v>7630191.6139999991</v>
      </c>
    </row>
    <row r="279" spans="1:39" x14ac:dyDescent="0.3">
      <c r="A279" t="s">
        <v>547</v>
      </c>
      <c r="B279">
        <v>2015</v>
      </c>
      <c r="C279">
        <v>129</v>
      </c>
      <c r="D279">
        <v>73</v>
      </c>
      <c r="E279">
        <v>54</v>
      </c>
      <c r="F279">
        <v>54</v>
      </c>
      <c r="G279">
        <v>66</v>
      </c>
      <c r="H279">
        <v>51</v>
      </c>
      <c r="I279">
        <v>95</v>
      </c>
      <c r="J279">
        <v>149</v>
      </c>
      <c r="K279">
        <v>331</v>
      </c>
      <c r="L279">
        <v>754</v>
      </c>
      <c r="M279">
        <v>1756</v>
      </c>
      <c r="N279" s="2">
        <v>532953.62</v>
      </c>
      <c r="O279" s="2">
        <v>1130431.939</v>
      </c>
      <c r="P279" s="2">
        <v>1147502.5780000002</v>
      </c>
      <c r="Q279" s="2">
        <v>1140738.6949999998</v>
      </c>
      <c r="R279" s="2">
        <v>1188731.6530000002</v>
      </c>
      <c r="S279" s="2">
        <v>1352773.8670000001</v>
      </c>
      <c r="T279" s="2">
        <v>1131040.22</v>
      </c>
      <c r="U279" s="2">
        <v>699335.39599999995</v>
      </c>
      <c r="V279" s="2">
        <v>388815.15599999996</v>
      </c>
      <c r="W279" s="2">
        <v>191618.64100000003</v>
      </c>
      <c r="X279" s="2">
        <v>8904413</v>
      </c>
      <c r="Y279" s="1">
        <v>2.4204732862120347E-4</v>
      </c>
      <c r="Z279" s="1">
        <v>6.4577085520581707E-5</v>
      </c>
      <c r="AA279" s="1">
        <v>4.7058717806209575E-5</v>
      </c>
      <c r="AB279" s="1">
        <v>4.7337747230534688E-5</v>
      </c>
      <c r="AC279" s="1">
        <v>5.5521361640733553E-5</v>
      </c>
      <c r="AD279" s="1">
        <v>3.7700314327553455E-5</v>
      </c>
      <c r="AE279" s="1">
        <v>8.3993476376993917E-5</v>
      </c>
      <c r="AF279" s="1">
        <v>2.1305942878372484E-4</v>
      </c>
      <c r="AG279" s="1">
        <v>8.5130426345828979E-4</v>
      </c>
      <c r="AH279" s="1">
        <v>3.9348990059897143E-3</v>
      </c>
      <c r="AI279" s="1">
        <v>1.9720558783605389E-4</v>
      </c>
      <c r="AJ279">
        <v>1234</v>
      </c>
      <c r="AK279">
        <v>522</v>
      </c>
      <c r="AL279" s="2">
        <v>1279769.193</v>
      </c>
      <c r="AM279" s="2">
        <v>7624172.5719999997</v>
      </c>
    </row>
    <row r="280" spans="1:39" x14ac:dyDescent="0.3">
      <c r="A280" t="s">
        <v>547</v>
      </c>
      <c r="B280">
        <v>2016</v>
      </c>
      <c r="C280">
        <v>181</v>
      </c>
      <c r="D280">
        <v>51</v>
      </c>
      <c r="E280">
        <v>62</v>
      </c>
      <c r="F280">
        <v>52</v>
      </c>
      <c r="G280">
        <v>48</v>
      </c>
      <c r="H280">
        <v>73</v>
      </c>
      <c r="I280">
        <v>80</v>
      </c>
      <c r="J280">
        <v>171</v>
      </c>
      <c r="K280">
        <v>281</v>
      </c>
      <c r="L280">
        <v>581</v>
      </c>
      <c r="M280">
        <v>1580</v>
      </c>
      <c r="N280" s="2">
        <v>524747.13300000003</v>
      </c>
      <c r="O280" s="2">
        <v>1116586.8649999998</v>
      </c>
      <c r="P280" s="2">
        <v>1142048.6299999999</v>
      </c>
      <c r="Q280" s="2">
        <v>1140935.7439999999</v>
      </c>
      <c r="R280" s="2">
        <v>1161364.8969999999</v>
      </c>
      <c r="S280" s="2">
        <v>1322254.4309999999</v>
      </c>
      <c r="T280" s="2">
        <v>1142373.9540000001</v>
      </c>
      <c r="U280" s="2">
        <v>720345.48700000008</v>
      </c>
      <c r="V280" s="2">
        <v>387963.20999999996</v>
      </c>
      <c r="W280" s="2">
        <v>193387.77899999995</v>
      </c>
      <c r="X280" s="2">
        <v>8850952</v>
      </c>
      <c r="Y280" s="1">
        <v>3.4492803984505048E-4</v>
      </c>
      <c r="Z280" s="1">
        <v>4.567490591070137E-5</v>
      </c>
      <c r="AA280" s="1">
        <v>5.4288406265151782E-5</v>
      </c>
      <c r="AB280" s="1">
        <v>4.5576624514973561E-5</v>
      </c>
      <c r="AC280" s="1">
        <v>4.1330679206847082E-5</v>
      </c>
      <c r="AD280" s="1">
        <v>5.5208739171924173E-5</v>
      </c>
      <c r="AE280" s="1">
        <v>7.0029607835404124E-5</v>
      </c>
      <c r="AF280" s="1">
        <v>2.373860919323008E-4</v>
      </c>
      <c r="AG280" s="1">
        <v>7.2429548152259081E-4</v>
      </c>
      <c r="AH280" s="1">
        <v>3.0043263488744041E-3</v>
      </c>
      <c r="AI280" s="1">
        <v>1.7851187081344469E-4</v>
      </c>
      <c r="AJ280">
        <v>1033</v>
      </c>
      <c r="AK280">
        <v>547</v>
      </c>
      <c r="AL280" s="2">
        <v>1301696.476</v>
      </c>
      <c r="AM280" s="2">
        <v>7550311.6539999992</v>
      </c>
    </row>
    <row r="281" spans="1:39" x14ac:dyDescent="0.3">
      <c r="A281" t="s">
        <v>547</v>
      </c>
      <c r="B281">
        <v>2017</v>
      </c>
      <c r="C281">
        <v>113</v>
      </c>
      <c r="D281">
        <v>68</v>
      </c>
      <c r="E281">
        <v>45</v>
      </c>
      <c r="F281">
        <v>51</v>
      </c>
      <c r="G281">
        <v>58</v>
      </c>
      <c r="H281">
        <v>46</v>
      </c>
      <c r="I281">
        <v>113</v>
      </c>
      <c r="J281">
        <v>149</v>
      </c>
      <c r="K281">
        <v>343</v>
      </c>
      <c r="L281">
        <v>650</v>
      </c>
      <c r="M281">
        <v>1636</v>
      </c>
      <c r="N281" s="2">
        <v>526716</v>
      </c>
      <c r="O281" s="2">
        <v>1119030</v>
      </c>
      <c r="P281" s="2">
        <v>1150716</v>
      </c>
      <c r="Q281" s="2">
        <v>1151431</v>
      </c>
      <c r="R281" s="2">
        <v>1165156</v>
      </c>
      <c r="S281" s="2">
        <v>1317652</v>
      </c>
      <c r="T281" s="2">
        <v>1175461</v>
      </c>
      <c r="U281" s="2">
        <v>755476</v>
      </c>
      <c r="V281" s="2">
        <v>399788</v>
      </c>
      <c r="W281" s="2">
        <v>198735</v>
      </c>
      <c r="X281" s="2">
        <v>8960161</v>
      </c>
      <c r="Y281" s="1">
        <v>2.1453686616696664E-4</v>
      </c>
      <c r="Z281" s="1">
        <v>6.0766914202478931E-5</v>
      </c>
      <c r="AA281" s="1">
        <v>3.9106086992794053E-5</v>
      </c>
      <c r="AB281" s="1">
        <v>4.4292710548873532E-5</v>
      </c>
      <c r="AC281" s="1">
        <v>4.9778742074022704E-5</v>
      </c>
      <c r="AD281" s="1">
        <v>3.4910583371026646E-5</v>
      </c>
      <c r="AE281" s="1">
        <v>9.6132496101529534E-5</v>
      </c>
      <c r="AF281" s="1">
        <v>1.9722664915894085E-4</v>
      </c>
      <c r="AG281" s="1">
        <v>8.5795471599947972E-4</v>
      </c>
      <c r="AH281" s="1">
        <v>3.2706870958814503E-3</v>
      </c>
      <c r="AI281" s="1">
        <v>1.8258600487201066E-4</v>
      </c>
      <c r="AJ281">
        <v>1142</v>
      </c>
      <c r="AK281">
        <v>494</v>
      </c>
      <c r="AL281" s="2">
        <v>1353999</v>
      </c>
      <c r="AM281" s="2">
        <v>7606162</v>
      </c>
    </row>
    <row r="282" spans="1:39" x14ac:dyDescent="0.3">
      <c r="A282" t="s">
        <v>548</v>
      </c>
      <c r="B282">
        <v>2009</v>
      </c>
      <c r="C282">
        <v>117</v>
      </c>
      <c r="D282">
        <v>64</v>
      </c>
      <c r="E282">
        <v>70</v>
      </c>
      <c r="F282">
        <v>49</v>
      </c>
      <c r="G282">
        <v>66</v>
      </c>
      <c r="H282">
        <v>84</v>
      </c>
      <c r="I282">
        <v>66</v>
      </c>
      <c r="J282">
        <v>73</v>
      </c>
      <c r="K282">
        <v>57</v>
      </c>
      <c r="L282">
        <v>130</v>
      </c>
      <c r="M282">
        <v>776</v>
      </c>
      <c r="N282" s="2">
        <v>145687.71499999994</v>
      </c>
      <c r="O282" s="2">
        <v>271598.29400000005</v>
      </c>
      <c r="P282" s="2">
        <v>289012.26300000004</v>
      </c>
      <c r="Q282" s="2">
        <v>263018.15699999995</v>
      </c>
      <c r="R282" s="2">
        <v>254305.32800000001</v>
      </c>
      <c r="S282" s="2">
        <v>275628.86100000003</v>
      </c>
      <c r="T282" s="2">
        <v>218002.09599999996</v>
      </c>
      <c r="U282" s="2">
        <v>132610.07299999997</v>
      </c>
      <c r="V282" s="2">
        <v>84982.486999999965</v>
      </c>
      <c r="W282" s="2">
        <v>31077.452000000001</v>
      </c>
      <c r="X282" s="2">
        <v>1964860</v>
      </c>
      <c r="Y282" s="1">
        <v>8.0308761792303519E-4</v>
      </c>
      <c r="Z282" s="1">
        <v>2.3564212814974452E-4</v>
      </c>
      <c r="AA282" s="1">
        <v>2.4220425553361379E-4</v>
      </c>
      <c r="AB282" s="1">
        <v>1.8629892536278401E-4</v>
      </c>
      <c r="AC282" s="1">
        <v>2.5953054353623295E-4</v>
      </c>
      <c r="AD282" s="1">
        <v>3.0475763566718795E-4</v>
      </c>
      <c r="AE282" s="1">
        <v>3.0274938273987977E-4</v>
      </c>
      <c r="AF282" s="1">
        <v>5.5048608562337502E-4</v>
      </c>
      <c r="AG282" s="1">
        <v>6.7072642861110935E-4</v>
      </c>
      <c r="AH282" s="1">
        <v>4.1830971213470134E-3</v>
      </c>
      <c r="AI282" s="1">
        <v>3.9493907962908297E-4</v>
      </c>
      <c r="AJ282">
        <v>260</v>
      </c>
      <c r="AK282">
        <v>516</v>
      </c>
      <c r="AL282" s="2">
        <v>248670.01199999993</v>
      </c>
      <c r="AM282" s="2">
        <v>1717252.7139999999</v>
      </c>
    </row>
    <row r="283" spans="1:39" x14ac:dyDescent="0.3">
      <c r="A283" t="s">
        <v>548</v>
      </c>
      <c r="B283">
        <v>2010</v>
      </c>
      <c r="C283">
        <v>127</v>
      </c>
      <c r="D283">
        <v>68</v>
      </c>
      <c r="E283">
        <v>47</v>
      </c>
      <c r="F283">
        <v>63</v>
      </c>
      <c r="G283">
        <v>59</v>
      </c>
      <c r="H283">
        <v>49</v>
      </c>
      <c r="I283">
        <v>72</v>
      </c>
      <c r="J283">
        <v>70</v>
      </c>
      <c r="K283">
        <v>83</v>
      </c>
      <c r="L283">
        <v>119</v>
      </c>
      <c r="M283">
        <v>757</v>
      </c>
      <c r="N283" s="2">
        <v>140915.538</v>
      </c>
      <c r="O283" s="2">
        <v>272927.36900000006</v>
      </c>
      <c r="P283" s="2">
        <v>293812.88800000004</v>
      </c>
      <c r="Q283" s="2">
        <v>254440.09700000007</v>
      </c>
      <c r="R283" s="2">
        <v>249428.87</v>
      </c>
      <c r="S283" s="2">
        <v>281554.36900000006</v>
      </c>
      <c r="T283" s="2">
        <v>232544.62899999999</v>
      </c>
      <c r="U283" s="2">
        <v>140596.46299999999</v>
      </c>
      <c r="V283" s="2">
        <v>82199.146999999983</v>
      </c>
      <c r="W283" s="2">
        <v>29583.757000000001</v>
      </c>
      <c r="X283" s="2">
        <v>1978918</v>
      </c>
      <c r="Y283" s="1">
        <v>9.0124908723692343E-4</v>
      </c>
      <c r="Z283" s="1">
        <v>2.4915053499086781E-4</v>
      </c>
      <c r="AA283" s="1">
        <v>1.5996575344237449E-4</v>
      </c>
      <c r="AB283" s="1">
        <v>2.4760248381763502E-4</v>
      </c>
      <c r="AC283" s="1">
        <v>2.3654038123173152E-4</v>
      </c>
      <c r="AD283" s="1">
        <v>1.7403388259977593E-4</v>
      </c>
      <c r="AE283" s="1">
        <v>3.0961798734986049E-4</v>
      </c>
      <c r="AF283" s="1">
        <v>4.9787881221450073E-4</v>
      </c>
      <c r="AG283" s="1">
        <v>1.0097428383289673E-3</v>
      </c>
      <c r="AH283" s="1">
        <v>4.0224776048559344E-3</v>
      </c>
      <c r="AI283" s="1">
        <v>3.8253227268638719E-4</v>
      </c>
      <c r="AJ283">
        <v>272</v>
      </c>
      <c r="AK283">
        <v>485</v>
      </c>
      <c r="AL283" s="2">
        <v>252379.367</v>
      </c>
      <c r="AM283" s="2">
        <v>1725623.76</v>
      </c>
    </row>
    <row r="284" spans="1:39" x14ac:dyDescent="0.3">
      <c r="A284" t="s">
        <v>548</v>
      </c>
      <c r="B284">
        <v>2011</v>
      </c>
      <c r="C284">
        <v>122</v>
      </c>
      <c r="D284">
        <v>68</v>
      </c>
      <c r="E284">
        <v>60</v>
      </c>
      <c r="F284">
        <v>53</v>
      </c>
      <c r="G284">
        <v>45</v>
      </c>
      <c r="H284">
        <v>66</v>
      </c>
      <c r="I284">
        <v>61</v>
      </c>
      <c r="J284">
        <v>67</v>
      </c>
      <c r="K284">
        <v>73</v>
      </c>
      <c r="L284">
        <v>149</v>
      </c>
      <c r="M284">
        <v>764</v>
      </c>
      <c r="N284" s="2">
        <v>142698.95600000001</v>
      </c>
      <c r="O284" s="2">
        <v>278385.73899999994</v>
      </c>
      <c r="P284" s="2">
        <v>289048.57399999996</v>
      </c>
      <c r="Q284" s="2">
        <v>258145.01299999998</v>
      </c>
      <c r="R284" s="2">
        <v>247319.38799999998</v>
      </c>
      <c r="S284" s="2">
        <v>284878.96499999997</v>
      </c>
      <c r="T284" s="2">
        <v>243921.96800000002</v>
      </c>
      <c r="U284" s="2">
        <v>145627.462</v>
      </c>
      <c r="V284" s="2">
        <v>82168.259999999995</v>
      </c>
      <c r="W284" s="2">
        <v>30688.002</v>
      </c>
      <c r="X284" s="2">
        <v>2004554</v>
      </c>
      <c r="Y284" s="1">
        <v>8.5494668930864498E-4</v>
      </c>
      <c r="Z284" s="1">
        <v>2.4426538602252186E-4</v>
      </c>
      <c r="AA284" s="1">
        <v>2.075775679142427E-4</v>
      </c>
      <c r="AB284" s="1">
        <v>2.0531095830233996E-4</v>
      </c>
      <c r="AC284" s="1">
        <v>1.8195095970397599E-4</v>
      </c>
      <c r="AD284" s="1">
        <v>2.3167733707541379E-4</v>
      </c>
      <c r="AE284" s="1">
        <v>2.5007997639638589E-4</v>
      </c>
      <c r="AF284" s="1">
        <v>4.600780586288045E-4</v>
      </c>
      <c r="AG284" s="1">
        <v>8.8842090607735888E-4</v>
      </c>
      <c r="AH284" s="1">
        <v>4.8553177231935793E-3</v>
      </c>
      <c r="AI284" s="1">
        <v>3.8113216206697351E-4</v>
      </c>
      <c r="AJ284">
        <v>289</v>
      </c>
      <c r="AK284">
        <v>475</v>
      </c>
      <c r="AL284" s="2">
        <v>258483.72400000002</v>
      </c>
      <c r="AM284" s="2">
        <v>1744398.6029999999</v>
      </c>
    </row>
    <row r="285" spans="1:39" x14ac:dyDescent="0.3">
      <c r="A285" t="s">
        <v>548</v>
      </c>
      <c r="B285">
        <v>2012</v>
      </c>
      <c r="C285">
        <v>141</v>
      </c>
      <c r="D285">
        <v>74</v>
      </c>
      <c r="E285">
        <v>55</v>
      </c>
      <c r="F285">
        <v>42</v>
      </c>
      <c r="G285">
        <v>65</v>
      </c>
      <c r="H285">
        <v>58</v>
      </c>
      <c r="I285">
        <v>80</v>
      </c>
      <c r="J285">
        <v>62</v>
      </c>
      <c r="K285">
        <v>84</v>
      </c>
      <c r="L285">
        <v>120</v>
      </c>
      <c r="M285">
        <v>781</v>
      </c>
      <c r="N285" s="2">
        <v>140863.432</v>
      </c>
      <c r="O285" s="2">
        <v>277583.70499999996</v>
      </c>
      <c r="P285" s="2">
        <v>287008.96799999999</v>
      </c>
      <c r="Q285" s="2">
        <v>262903.82300000003</v>
      </c>
      <c r="R285" s="2">
        <v>244991.23600000003</v>
      </c>
      <c r="S285" s="2">
        <v>279330.39799999993</v>
      </c>
      <c r="T285" s="2">
        <v>247244.63500000001</v>
      </c>
      <c r="U285" s="2">
        <v>147977.674</v>
      </c>
      <c r="V285" s="2">
        <v>82326.625</v>
      </c>
      <c r="W285" s="2">
        <v>31483.980999999992</v>
      </c>
      <c r="X285" s="2">
        <v>2000606</v>
      </c>
      <c r="Y285" s="1">
        <v>1.0009695064081641E-3</v>
      </c>
      <c r="Z285" s="1">
        <v>2.6658625368517223E-4</v>
      </c>
      <c r="AA285" s="1">
        <v>1.9163164267396691E-4</v>
      </c>
      <c r="AB285" s="1">
        <v>1.5975423833985096E-4</v>
      </c>
      <c r="AC285" s="1">
        <v>2.6531561316748485E-4</v>
      </c>
      <c r="AD285" s="1">
        <v>2.0763941345187936E-4</v>
      </c>
      <c r="AE285" s="1">
        <v>3.2356617161783915E-4</v>
      </c>
      <c r="AF285" s="1">
        <v>4.1898212293835625E-4</v>
      </c>
      <c r="AG285" s="1">
        <v>1.0203260488329262E-3</v>
      </c>
      <c r="AH285" s="1">
        <v>3.811462089244687E-3</v>
      </c>
      <c r="AI285" s="1">
        <v>3.9038171434055484E-4</v>
      </c>
      <c r="AJ285">
        <v>266</v>
      </c>
      <c r="AK285">
        <v>515</v>
      </c>
      <c r="AL285" s="2">
        <v>261788.28</v>
      </c>
      <c r="AM285" s="2">
        <v>1739926.1969999999</v>
      </c>
    </row>
    <row r="286" spans="1:39" x14ac:dyDescent="0.3">
      <c r="A286" t="s">
        <v>548</v>
      </c>
      <c r="B286">
        <v>2013</v>
      </c>
      <c r="C286">
        <v>126</v>
      </c>
      <c r="D286">
        <v>67</v>
      </c>
      <c r="E286">
        <v>49</v>
      </c>
      <c r="F286">
        <v>73</v>
      </c>
      <c r="G286">
        <v>55</v>
      </c>
      <c r="H286">
        <v>68</v>
      </c>
      <c r="I286">
        <v>61</v>
      </c>
      <c r="J286">
        <v>78</v>
      </c>
      <c r="K286">
        <v>91</v>
      </c>
      <c r="L286">
        <v>135</v>
      </c>
      <c r="M286">
        <v>803</v>
      </c>
      <c r="N286" s="2">
        <v>138266.35199999998</v>
      </c>
      <c r="O286" s="2">
        <v>277628.571</v>
      </c>
      <c r="P286" s="2">
        <v>284642.114</v>
      </c>
      <c r="Q286" s="2">
        <v>265289.61300000001</v>
      </c>
      <c r="R286" s="2">
        <v>242983.19399999999</v>
      </c>
      <c r="S286" s="2">
        <v>275394.75</v>
      </c>
      <c r="T286" s="2">
        <v>252979.99199999997</v>
      </c>
      <c r="U286" s="2">
        <v>155930.84399999998</v>
      </c>
      <c r="V286" s="2">
        <v>85137.781999999977</v>
      </c>
      <c r="W286" s="2">
        <v>32649.188999999995</v>
      </c>
      <c r="X286" s="2">
        <v>2011033</v>
      </c>
      <c r="Y286" s="1">
        <v>9.1128461970270262E-4</v>
      </c>
      <c r="Z286" s="1">
        <v>2.4132962885869554E-4</v>
      </c>
      <c r="AA286" s="1">
        <v>1.7214599523386059E-4</v>
      </c>
      <c r="AB286" s="1">
        <v>2.7517096947176744E-4</v>
      </c>
      <c r="AC286" s="1">
        <v>2.26353103252071E-4</v>
      </c>
      <c r="AD286" s="1">
        <v>2.4691828729487398E-4</v>
      </c>
      <c r="AE286" s="1">
        <v>2.4112578831925969E-4</v>
      </c>
      <c r="AF286" s="1">
        <v>5.0022175215058804E-4</v>
      </c>
      <c r="AG286" s="1">
        <v>1.0688556579968225E-3</v>
      </c>
      <c r="AH286" s="1">
        <v>4.1348653407593068E-3</v>
      </c>
      <c r="AI286" s="1">
        <v>3.9929727657378076E-4</v>
      </c>
      <c r="AJ286">
        <v>304</v>
      </c>
      <c r="AK286">
        <v>499</v>
      </c>
      <c r="AL286" s="2">
        <v>273717.81499999994</v>
      </c>
      <c r="AM286" s="2">
        <v>1737184.5860000001</v>
      </c>
    </row>
    <row r="287" spans="1:39" x14ac:dyDescent="0.3">
      <c r="A287" t="s">
        <v>548</v>
      </c>
      <c r="B287">
        <v>2014</v>
      </c>
      <c r="C287">
        <v>117</v>
      </c>
      <c r="D287">
        <v>68</v>
      </c>
      <c r="E287">
        <v>52</v>
      </c>
      <c r="F287">
        <v>55</v>
      </c>
      <c r="G287">
        <v>39</v>
      </c>
      <c r="H287">
        <v>59</v>
      </c>
      <c r="I287">
        <v>71</v>
      </c>
      <c r="J287">
        <v>64</v>
      </c>
      <c r="K287">
        <v>79</v>
      </c>
      <c r="L287">
        <v>135</v>
      </c>
      <c r="M287">
        <v>739</v>
      </c>
      <c r="N287" s="2">
        <v>133554.39500000002</v>
      </c>
      <c r="O287" s="2">
        <v>273955.80000000005</v>
      </c>
      <c r="P287" s="2">
        <v>281613.63</v>
      </c>
      <c r="Q287" s="2">
        <v>262095.92099999997</v>
      </c>
      <c r="R287" s="2">
        <v>236108.66300000003</v>
      </c>
      <c r="S287" s="2">
        <v>264768.80699999997</v>
      </c>
      <c r="T287" s="2">
        <v>253231.44699999999</v>
      </c>
      <c r="U287" s="2">
        <v>161095.48799999998</v>
      </c>
      <c r="V287" s="2">
        <v>86707.218999999997</v>
      </c>
      <c r="W287" s="2">
        <v>31756.337999999996</v>
      </c>
      <c r="X287" s="2">
        <v>1983190</v>
      </c>
      <c r="Y287" s="1">
        <v>8.7604754602048091E-4</v>
      </c>
      <c r="Z287" s="1">
        <v>2.4821522303962896E-4</v>
      </c>
      <c r="AA287" s="1">
        <v>1.8465015347446072E-4</v>
      </c>
      <c r="AB287" s="1">
        <v>2.0984683695249117E-4</v>
      </c>
      <c r="AC287" s="1">
        <v>1.6517818323336995E-4</v>
      </c>
      <c r="AD287" s="1">
        <v>2.2283591737451159E-4</v>
      </c>
      <c r="AE287" s="1">
        <v>2.8037592029397522E-4</v>
      </c>
      <c r="AF287" s="1">
        <v>3.9727990395361048E-4</v>
      </c>
      <c r="AG287" s="1">
        <v>9.1111214165454904E-4</v>
      </c>
      <c r="AH287" s="1">
        <v>4.251119886682149E-3</v>
      </c>
      <c r="AI287" s="1">
        <v>3.7263197172232614E-4</v>
      </c>
      <c r="AJ287">
        <v>278</v>
      </c>
      <c r="AK287">
        <v>461</v>
      </c>
      <c r="AL287" s="2">
        <v>279559.04499999998</v>
      </c>
      <c r="AM287" s="2">
        <v>1705328.6629999999</v>
      </c>
    </row>
    <row r="288" spans="1:39" x14ac:dyDescent="0.3">
      <c r="A288" t="s">
        <v>548</v>
      </c>
      <c r="B288">
        <v>2015</v>
      </c>
      <c r="C288">
        <v>140</v>
      </c>
      <c r="D288">
        <v>78</v>
      </c>
      <c r="E288">
        <v>57</v>
      </c>
      <c r="F288">
        <v>50</v>
      </c>
      <c r="G288">
        <v>51</v>
      </c>
      <c r="H288">
        <v>48</v>
      </c>
      <c r="I288">
        <v>80</v>
      </c>
      <c r="J288">
        <v>53</v>
      </c>
      <c r="K288">
        <v>80</v>
      </c>
      <c r="L288">
        <v>118</v>
      </c>
      <c r="M288">
        <v>755</v>
      </c>
      <c r="N288" s="2">
        <v>128774.43699999998</v>
      </c>
      <c r="O288" s="2">
        <v>266281.07400000002</v>
      </c>
      <c r="P288" s="2">
        <v>272575.81600000005</v>
      </c>
      <c r="Q288" s="2">
        <v>260683.22099999996</v>
      </c>
      <c r="R288" s="2">
        <v>229148.478</v>
      </c>
      <c r="S288" s="2">
        <v>252433.33000000005</v>
      </c>
      <c r="T288" s="2">
        <v>248135.28899999999</v>
      </c>
      <c r="U288" s="2">
        <v>163625.014</v>
      </c>
      <c r="V288" s="2">
        <v>85489.934999999998</v>
      </c>
      <c r="W288" s="2">
        <v>31939.522000000004</v>
      </c>
      <c r="X288" s="2">
        <v>1938740</v>
      </c>
      <c r="Y288" s="1">
        <v>1.0871722933644046E-3</v>
      </c>
      <c r="Z288" s="1">
        <v>2.9292355941151115E-4</v>
      </c>
      <c r="AA288" s="1">
        <v>2.0911613083091711E-4</v>
      </c>
      <c r="AB288" s="1">
        <v>1.9180367577244264E-4</v>
      </c>
      <c r="AC288" s="1">
        <v>2.2256311909695512E-4</v>
      </c>
      <c r="AD288" s="1">
        <v>1.9014921682489389E-4</v>
      </c>
      <c r="AE288" s="1">
        <v>3.2240476686087161E-4</v>
      </c>
      <c r="AF288" s="1">
        <v>3.2391135502057161E-4</v>
      </c>
      <c r="AG288" s="1">
        <v>9.3578267429961204E-4</v>
      </c>
      <c r="AH288" s="1">
        <v>3.6944823407188119E-3</v>
      </c>
      <c r="AI288" s="1">
        <v>3.894281853162363E-4</v>
      </c>
      <c r="AJ288">
        <v>251</v>
      </c>
      <c r="AK288">
        <v>504</v>
      </c>
      <c r="AL288" s="2">
        <v>281054.47100000002</v>
      </c>
      <c r="AM288" s="2">
        <v>1658031.645</v>
      </c>
    </row>
    <row r="289" spans="1:39" x14ac:dyDescent="0.3">
      <c r="A289" t="s">
        <v>548</v>
      </c>
      <c r="B289">
        <v>2016</v>
      </c>
      <c r="C289">
        <v>117</v>
      </c>
      <c r="D289">
        <v>74</v>
      </c>
      <c r="E289">
        <v>80</v>
      </c>
      <c r="F289">
        <v>51</v>
      </c>
      <c r="G289">
        <v>66</v>
      </c>
      <c r="H289">
        <v>38</v>
      </c>
      <c r="I289">
        <v>68</v>
      </c>
      <c r="J289">
        <v>65</v>
      </c>
      <c r="K289">
        <v>98</v>
      </c>
      <c r="L289">
        <v>126</v>
      </c>
      <c r="M289">
        <v>783</v>
      </c>
      <c r="N289" s="2">
        <v>126215.31399999997</v>
      </c>
      <c r="O289" s="2">
        <v>269784.03000000003</v>
      </c>
      <c r="P289" s="2">
        <v>276933.19800000003</v>
      </c>
      <c r="Q289" s="2">
        <v>264832.46200000006</v>
      </c>
      <c r="R289" s="2">
        <v>236395.59900000007</v>
      </c>
      <c r="S289" s="2">
        <v>253819.16800000001</v>
      </c>
      <c r="T289" s="2">
        <v>257384.01399999997</v>
      </c>
      <c r="U289" s="2">
        <v>176860.08199999999</v>
      </c>
      <c r="V289" s="2">
        <v>88405.614999999976</v>
      </c>
      <c r="W289" s="2">
        <v>33446.436999999998</v>
      </c>
      <c r="X289" s="2">
        <v>1983997</v>
      </c>
      <c r="Y289" s="1">
        <v>9.269873543237394E-4</v>
      </c>
      <c r="Z289" s="1">
        <v>2.7429347837972467E-4</v>
      </c>
      <c r="AA289" s="1">
        <v>2.8887833086735956E-4</v>
      </c>
      <c r="AB289" s="1">
        <v>1.9257457947130359E-4</v>
      </c>
      <c r="AC289" s="1">
        <v>2.7919301492579807E-4</v>
      </c>
      <c r="AD289" s="1">
        <v>1.4971288535623912E-4</v>
      </c>
      <c r="AE289" s="1">
        <v>2.6419667229216499E-4</v>
      </c>
      <c r="AF289" s="1">
        <v>3.6752216365024641E-4</v>
      </c>
      <c r="AG289" s="1">
        <v>1.1085268735475686E-3</v>
      </c>
      <c r="AH289" s="1">
        <v>3.7672174169105072E-3</v>
      </c>
      <c r="AI289" s="1">
        <v>3.9465785482538531E-4</v>
      </c>
      <c r="AJ289">
        <v>289</v>
      </c>
      <c r="AK289">
        <v>494</v>
      </c>
      <c r="AL289" s="2">
        <v>298712.13399999996</v>
      </c>
      <c r="AM289" s="2">
        <v>1685363.7850000001</v>
      </c>
    </row>
    <row r="290" spans="1:39" x14ac:dyDescent="0.3">
      <c r="A290" t="s">
        <v>548</v>
      </c>
      <c r="B290">
        <v>2017</v>
      </c>
      <c r="C290">
        <v>124</v>
      </c>
      <c r="D290">
        <v>60</v>
      </c>
      <c r="E290">
        <v>85</v>
      </c>
      <c r="F290">
        <v>57</v>
      </c>
      <c r="G290">
        <v>74</v>
      </c>
      <c r="H290">
        <v>71</v>
      </c>
      <c r="I290">
        <v>53</v>
      </c>
      <c r="J290">
        <v>78</v>
      </c>
      <c r="K290">
        <v>93</v>
      </c>
      <c r="L290">
        <v>95</v>
      </c>
      <c r="M290">
        <v>790</v>
      </c>
      <c r="N290" s="2">
        <v>129431</v>
      </c>
      <c r="O290" s="2">
        <v>276486</v>
      </c>
      <c r="P290" s="2">
        <v>281225</v>
      </c>
      <c r="Q290" s="2">
        <v>273489</v>
      </c>
      <c r="R290" s="2">
        <v>239033</v>
      </c>
      <c r="S290" s="2">
        <v>250755</v>
      </c>
      <c r="T290" s="2">
        <v>260644</v>
      </c>
      <c r="U290" s="2">
        <v>183609</v>
      </c>
      <c r="V290" s="2">
        <v>92064</v>
      </c>
      <c r="W290" s="2">
        <v>35046</v>
      </c>
      <c r="X290" s="2">
        <v>2021782</v>
      </c>
      <c r="Y290" s="1">
        <v>9.5803941868640439E-4</v>
      </c>
      <c r="Z290" s="1">
        <v>2.1700917948829236E-4</v>
      </c>
      <c r="AA290" s="1">
        <v>3.0224908880789402E-4</v>
      </c>
      <c r="AB290" s="1">
        <v>2.084178888364797E-4</v>
      </c>
      <c r="AC290" s="1">
        <v>3.0958068551204226E-4</v>
      </c>
      <c r="AD290" s="1">
        <v>2.8314490239476778E-4</v>
      </c>
      <c r="AE290" s="1">
        <v>2.0334249013980756E-4</v>
      </c>
      <c r="AF290" s="1">
        <v>4.2481577700439522E-4</v>
      </c>
      <c r="AG290" s="1">
        <v>1.0101668404588113E-3</v>
      </c>
      <c r="AH290" s="1">
        <v>2.7107230497061007E-3</v>
      </c>
      <c r="AI290" s="1">
        <v>3.9074440271008446E-4</v>
      </c>
      <c r="AJ290">
        <v>266</v>
      </c>
      <c r="AK290">
        <v>524</v>
      </c>
      <c r="AL290" s="2">
        <v>310719</v>
      </c>
      <c r="AM290" s="2">
        <v>1711063</v>
      </c>
    </row>
    <row r="291" spans="1:39" x14ac:dyDescent="0.3">
      <c r="A291" t="s">
        <v>549</v>
      </c>
      <c r="B291">
        <v>2009</v>
      </c>
      <c r="C291">
        <v>116</v>
      </c>
      <c r="D291">
        <v>65</v>
      </c>
      <c r="E291">
        <v>55</v>
      </c>
      <c r="F291">
        <v>65</v>
      </c>
      <c r="G291">
        <v>198</v>
      </c>
      <c r="H291">
        <v>77</v>
      </c>
      <c r="I291">
        <v>286</v>
      </c>
      <c r="J291">
        <v>534</v>
      </c>
      <c r="K291">
        <v>1254</v>
      </c>
      <c r="L291">
        <v>2090</v>
      </c>
      <c r="M291">
        <v>4740</v>
      </c>
      <c r="N291" s="2">
        <v>1218885.2499999998</v>
      </c>
      <c r="O291" s="2">
        <v>2458883.1009999998</v>
      </c>
      <c r="P291" s="2">
        <v>2697088.4879999994</v>
      </c>
      <c r="Q291" s="2">
        <v>2607132.2549999999</v>
      </c>
      <c r="R291" s="2">
        <v>2835916.2369999997</v>
      </c>
      <c r="S291" s="2">
        <v>2882213.9930000007</v>
      </c>
      <c r="T291" s="2">
        <v>2162934.6440000003</v>
      </c>
      <c r="U291" s="2">
        <v>1304993.324</v>
      </c>
      <c r="V291" s="2">
        <v>891487.54300000006</v>
      </c>
      <c r="W291" s="2">
        <v>365830.23300000001</v>
      </c>
      <c r="X291" s="2">
        <v>19423896</v>
      </c>
      <c r="Y291" s="1">
        <v>9.5168925868944617E-5</v>
      </c>
      <c r="Z291" s="1">
        <v>2.6434766245522302E-5</v>
      </c>
      <c r="AA291" s="1">
        <v>2.0392360222776647E-5</v>
      </c>
      <c r="AB291" s="1">
        <v>2.4931608235578367E-5</v>
      </c>
      <c r="AC291" s="1">
        <v>6.9818705297676966E-5</v>
      </c>
      <c r="AD291" s="1">
        <v>2.6715573578856043E-5</v>
      </c>
      <c r="AE291" s="1">
        <v>1.3222775861183162E-4</v>
      </c>
      <c r="AF291" s="1">
        <v>4.0919749563408491E-4</v>
      </c>
      <c r="AG291" s="1">
        <v>1.4066377145103865E-3</v>
      </c>
      <c r="AH291" s="1">
        <v>5.7130324709931775E-3</v>
      </c>
      <c r="AI291" s="1">
        <v>2.4402931317177564E-4</v>
      </c>
      <c r="AJ291">
        <v>3878</v>
      </c>
      <c r="AK291">
        <v>862</v>
      </c>
      <c r="AL291" s="2">
        <v>2562311.1</v>
      </c>
      <c r="AM291" s="2">
        <v>16863053.968000002</v>
      </c>
    </row>
    <row r="292" spans="1:39" x14ac:dyDescent="0.3">
      <c r="A292" t="s">
        <v>549</v>
      </c>
      <c r="B292">
        <v>2010</v>
      </c>
      <c r="C292">
        <v>92</v>
      </c>
      <c r="D292">
        <v>48</v>
      </c>
      <c r="E292">
        <v>51</v>
      </c>
      <c r="F292">
        <v>51</v>
      </c>
      <c r="G292">
        <v>142</v>
      </c>
      <c r="H292">
        <v>58</v>
      </c>
      <c r="I292">
        <v>326</v>
      </c>
      <c r="J292">
        <v>523</v>
      </c>
      <c r="K292">
        <v>1269</v>
      </c>
      <c r="L292">
        <v>2273</v>
      </c>
      <c r="M292">
        <v>4833</v>
      </c>
      <c r="N292" s="2">
        <v>1160340.3079999997</v>
      </c>
      <c r="O292" s="2">
        <v>2408401.9200000004</v>
      </c>
      <c r="P292" s="2">
        <v>2752967.0010000002</v>
      </c>
      <c r="Q292" s="2">
        <v>2606551.7590000005</v>
      </c>
      <c r="R292" s="2">
        <v>2726523.8130000005</v>
      </c>
      <c r="S292" s="2">
        <v>2837319.5559999999</v>
      </c>
      <c r="T292" s="2">
        <v>2192211.06</v>
      </c>
      <c r="U292" s="2">
        <v>1306542.328</v>
      </c>
      <c r="V292" s="2">
        <v>883289.32200000004</v>
      </c>
      <c r="W292" s="2">
        <v>366708.0610000001</v>
      </c>
      <c r="X292" s="2">
        <v>19229752</v>
      </c>
      <c r="Y292" s="1">
        <v>7.9287084457640007E-5</v>
      </c>
      <c r="Z292" s="1">
        <v>1.9930228256918179E-5</v>
      </c>
      <c r="AA292" s="1">
        <v>1.8525467243695449E-5</v>
      </c>
      <c r="AB292" s="1">
        <v>1.9566079907642452E-5</v>
      </c>
      <c r="AC292" s="1">
        <v>5.2080968199488074E-5</v>
      </c>
      <c r="AD292" s="1">
        <v>2.0441828583371596E-5</v>
      </c>
      <c r="AE292" s="1">
        <v>1.4870830913516145E-4</v>
      </c>
      <c r="AF292" s="1">
        <v>4.002931927973481E-4</v>
      </c>
      <c r="AG292" s="1">
        <v>1.4366753547146356E-3</v>
      </c>
      <c r="AH292" s="1">
        <v>6.1983911501743601E-3</v>
      </c>
      <c r="AI292" s="1">
        <v>2.5132929431435203E-4</v>
      </c>
      <c r="AJ292">
        <v>4065</v>
      </c>
      <c r="AK292">
        <v>768</v>
      </c>
      <c r="AL292" s="2">
        <v>2556539.7110000001</v>
      </c>
      <c r="AM292" s="2">
        <v>16684315.417000003</v>
      </c>
    </row>
    <row r="293" spans="1:39" x14ac:dyDescent="0.3">
      <c r="A293" t="s">
        <v>549</v>
      </c>
      <c r="B293">
        <v>2011</v>
      </c>
      <c r="C293">
        <v>99</v>
      </c>
      <c r="D293">
        <v>60</v>
      </c>
      <c r="E293">
        <v>49</v>
      </c>
      <c r="F293">
        <v>87</v>
      </c>
      <c r="G293">
        <v>157</v>
      </c>
      <c r="H293">
        <v>68</v>
      </c>
      <c r="I293">
        <v>333</v>
      </c>
      <c r="J293">
        <v>530</v>
      </c>
      <c r="K293">
        <v>1268</v>
      </c>
      <c r="L293">
        <v>2498</v>
      </c>
      <c r="M293">
        <v>5149</v>
      </c>
      <c r="N293" s="2">
        <v>1153898.1560000002</v>
      </c>
      <c r="O293" s="2">
        <v>2373937.8670000001</v>
      </c>
      <c r="P293" s="2">
        <v>2741885.5370000005</v>
      </c>
      <c r="Q293" s="2">
        <v>2622819.5719999997</v>
      </c>
      <c r="R293" s="2">
        <v>2658784.1620000005</v>
      </c>
      <c r="S293" s="2">
        <v>2833718.3420000002</v>
      </c>
      <c r="T293" s="2">
        <v>2245099.7910000002</v>
      </c>
      <c r="U293" s="2">
        <v>1331729.7620000001</v>
      </c>
      <c r="V293" s="2">
        <v>873301.41200000024</v>
      </c>
      <c r="W293" s="2">
        <v>375750.49499999994</v>
      </c>
      <c r="X293" s="2">
        <v>19219235</v>
      </c>
      <c r="Y293" s="1">
        <v>8.5796133294106753E-5</v>
      </c>
      <c r="Z293" s="1">
        <v>2.527446098487126E-5</v>
      </c>
      <c r="AA293" s="1">
        <v>1.7870913770387634E-5</v>
      </c>
      <c r="AB293" s="1">
        <v>3.3170409786769739E-5</v>
      </c>
      <c r="AC293" s="1">
        <v>5.9049546873297484E-5</v>
      </c>
      <c r="AD293" s="1">
        <v>2.3996739193213718E-5</v>
      </c>
      <c r="AE293" s="1">
        <v>1.4832302837268401E-4</v>
      </c>
      <c r="AF293" s="1">
        <v>3.9797864035421323E-4</v>
      </c>
      <c r="AG293" s="1">
        <v>1.4519614678007639E-3</v>
      </c>
      <c r="AH293" s="1">
        <v>6.6480285009338459E-3</v>
      </c>
      <c r="AI293" s="1">
        <v>2.6790868627185214E-4</v>
      </c>
      <c r="AJ293">
        <v>4296</v>
      </c>
      <c r="AK293">
        <v>853</v>
      </c>
      <c r="AL293" s="2">
        <v>2580781.6690000007</v>
      </c>
      <c r="AM293" s="2">
        <v>16630143.427000001</v>
      </c>
    </row>
    <row r="294" spans="1:39" x14ac:dyDescent="0.3">
      <c r="A294" t="s">
        <v>549</v>
      </c>
      <c r="B294">
        <v>2012</v>
      </c>
      <c r="C294">
        <v>111</v>
      </c>
      <c r="D294">
        <v>63</v>
      </c>
      <c r="E294">
        <v>69</v>
      </c>
      <c r="F294">
        <v>70</v>
      </c>
      <c r="G294">
        <v>127</v>
      </c>
      <c r="H294">
        <v>81</v>
      </c>
      <c r="I294">
        <v>307</v>
      </c>
      <c r="J294">
        <v>509</v>
      </c>
      <c r="K294">
        <v>1152</v>
      </c>
      <c r="L294">
        <v>2208</v>
      </c>
      <c r="M294">
        <v>4697</v>
      </c>
      <c r="N294" s="2">
        <v>1146456.439</v>
      </c>
      <c r="O294" s="2">
        <v>2340520.0929999994</v>
      </c>
      <c r="P294" s="2">
        <v>2735853.5969999996</v>
      </c>
      <c r="Q294" s="2">
        <v>2646165.8610000005</v>
      </c>
      <c r="R294" s="2">
        <v>2589463.8789999997</v>
      </c>
      <c r="S294" s="2">
        <v>2815408.6310000001</v>
      </c>
      <c r="T294" s="2">
        <v>2274610.2379999999</v>
      </c>
      <c r="U294" s="2">
        <v>1357804.4190000002</v>
      </c>
      <c r="V294" s="2">
        <v>856784.85400000028</v>
      </c>
      <c r="W294" s="2">
        <v>385378.98400000017</v>
      </c>
      <c r="X294" s="2">
        <v>19157970</v>
      </c>
      <c r="Y294" s="1">
        <v>9.6820076388440954E-5</v>
      </c>
      <c r="Z294" s="1">
        <v>2.6917094276789026E-5</v>
      </c>
      <c r="AA294" s="1">
        <v>2.5220647799159264E-5</v>
      </c>
      <c r="AB294" s="1">
        <v>2.6453368260728229E-5</v>
      </c>
      <c r="AC294" s="1">
        <v>4.9044901158862626E-5</v>
      </c>
      <c r="AD294" s="1">
        <v>2.8770246389146628E-5</v>
      </c>
      <c r="AE294" s="1">
        <v>1.349681782272889E-4</v>
      </c>
      <c r="AF294" s="1">
        <v>3.7486989501394453E-4</v>
      </c>
      <c r="AG294" s="1">
        <v>1.3445615834847609E-3</v>
      </c>
      <c r="AH294" s="1">
        <v>5.7294250378738844E-3</v>
      </c>
      <c r="AI294" s="1">
        <v>2.4517211374691579E-4</v>
      </c>
      <c r="AJ294">
        <v>3869</v>
      </c>
      <c r="AK294">
        <v>828</v>
      </c>
      <c r="AL294" s="2">
        <v>2599968.2570000007</v>
      </c>
      <c r="AM294" s="2">
        <v>16548478.738</v>
      </c>
    </row>
    <row r="295" spans="1:39" x14ac:dyDescent="0.3">
      <c r="A295" t="s">
        <v>549</v>
      </c>
      <c r="B295">
        <v>2013</v>
      </c>
      <c r="C295">
        <v>114</v>
      </c>
      <c r="D295">
        <v>87</v>
      </c>
      <c r="E295">
        <v>78</v>
      </c>
      <c r="F295">
        <v>60</v>
      </c>
      <c r="G295">
        <v>150</v>
      </c>
      <c r="H295">
        <v>54</v>
      </c>
      <c r="I295">
        <v>350</v>
      </c>
      <c r="J295">
        <v>636</v>
      </c>
      <c r="K295">
        <v>1216</v>
      </c>
      <c r="L295">
        <v>2430</v>
      </c>
      <c r="M295">
        <v>5175</v>
      </c>
      <c r="N295" s="2">
        <v>1163671.8459999999</v>
      </c>
      <c r="O295" s="2">
        <v>2349345.8339999998</v>
      </c>
      <c r="P295" s="2">
        <v>2746894.4449999994</v>
      </c>
      <c r="Q295" s="2">
        <v>2709818.1789999995</v>
      </c>
      <c r="R295" s="2">
        <v>2567699.7270000004</v>
      </c>
      <c r="S295" s="2">
        <v>2843790.199</v>
      </c>
      <c r="T295" s="2">
        <v>2360338.4859999996</v>
      </c>
      <c r="U295" s="2">
        <v>1422355.4290000002</v>
      </c>
      <c r="V295" s="2">
        <v>866848.95200000005</v>
      </c>
      <c r="W295" s="2">
        <v>400322.06300000014</v>
      </c>
      <c r="X295" s="2">
        <v>19427394</v>
      </c>
      <c r="Y295" s="1">
        <v>9.7965762763671792E-5</v>
      </c>
      <c r="Z295" s="1">
        <v>3.703158502291409E-5</v>
      </c>
      <c r="AA295" s="1">
        <v>2.8395703425000016E-5</v>
      </c>
      <c r="AB295" s="1">
        <v>2.2141706947342761E-5</v>
      </c>
      <c r="AC295" s="1">
        <v>5.8418045701649905E-5</v>
      </c>
      <c r="AD295" s="1">
        <v>1.8988742565815418E-5</v>
      </c>
      <c r="AE295" s="1">
        <v>1.482838169508202E-4</v>
      </c>
      <c r="AF295" s="1">
        <v>4.4714561988710901E-4</v>
      </c>
      <c r="AG295" s="1">
        <v>1.4027818770437873E-3</v>
      </c>
      <c r="AH295" s="1">
        <v>6.0701126033115968E-3</v>
      </c>
      <c r="AI295" s="1">
        <v>2.6637643731320835E-4</v>
      </c>
      <c r="AJ295">
        <v>4282</v>
      </c>
      <c r="AK295">
        <v>893</v>
      </c>
      <c r="AL295" s="2">
        <v>2689526.4440000001</v>
      </c>
      <c r="AM295" s="2">
        <v>16741558.715999996</v>
      </c>
    </row>
    <row r="296" spans="1:39" x14ac:dyDescent="0.3">
      <c r="A296" t="s">
        <v>549</v>
      </c>
      <c r="B296">
        <v>2014</v>
      </c>
      <c r="C296">
        <v>101</v>
      </c>
      <c r="D296">
        <v>64</v>
      </c>
      <c r="E296">
        <v>64</v>
      </c>
      <c r="F296">
        <v>87</v>
      </c>
      <c r="G296">
        <v>165</v>
      </c>
      <c r="H296">
        <v>64</v>
      </c>
      <c r="I296">
        <v>394</v>
      </c>
      <c r="J296">
        <v>615</v>
      </c>
      <c r="K296">
        <v>1171</v>
      </c>
      <c r="L296">
        <v>2244</v>
      </c>
      <c r="M296">
        <v>4969</v>
      </c>
      <c r="N296" s="2">
        <v>1165410.6059999997</v>
      </c>
      <c r="O296" s="2">
        <v>2334874.3189999997</v>
      </c>
      <c r="P296" s="2">
        <v>2732520.7990000001</v>
      </c>
      <c r="Q296" s="2">
        <v>2749850.7280000006</v>
      </c>
      <c r="R296" s="2">
        <v>2540864.1969999997</v>
      </c>
      <c r="S296" s="2">
        <v>2826417.3119999995</v>
      </c>
      <c r="T296" s="2">
        <v>2403642.4950000001</v>
      </c>
      <c r="U296" s="2">
        <v>1471829.5419999999</v>
      </c>
      <c r="V296" s="2">
        <v>858466.35900000017</v>
      </c>
      <c r="W296" s="2">
        <v>410278.37699999992</v>
      </c>
      <c r="X296" s="2">
        <v>19501973</v>
      </c>
      <c r="Y296" s="1">
        <v>8.6664733854327074E-5</v>
      </c>
      <c r="Z296" s="1">
        <v>2.7410468940105727E-5</v>
      </c>
      <c r="AA296" s="1">
        <v>2.3421596652959273E-5</v>
      </c>
      <c r="AB296" s="1">
        <v>3.1638080974408437E-5</v>
      </c>
      <c r="AC296" s="1">
        <v>6.4938535556058303E-5</v>
      </c>
      <c r="AD296" s="1">
        <v>2.2643506933062547E-5</v>
      </c>
      <c r="AE296" s="1">
        <v>1.6391788746437518E-4</v>
      </c>
      <c r="AF296" s="1">
        <v>4.178472998743492E-4</v>
      </c>
      <c r="AG296" s="1">
        <v>1.3640604407190286E-3</v>
      </c>
      <c r="AH296" s="1">
        <v>5.4694571437285382E-3</v>
      </c>
      <c r="AI296" s="1">
        <v>2.5479473282011007E-4</v>
      </c>
      <c r="AJ296">
        <v>4030</v>
      </c>
      <c r="AK296">
        <v>939</v>
      </c>
      <c r="AL296" s="2">
        <v>2740574.2779999999</v>
      </c>
      <c r="AM296" s="2">
        <v>16753580.456</v>
      </c>
    </row>
    <row r="297" spans="1:39" x14ac:dyDescent="0.3">
      <c r="A297" t="s">
        <v>549</v>
      </c>
      <c r="B297">
        <v>2015</v>
      </c>
      <c r="C297">
        <v>127</v>
      </c>
      <c r="D297">
        <v>59</v>
      </c>
      <c r="E297">
        <v>56</v>
      </c>
      <c r="F297">
        <v>54</v>
      </c>
      <c r="G297">
        <v>143</v>
      </c>
      <c r="H297">
        <v>60</v>
      </c>
      <c r="I297">
        <v>329</v>
      </c>
      <c r="J297">
        <v>620</v>
      </c>
      <c r="K297">
        <v>1214</v>
      </c>
      <c r="L297">
        <v>2464</v>
      </c>
      <c r="M297">
        <v>5126</v>
      </c>
      <c r="N297" s="2">
        <v>1171359.1710000001</v>
      </c>
      <c r="O297" s="2">
        <v>2315784.3339999998</v>
      </c>
      <c r="P297" s="2">
        <v>2707201.2360000005</v>
      </c>
      <c r="Q297" s="2">
        <v>2789845.6220000004</v>
      </c>
      <c r="R297" s="2">
        <v>2519397.9450000003</v>
      </c>
      <c r="S297" s="2">
        <v>2800220.6159999995</v>
      </c>
      <c r="T297" s="2">
        <v>2444596.1239999998</v>
      </c>
      <c r="U297" s="2">
        <v>1524700.9130000002</v>
      </c>
      <c r="V297" s="2">
        <v>854353.20699999994</v>
      </c>
      <c r="W297" s="2">
        <v>414236.19699999981</v>
      </c>
      <c r="X297" s="2">
        <v>19540557</v>
      </c>
      <c r="Y297" s="1">
        <v>1.0842105747255894E-4</v>
      </c>
      <c r="Z297" s="1">
        <v>2.5477329271888926E-5</v>
      </c>
      <c r="AA297" s="1">
        <v>2.0685569752007895E-5</v>
      </c>
      <c r="AB297" s="1">
        <v>1.9355909722806875E-5</v>
      </c>
      <c r="AC297" s="1">
        <v>5.6759592220751764E-5</v>
      </c>
      <c r="AD297" s="1">
        <v>2.1426883173836335E-5</v>
      </c>
      <c r="AE297" s="1">
        <v>1.3458255814529797E-4</v>
      </c>
      <c r="AF297" s="1">
        <v>4.0663712778927152E-4</v>
      </c>
      <c r="AG297" s="1">
        <v>1.4209579715430273E-3</v>
      </c>
      <c r="AH297" s="1">
        <v>5.9482971740395761E-3</v>
      </c>
      <c r="AI297" s="1">
        <v>2.6232619674045114E-4</v>
      </c>
      <c r="AJ297">
        <v>4298</v>
      </c>
      <c r="AK297">
        <v>828</v>
      </c>
      <c r="AL297" s="2">
        <v>2793290.3169999998</v>
      </c>
      <c r="AM297" s="2">
        <v>16748405.048000002</v>
      </c>
    </row>
    <row r="298" spans="1:39" x14ac:dyDescent="0.3">
      <c r="A298" t="s">
        <v>549</v>
      </c>
      <c r="B298">
        <v>2016</v>
      </c>
      <c r="C298">
        <v>120</v>
      </c>
      <c r="D298">
        <v>60</v>
      </c>
      <c r="E298">
        <v>58</v>
      </c>
      <c r="F298">
        <v>72</v>
      </c>
      <c r="G298">
        <v>109</v>
      </c>
      <c r="H298">
        <v>80</v>
      </c>
      <c r="I298">
        <v>376</v>
      </c>
      <c r="J298">
        <v>695</v>
      </c>
      <c r="K298">
        <v>1127</v>
      </c>
      <c r="L298">
        <v>2081</v>
      </c>
      <c r="M298">
        <v>4778</v>
      </c>
      <c r="N298" s="2">
        <v>1167958.1499999997</v>
      </c>
      <c r="O298" s="2">
        <v>2312761.733</v>
      </c>
      <c r="P298" s="2">
        <v>2692540.9759999998</v>
      </c>
      <c r="Q298" s="2">
        <v>2826304.2119999994</v>
      </c>
      <c r="R298" s="2">
        <v>2499327.1769999997</v>
      </c>
      <c r="S298" s="2">
        <v>2772651.1879999996</v>
      </c>
      <c r="T298" s="2">
        <v>2491972.1720000003</v>
      </c>
      <c r="U298" s="2">
        <v>1595210.7160000005</v>
      </c>
      <c r="V298" s="2">
        <v>865895.73999999976</v>
      </c>
      <c r="W298" s="2">
        <v>424897.24699999997</v>
      </c>
      <c r="X298" s="2">
        <v>19649831</v>
      </c>
      <c r="Y298" s="1">
        <v>1.02743407372944E-4</v>
      </c>
      <c r="Z298" s="1">
        <v>2.5943009668432628E-5</v>
      </c>
      <c r="AA298" s="1">
        <v>2.1540990654175287E-5</v>
      </c>
      <c r="AB298" s="1">
        <v>2.5474964688620721E-5</v>
      </c>
      <c r="AC298" s="1">
        <v>4.3611737191941084E-5</v>
      </c>
      <c r="AD298" s="1">
        <v>2.8853250760946424E-5</v>
      </c>
      <c r="AE298" s="1">
        <v>1.5088450995752128E-4</v>
      </c>
      <c r="AF298" s="1">
        <v>4.356791193972896E-4</v>
      </c>
      <c r="AG298" s="1">
        <v>1.3015423773767502E-3</v>
      </c>
      <c r="AH298" s="1">
        <v>4.8976547028557237E-3</v>
      </c>
      <c r="AI298" s="1">
        <v>2.4315730756157647E-4</v>
      </c>
      <c r="AJ298">
        <v>3903</v>
      </c>
      <c r="AK298">
        <v>875</v>
      </c>
      <c r="AL298" s="2">
        <v>2886003.7030000002</v>
      </c>
      <c r="AM298" s="2">
        <v>16763515.607999997</v>
      </c>
    </row>
    <row r="299" spans="1:39" x14ac:dyDescent="0.3">
      <c r="A299" t="s">
        <v>549</v>
      </c>
      <c r="B299">
        <v>2017</v>
      </c>
      <c r="C299">
        <v>114</v>
      </c>
      <c r="D299">
        <v>55</v>
      </c>
      <c r="E299">
        <v>60</v>
      </c>
      <c r="F299">
        <v>43</v>
      </c>
      <c r="G299">
        <v>128</v>
      </c>
      <c r="H299">
        <v>56</v>
      </c>
      <c r="I299">
        <v>333</v>
      </c>
      <c r="J299">
        <v>655</v>
      </c>
      <c r="K299">
        <v>1134</v>
      </c>
      <c r="L299">
        <v>2166</v>
      </c>
      <c r="M299">
        <v>4744</v>
      </c>
      <c r="N299" s="2">
        <v>1172209</v>
      </c>
      <c r="O299" s="2">
        <v>2290915</v>
      </c>
      <c r="P299" s="2">
        <v>2643909</v>
      </c>
      <c r="Q299" s="2">
        <v>2869407</v>
      </c>
      <c r="R299" s="2">
        <v>2473844</v>
      </c>
      <c r="S299" s="2">
        <v>2729152</v>
      </c>
      <c r="T299" s="2">
        <v>2519908</v>
      </c>
      <c r="U299" s="2">
        <v>1660542</v>
      </c>
      <c r="V299" s="2">
        <v>887169</v>
      </c>
      <c r="W299" s="2">
        <v>434348</v>
      </c>
      <c r="X299" s="2">
        <v>19681403</v>
      </c>
      <c r="Y299" s="1">
        <v>9.7252281802989062E-5</v>
      </c>
      <c r="Z299" s="1">
        <v>2.4007874582863178E-5</v>
      </c>
      <c r="AA299" s="1">
        <v>2.2693670621795229E-5</v>
      </c>
      <c r="AB299" s="1">
        <v>1.4985674740460311E-5</v>
      </c>
      <c r="AC299" s="1">
        <v>5.1741338580767418E-5</v>
      </c>
      <c r="AD299" s="1">
        <v>2.0519194240555309E-5</v>
      </c>
      <c r="AE299" s="1">
        <v>1.32147681582026E-4</v>
      </c>
      <c r="AF299" s="1">
        <v>3.9444952310751548E-4</v>
      </c>
      <c r="AG299" s="1">
        <v>1.2782232021181985E-3</v>
      </c>
      <c r="AH299" s="1">
        <v>4.9867847900761601E-3</v>
      </c>
      <c r="AI299" s="1">
        <v>2.4103972669021613E-4</v>
      </c>
      <c r="AJ299">
        <v>3955</v>
      </c>
      <c r="AK299">
        <v>789</v>
      </c>
      <c r="AL299" s="2">
        <v>2982059</v>
      </c>
      <c r="AM299" s="2">
        <v>16699344</v>
      </c>
    </row>
    <row r="300" spans="1:39" x14ac:dyDescent="0.3">
      <c r="A300" t="s">
        <v>550</v>
      </c>
      <c r="B300">
        <v>2009</v>
      </c>
      <c r="C300">
        <v>102</v>
      </c>
      <c r="D300">
        <v>65</v>
      </c>
      <c r="E300">
        <v>76</v>
      </c>
      <c r="F300">
        <v>47</v>
      </c>
      <c r="G300">
        <v>108</v>
      </c>
      <c r="H300">
        <v>55</v>
      </c>
      <c r="I300">
        <v>124</v>
      </c>
      <c r="J300">
        <v>260</v>
      </c>
      <c r="K300">
        <v>475</v>
      </c>
      <c r="L300">
        <v>697</v>
      </c>
      <c r="M300">
        <v>2009</v>
      </c>
      <c r="N300" s="2">
        <v>630071.58200000005</v>
      </c>
      <c r="O300" s="2">
        <v>1194312.7950000004</v>
      </c>
      <c r="P300" s="2">
        <v>1259816.5869999998</v>
      </c>
      <c r="Q300" s="2">
        <v>1200225.7570000002</v>
      </c>
      <c r="R300" s="2">
        <v>1312857.3329999999</v>
      </c>
      <c r="S300" s="2">
        <v>1275259.7509999997</v>
      </c>
      <c r="T300" s="2">
        <v>997464.22699999996</v>
      </c>
      <c r="U300" s="2">
        <v>600720.70699999994</v>
      </c>
      <c r="V300" s="2">
        <v>378579.78</v>
      </c>
      <c r="W300" s="2">
        <v>132057.13000000006</v>
      </c>
      <c r="X300" s="2">
        <v>8979738</v>
      </c>
      <c r="Y300" s="1">
        <v>1.6188636801588044E-4</v>
      </c>
      <c r="Z300" s="1">
        <v>5.4424603229675669E-5</v>
      </c>
      <c r="AA300" s="1">
        <v>6.0326241759507817E-5</v>
      </c>
      <c r="AB300" s="1">
        <v>3.9159299595001099E-5</v>
      </c>
      <c r="AC300" s="1">
        <v>8.2263317791895983E-5</v>
      </c>
      <c r="AD300" s="1">
        <v>4.3128468499748027E-5</v>
      </c>
      <c r="AE300" s="1">
        <v>1.243152352169518E-4</v>
      </c>
      <c r="AF300" s="1">
        <v>4.3281344719818359E-4</v>
      </c>
      <c r="AG300" s="1">
        <v>1.2546893022126009E-3</v>
      </c>
      <c r="AH300" s="1">
        <v>5.2780186878209432E-3</v>
      </c>
      <c r="AI300" s="1">
        <v>2.2372590380699304E-4</v>
      </c>
      <c r="AJ300">
        <v>1432</v>
      </c>
      <c r="AK300">
        <v>577</v>
      </c>
      <c r="AL300" s="2">
        <v>1111357.6170000001</v>
      </c>
      <c r="AM300" s="2">
        <v>7870008.0319999997</v>
      </c>
    </row>
    <row r="301" spans="1:39" x14ac:dyDescent="0.3">
      <c r="A301" t="s">
        <v>550</v>
      </c>
      <c r="B301">
        <v>2010</v>
      </c>
      <c r="C301">
        <v>111</v>
      </c>
      <c r="D301">
        <v>58</v>
      </c>
      <c r="E301">
        <v>50</v>
      </c>
      <c r="F301">
        <v>51</v>
      </c>
      <c r="G301">
        <v>56</v>
      </c>
      <c r="H301">
        <v>61</v>
      </c>
      <c r="I301">
        <v>139</v>
      </c>
      <c r="J301">
        <v>213</v>
      </c>
      <c r="K301">
        <v>440</v>
      </c>
      <c r="L301">
        <v>783</v>
      </c>
      <c r="M301">
        <v>1962</v>
      </c>
      <c r="N301" s="2">
        <v>619585.28799999983</v>
      </c>
      <c r="O301" s="2">
        <v>1231386.1370000006</v>
      </c>
      <c r="P301" s="2">
        <v>1287162.3010000004</v>
      </c>
      <c r="Q301" s="2">
        <v>1216090.4099999999</v>
      </c>
      <c r="R301" s="2">
        <v>1332728.5929999999</v>
      </c>
      <c r="S301" s="2">
        <v>1323208.4799999997</v>
      </c>
      <c r="T301" s="2">
        <v>1061683.9770000002</v>
      </c>
      <c r="U301" s="2">
        <v>646357.84400000004</v>
      </c>
      <c r="V301" s="2">
        <v>379145.28099999996</v>
      </c>
      <c r="W301" s="2">
        <v>134014.02100000007</v>
      </c>
      <c r="X301" s="2">
        <v>9227899</v>
      </c>
      <c r="Y301" s="1">
        <v>1.7915209116456623E-4</v>
      </c>
      <c r="Z301" s="1">
        <v>4.7101391072425218E-5</v>
      </c>
      <c r="AA301" s="1">
        <v>3.8845140166981928E-5</v>
      </c>
      <c r="AB301" s="1">
        <v>4.1937671394020785E-5</v>
      </c>
      <c r="AC301" s="1">
        <v>4.2019057964339781E-5</v>
      </c>
      <c r="AD301" s="1">
        <v>4.6100067315167155E-5</v>
      </c>
      <c r="AE301" s="1">
        <v>1.3092408194081653E-4</v>
      </c>
      <c r="AF301" s="1">
        <v>3.2953881812873922E-4</v>
      </c>
      <c r="AG301" s="1">
        <v>1.1605050149628528E-3</v>
      </c>
      <c r="AH301" s="1">
        <v>5.8426722380041088E-3</v>
      </c>
      <c r="AI301" s="1">
        <v>2.1261611120797918E-4</v>
      </c>
      <c r="AJ301">
        <v>1436</v>
      </c>
      <c r="AK301">
        <v>526</v>
      </c>
      <c r="AL301" s="2">
        <v>1159517.1460000002</v>
      </c>
      <c r="AM301" s="2">
        <v>8071845.1859999998</v>
      </c>
    </row>
    <row r="302" spans="1:39" x14ac:dyDescent="0.3">
      <c r="A302" t="s">
        <v>550</v>
      </c>
      <c r="B302">
        <v>2011</v>
      </c>
      <c r="C302">
        <v>114</v>
      </c>
      <c r="D302">
        <v>61</v>
      </c>
      <c r="E302">
        <v>76</v>
      </c>
      <c r="F302">
        <v>45</v>
      </c>
      <c r="G302">
        <v>69</v>
      </c>
      <c r="H302">
        <v>68</v>
      </c>
      <c r="I302">
        <v>99</v>
      </c>
      <c r="J302">
        <v>223</v>
      </c>
      <c r="K302">
        <v>412</v>
      </c>
      <c r="L302">
        <v>709</v>
      </c>
      <c r="M302">
        <v>1876</v>
      </c>
      <c r="N302" s="2">
        <v>619095.12699999986</v>
      </c>
      <c r="O302" s="2">
        <v>1236622.8929999999</v>
      </c>
      <c r="P302" s="2">
        <v>1293502.3370000001</v>
      </c>
      <c r="Q302" s="2">
        <v>1217300.085</v>
      </c>
      <c r="R302" s="2">
        <v>1317098.6530000004</v>
      </c>
      <c r="S302" s="2">
        <v>1327171.2470000002</v>
      </c>
      <c r="T302" s="2">
        <v>1086486.5979999998</v>
      </c>
      <c r="U302" s="2">
        <v>659010.88199999998</v>
      </c>
      <c r="V302" s="2">
        <v>380524.299</v>
      </c>
      <c r="W302" s="2">
        <v>137430.04000000004</v>
      </c>
      <c r="X302" s="2">
        <v>9277245</v>
      </c>
      <c r="Y302" s="1">
        <v>1.8413971460641142E-4</v>
      </c>
      <c r="Z302" s="1">
        <v>4.9327891587075772E-5</v>
      </c>
      <c r="AA302" s="1">
        <v>5.8755208882162227E-5</v>
      </c>
      <c r="AB302" s="1">
        <v>3.6967055662367755E-5</v>
      </c>
      <c r="AC302" s="1">
        <v>5.2387875306710209E-5</v>
      </c>
      <c r="AD302" s="1">
        <v>5.1236794161801176E-5</v>
      </c>
      <c r="AE302" s="1">
        <v>9.1119393632870216E-5</v>
      </c>
      <c r="AF302" s="1">
        <v>3.3838591454397258E-4</v>
      </c>
      <c r="AG302" s="1">
        <v>1.0827166650926542E-3</v>
      </c>
      <c r="AH302" s="1">
        <v>5.1589885297275602E-3</v>
      </c>
      <c r="AI302" s="1">
        <v>2.0221520505279316E-4</v>
      </c>
      <c r="AJ302">
        <v>1344</v>
      </c>
      <c r="AK302">
        <v>532</v>
      </c>
      <c r="AL302" s="2">
        <v>1176965.2209999999</v>
      </c>
      <c r="AM302" s="2">
        <v>8097276.9400000013</v>
      </c>
    </row>
    <row r="303" spans="1:39" x14ac:dyDescent="0.3">
      <c r="A303" t="s">
        <v>550</v>
      </c>
      <c r="B303">
        <v>2012</v>
      </c>
      <c r="C303">
        <v>146</v>
      </c>
      <c r="D303">
        <v>64</v>
      </c>
      <c r="E303">
        <v>69</v>
      </c>
      <c r="F303">
        <v>62</v>
      </c>
      <c r="G303">
        <v>76</v>
      </c>
      <c r="H303">
        <v>87</v>
      </c>
      <c r="I303">
        <v>174</v>
      </c>
      <c r="J303">
        <v>293</v>
      </c>
      <c r="K303">
        <v>510</v>
      </c>
      <c r="L303">
        <v>794</v>
      </c>
      <c r="M303">
        <v>2275</v>
      </c>
      <c r="N303" s="2">
        <v>616000.18999999994</v>
      </c>
      <c r="O303" s="2">
        <v>1242182.8570000001</v>
      </c>
      <c r="P303" s="2">
        <v>1303607.2260000003</v>
      </c>
      <c r="Q303" s="2">
        <v>1224598.7350000003</v>
      </c>
      <c r="R303" s="2">
        <v>1302493.5920000002</v>
      </c>
      <c r="S303" s="2">
        <v>1326575.341</v>
      </c>
      <c r="T303" s="2">
        <v>1109870.2209999999</v>
      </c>
      <c r="U303" s="2">
        <v>684583.43699999992</v>
      </c>
      <c r="V303" s="2">
        <v>381931.35099999997</v>
      </c>
      <c r="W303" s="2">
        <v>140137.217</v>
      </c>
      <c r="X303" s="2">
        <v>9333193</v>
      </c>
      <c r="Y303" s="1">
        <v>2.370129139083545E-4</v>
      </c>
      <c r="Z303" s="1">
        <v>5.1522205156305741E-5</v>
      </c>
      <c r="AA303" s="1">
        <v>5.2930053334945221E-5</v>
      </c>
      <c r="AB303" s="1">
        <v>5.0628829042518965E-5</v>
      </c>
      <c r="AC303" s="1">
        <v>5.8349615281638938E-5</v>
      </c>
      <c r="AD303" s="1">
        <v>6.5582404037766592E-5</v>
      </c>
      <c r="AE303" s="1">
        <v>1.5677508658915539E-4</v>
      </c>
      <c r="AF303" s="1">
        <v>4.2799750061729881E-4</v>
      </c>
      <c r="AG303" s="1">
        <v>1.3353185033506193E-3</v>
      </c>
      <c r="AH303" s="1">
        <v>5.6658753256103268E-3</v>
      </c>
      <c r="AI303" s="1">
        <v>2.4375366501046318E-4</v>
      </c>
      <c r="AJ303">
        <v>1597</v>
      </c>
      <c r="AK303">
        <v>678</v>
      </c>
      <c r="AL303" s="2">
        <v>1206652.0049999999</v>
      </c>
      <c r="AM303" s="2">
        <v>8125328.1620000005</v>
      </c>
    </row>
    <row r="304" spans="1:39" x14ac:dyDescent="0.3">
      <c r="A304" t="s">
        <v>550</v>
      </c>
      <c r="B304">
        <v>2013</v>
      </c>
      <c r="C304">
        <v>130</v>
      </c>
      <c r="D304">
        <v>73</v>
      </c>
      <c r="E304">
        <v>45</v>
      </c>
      <c r="F304">
        <v>63</v>
      </c>
      <c r="G304">
        <v>91</v>
      </c>
      <c r="H304">
        <v>63</v>
      </c>
      <c r="I304">
        <v>169</v>
      </c>
      <c r="J304">
        <v>288</v>
      </c>
      <c r="K304">
        <v>501</v>
      </c>
      <c r="L304">
        <v>797</v>
      </c>
      <c r="M304">
        <v>2220</v>
      </c>
      <c r="N304" s="2">
        <v>616111.87199999997</v>
      </c>
      <c r="O304" s="2">
        <v>1265308.4310000003</v>
      </c>
      <c r="P304" s="2">
        <v>1324359.7239999999</v>
      </c>
      <c r="Q304" s="2">
        <v>1237634.6559999997</v>
      </c>
      <c r="R304" s="2">
        <v>1302943.0590000004</v>
      </c>
      <c r="S304" s="2">
        <v>1340578.5499999996</v>
      </c>
      <c r="T304" s="2">
        <v>1142102.54</v>
      </c>
      <c r="U304" s="2">
        <v>721108.97900000005</v>
      </c>
      <c r="V304" s="2">
        <v>388030.45899999992</v>
      </c>
      <c r="W304" s="2">
        <v>147258.84000000003</v>
      </c>
      <c r="X304" s="2">
        <v>9483297</v>
      </c>
      <c r="Y304" s="1">
        <v>2.1100064113031733E-4</v>
      </c>
      <c r="Z304" s="1">
        <v>5.7693443125409777E-5</v>
      </c>
      <c r="AA304" s="1">
        <v>3.3978683574040795E-5</v>
      </c>
      <c r="AB304" s="1">
        <v>5.0903551944492427E-5</v>
      </c>
      <c r="AC304" s="1">
        <v>6.9841885546281551E-5</v>
      </c>
      <c r="AD304" s="1">
        <v>4.6994635264005995E-5</v>
      </c>
      <c r="AE304" s="1">
        <v>1.4797270304643575E-4</v>
      </c>
      <c r="AF304" s="1">
        <v>3.993848480425037E-4</v>
      </c>
      <c r="AG304" s="1">
        <v>1.2911357559175531E-3</v>
      </c>
      <c r="AH304" s="1">
        <v>5.4122387491304415E-3</v>
      </c>
      <c r="AI304" s="1">
        <v>2.3409580022644023E-4</v>
      </c>
      <c r="AJ304">
        <v>1586</v>
      </c>
      <c r="AK304">
        <v>634</v>
      </c>
      <c r="AL304" s="2">
        <v>1256398.2780000002</v>
      </c>
      <c r="AM304" s="2">
        <v>8229038.8320000004</v>
      </c>
    </row>
    <row r="305" spans="1:39" x14ac:dyDescent="0.3">
      <c r="A305" t="s">
        <v>550</v>
      </c>
      <c r="B305">
        <v>2014</v>
      </c>
      <c r="C305">
        <v>147</v>
      </c>
      <c r="D305">
        <v>70</v>
      </c>
      <c r="E305">
        <v>63</v>
      </c>
      <c r="F305">
        <v>55</v>
      </c>
      <c r="G305">
        <v>105</v>
      </c>
      <c r="H305">
        <v>54</v>
      </c>
      <c r="I305">
        <v>175</v>
      </c>
      <c r="J305">
        <v>304</v>
      </c>
      <c r="K305">
        <v>479</v>
      </c>
      <c r="L305">
        <v>745</v>
      </c>
      <c r="M305">
        <v>2197</v>
      </c>
      <c r="N305" s="2">
        <v>609557.98300000012</v>
      </c>
      <c r="O305" s="2">
        <v>1269890.9240000001</v>
      </c>
      <c r="P305" s="2">
        <v>1342266.716</v>
      </c>
      <c r="Q305" s="2">
        <v>1248717.821</v>
      </c>
      <c r="R305" s="2">
        <v>1293715.0559999999</v>
      </c>
      <c r="S305" s="2">
        <v>1342890.8149999999</v>
      </c>
      <c r="T305" s="2">
        <v>1175982.416</v>
      </c>
      <c r="U305" s="2">
        <v>763266.07199999993</v>
      </c>
      <c r="V305" s="2">
        <v>399478.73899999994</v>
      </c>
      <c r="W305" s="2">
        <v>156009.655</v>
      </c>
      <c r="X305" s="2">
        <v>9599043</v>
      </c>
      <c r="Y305" s="1">
        <v>2.4115835424962348E-4</v>
      </c>
      <c r="Z305" s="1">
        <v>5.5122844550702523E-5</v>
      </c>
      <c r="AA305" s="1">
        <v>4.6935530210971872E-5</v>
      </c>
      <c r="AB305" s="1">
        <v>4.4045179042896031E-5</v>
      </c>
      <c r="AC305" s="1">
        <v>8.1161612453244889E-5</v>
      </c>
      <c r="AD305" s="1">
        <v>4.0211757647623796E-5</v>
      </c>
      <c r="AE305" s="1">
        <v>1.4881174889948355E-4</v>
      </c>
      <c r="AF305" s="1">
        <v>3.982883704019796E-4</v>
      </c>
      <c r="AG305" s="1">
        <v>1.1990625613745119E-3</v>
      </c>
      <c r="AH305" s="1">
        <v>4.7753454746118119E-3</v>
      </c>
      <c r="AI305" s="1">
        <v>2.2887698284089361E-4</v>
      </c>
      <c r="AJ305">
        <v>1528</v>
      </c>
      <c r="AK305">
        <v>669</v>
      </c>
      <c r="AL305" s="2">
        <v>1318754.4659999998</v>
      </c>
      <c r="AM305" s="2">
        <v>8283021.7309999997</v>
      </c>
    </row>
    <row r="306" spans="1:39" x14ac:dyDescent="0.3">
      <c r="A306" t="s">
        <v>550</v>
      </c>
      <c r="B306">
        <v>2015</v>
      </c>
      <c r="C306">
        <v>115</v>
      </c>
      <c r="D306">
        <v>59</v>
      </c>
      <c r="E306">
        <v>54</v>
      </c>
      <c r="F306">
        <v>64</v>
      </c>
      <c r="G306">
        <v>91</v>
      </c>
      <c r="H306">
        <v>72</v>
      </c>
      <c r="I306">
        <v>197</v>
      </c>
      <c r="J306">
        <v>365</v>
      </c>
      <c r="K306">
        <v>510</v>
      </c>
      <c r="L306">
        <v>903</v>
      </c>
      <c r="M306">
        <v>2430</v>
      </c>
      <c r="N306" s="2">
        <v>570441.70099999988</v>
      </c>
      <c r="O306" s="2">
        <v>1200434.5570000003</v>
      </c>
      <c r="P306" s="2">
        <v>1271592.2680000002</v>
      </c>
      <c r="Q306" s="2">
        <v>1189597.7520000003</v>
      </c>
      <c r="R306" s="2">
        <v>1213113.5250000001</v>
      </c>
      <c r="S306" s="2">
        <v>1263753.2680000002</v>
      </c>
      <c r="T306" s="2">
        <v>1121048.5</v>
      </c>
      <c r="U306" s="2">
        <v>744322.88399999985</v>
      </c>
      <c r="V306" s="2">
        <v>379860.68300000014</v>
      </c>
      <c r="W306" s="2">
        <v>143964.44999999998</v>
      </c>
      <c r="X306" s="2">
        <v>9097651</v>
      </c>
      <c r="Y306" s="1">
        <v>2.015981647176247E-4</v>
      </c>
      <c r="Z306" s="1">
        <v>4.9148868346015126E-5</v>
      </c>
      <c r="AA306" s="1">
        <v>4.2466442553109322E-5</v>
      </c>
      <c r="AB306" s="1">
        <v>5.3799698168898343E-5</v>
      </c>
      <c r="AC306" s="1">
        <v>7.5013589515457752E-5</v>
      </c>
      <c r="AD306" s="1">
        <v>5.6973146438581548E-5</v>
      </c>
      <c r="AE306" s="1">
        <v>1.7572834716785224E-4</v>
      </c>
      <c r="AF306" s="1">
        <v>4.9037858145444316E-4</v>
      </c>
      <c r="AG306" s="1">
        <v>1.3425974911965286E-3</v>
      </c>
      <c r="AH306" s="1">
        <v>6.2723818275970218E-3</v>
      </c>
      <c r="AI306" s="1">
        <v>2.671019145491512E-4</v>
      </c>
      <c r="AJ306">
        <v>1778</v>
      </c>
      <c r="AK306">
        <v>652</v>
      </c>
      <c r="AL306" s="2">
        <v>1268148.017</v>
      </c>
      <c r="AM306" s="2">
        <v>7829981.5710000014</v>
      </c>
    </row>
    <row r="307" spans="1:39" x14ac:dyDescent="0.3">
      <c r="A307" t="s">
        <v>550</v>
      </c>
      <c r="B307">
        <v>2016</v>
      </c>
      <c r="C307">
        <v>109</v>
      </c>
      <c r="D307">
        <v>57</v>
      </c>
      <c r="E307">
        <v>47</v>
      </c>
      <c r="F307">
        <v>58</v>
      </c>
      <c r="G307">
        <v>91</v>
      </c>
      <c r="H307">
        <v>50</v>
      </c>
      <c r="I307">
        <v>183</v>
      </c>
      <c r="J307">
        <v>323</v>
      </c>
      <c r="K307">
        <v>487</v>
      </c>
      <c r="L307">
        <v>740</v>
      </c>
      <c r="M307">
        <v>2145</v>
      </c>
      <c r="N307" s="2">
        <v>579958.46499999962</v>
      </c>
      <c r="O307" s="2">
        <v>1236879.44</v>
      </c>
      <c r="P307" s="2">
        <v>1300859.4950000006</v>
      </c>
      <c r="Q307" s="2">
        <v>1242068.2009999999</v>
      </c>
      <c r="R307" s="2">
        <v>1245288.1639999999</v>
      </c>
      <c r="S307" s="2">
        <v>1305279.3059999996</v>
      </c>
      <c r="T307" s="2">
        <v>1173036.531</v>
      </c>
      <c r="U307" s="2">
        <v>797443.38599999994</v>
      </c>
      <c r="V307" s="2">
        <v>400343.07399999991</v>
      </c>
      <c r="W307" s="2">
        <v>152888.783</v>
      </c>
      <c r="X307" s="2">
        <v>9433815</v>
      </c>
      <c r="Y307" s="1">
        <v>1.8794449357679445E-4</v>
      </c>
      <c r="Z307" s="1">
        <v>4.6083715321519133E-5</v>
      </c>
      <c r="AA307" s="1">
        <v>3.6129958831564648E-5</v>
      </c>
      <c r="AB307" s="1">
        <v>4.6696308587003269E-5</v>
      </c>
      <c r="AC307" s="1">
        <v>7.3075455650118914E-5</v>
      </c>
      <c r="AD307" s="1">
        <v>3.8305977709264332E-5</v>
      </c>
      <c r="AE307" s="1">
        <v>1.5600537166902606E-4</v>
      </c>
      <c r="AF307" s="1">
        <v>4.0504442781847842E-4</v>
      </c>
      <c r="AG307" s="1">
        <v>1.2164566633666807E-3</v>
      </c>
      <c r="AH307" s="1">
        <v>4.840119631274716E-3</v>
      </c>
      <c r="AI307" s="1">
        <v>2.2737354930110458E-4</v>
      </c>
      <c r="AJ307">
        <v>1550</v>
      </c>
      <c r="AK307">
        <v>595</v>
      </c>
      <c r="AL307" s="2">
        <v>1350675.243</v>
      </c>
      <c r="AM307" s="2">
        <v>8083369.602</v>
      </c>
    </row>
    <row r="308" spans="1:39" x14ac:dyDescent="0.3">
      <c r="A308" t="s">
        <v>550</v>
      </c>
      <c r="B308">
        <v>2017</v>
      </c>
      <c r="C308">
        <v>106</v>
      </c>
      <c r="D308">
        <v>67</v>
      </c>
      <c r="E308">
        <v>60</v>
      </c>
      <c r="F308">
        <v>72</v>
      </c>
      <c r="G308">
        <v>84</v>
      </c>
      <c r="H308">
        <v>63</v>
      </c>
      <c r="I308">
        <v>220</v>
      </c>
      <c r="J308">
        <v>363</v>
      </c>
      <c r="K308">
        <v>514</v>
      </c>
      <c r="L308">
        <v>813</v>
      </c>
      <c r="M308">
        <v>2362</v>
      </c>
      <c r="N308" s="2">
        <v>595548</v>
      </c>
      <c r="O308" s="2">
        <v>1271900</v>
      </c>
      <c r="P308" s="2">
        <v>1349656</v>
      </c>
      <c r="Q308" s="2">
        <v>1298813</v>
      </c>
      <c r="R308" s="2">
        <v>1276498</v>
      </c>
      <c r="S308" s="2">
        <v>1349996</v>
      </c>
      <c r="T308" s="2">
        <v>1244732</v>
      </c>
      <c r="U308" s="2">
        <v>877063</v>
      </c>
      <c r="V308" s="2">
        <v>429901</v>
      </c>
      <c r="W308" s="2">
        <v>161974</v>
      </c>
      <c r="X308" s="2">
        <v>9856081</v>
      </c>
      <c r="Y308" s="1">
        <v>1.7798733267511603E-4</v>
      </c>
      <c r="Z308" s="1">
        <v>5.2677097256073594E-5</v>
      </c>
      <c r="AA308" s="1">
        <v>4.4455772433864627E-5</v>
      </c>
      <c r="AB308" s="1">
        <v>5.543523201569433E-5</v>
      </c>
      <c r="AC308" s="1">
        <v>6.5805038472445713E-5</v>
      </c>
      <c r="AD308" s="1">
        <v>4.6666804938681298E-5</v>
      </c>
      <c r="AE308" s="1">
        <v>1.7674487359527994E-4</v>
      </c>
      <c r="AF308" s="1">
        <v>4.1388132893532164E-4</v>
      </c>
      <c r="AG308" s="1">
        <v>1.1956241088064462E-3</v>
      </c>
      <c r="AH308" s="1">
        <v>5.0193240890513292E-3</v>
      </c>
      <c r="AI308" s="1">
        <v>2.3964900450797836E-4</v>
      </c>
      <c r="AJ308">
        <v>1690</v>
      </c>
      <c r="AK308">
        <v>672</v>
      </c>
      <c r="AL308" s="2">
        <v>1468938</v>
      </c>
      <c r="AM308" s="2">
        <v>8387143</v>
      </c>
    </row>
    <row r="309" spans="1:39" x14ac:dyDescent="0.3">
      <c r="A309" t="s">
        <v>551</v>
      </c>
      <c r="B309">
        <v>2009</v>
      </c>
      <c r="C309">
        <v>145</v>
      </c>
      <c r="D309">
        <v>66</v>
      </c>
      <c r="E309">
        <v>64</v>
      </c>
      <c r="F309">
        <v>48</v>
      </c>
      <c r="G309">
        <v>62</v>
      </c>
      <c r="H309">
        <v>58</v>
      </c>
      <c r="I309">
        <v>78</v>
      </c>
      <c r="J309">
        <v>70</v>
      </c>
      <c r="K309">
        <v>59</v>
      </c>
      <c r="L309">
        <v>70</v>
      </c>
      <c r="M309">
        <v>720</v>
      </c>
      <c r="N309" s="2">
        <v>39257.173999999999</v>
      </c>
      <c r="O309" s="2">
        <v>73597.418999999994</v>
      </c>
      <c r="P309" s="2">
        <v>110390.32799999999</v>
      </c>
      <c r="Q309" s="2">
        <v>75428.781999999977</v>
      </c>
      <c r="R309" s="2">
        <v>72791.850999999995</v>
      </c>
      <c r="S309" s="2">
        <v>88408.910999999993</v>
      </c>
      <c r="T309" s="2">
        <v>65329.796000000017</v>
      </c>
      <c r="U309" s="2">
        <v>40965.379000000001</v>
      </c>
      <c r="V309" s="2">
        <v>32607.167999999994</v>
      </c>
      <c r="W309" s="2">
        <v>15317.895999999999</v>
      </c>
      <c r="X309" s="2">
        <v>614109</v>
      </c>
      <c r="Y309" s="1">
        <v>3.6935924119245061E-3</v>
      </c>
      <c r="Z309" s="1">
        <v>8.9677057832693839E-4</v>
      </c>
      <c r="AA309" s="1">
        <v>5.7976093702701926E-4</v>
      </c>
      <c r="AB309" s="1">
        <v>6.3636185985344442E-4</v>
      </c>
      <c r="AC309" s="1">
        <v>8.5174369312301186E-4</v>
      </c>
      <c r="AD309" s="1">
        <v>6.5604246612651978E-4</v>
      </c>
      <c r="AE309" s="1">
        <v>1.1939421944620794E-3</v>
      </c>
      <c r="AF309" s="1">
        <v>1.7087599750999496E-3</v>
      </c>
      <c r="AG309" s="1">
        <v>1.8094181009525271E-3</v>
      </c>
      <c r="AH309" s="1">
        <v>4.5698182047978391E-3</v>
      </c>
      <c r="AI309" s="1">
        <v>1.1724303014611413E-3</v>
      </c>
      <c r="AJ309">
        <v>199</v>
      </c>
      <c r="AK309">
        <v>521</v>
      </c>
      <c r="AL309" s="2">
        <v>88890.442999999985</v>
      </c>
      <c r="AM309" s="2">
        <v>525204.26099999994</v>
      </c>
    </row>
    <row r="310" spans="1:39" x14ac:dyDescent="0.3">
      <c r="A310" t="s">
        <v>551</v>
      </c>
      <c r="B310">
        <v>2010</v>
      </c>
      <c r="C310">
        <v>117</v>
      </c>
      <c r="D310">
        <v>63</v>
      </c>
      <c r="E310">
        <v>60</v>
      </c>
      <c r="F310">
        <v>61</v>
      </c>
      <c r="G310">
        <v>64</v>
      </c>
      <c r="H310">
        <v>74</v>
      </c>
      <c r="I310">
        <v>52</v>
      </c>
      <c r="J310">
        <v>58</v>
      </c>
      <c r="K310">
        <v>61</v>
      </c>
      <c r="L310">
        <v>57</v>
      </c>
      <c r="M310">
        <v>667</v>
      </c>
      <c r="N310" s="2">
        <v>35893.108000000007</v>
      </c>
      <c r="O310" s="2">
        <v>68444.344000000012</v>
      </c>
      <c r="P310" s="2">
        <v>86951.252999999968</v>
      </c>
      <c r="Q310" s="2">
        <v>70882.137000000002</v>
      </c>
      <c r="R310" s="2">
        <v>66387.415999999997</v>
      </c>
      <c r="S310" s="2">
        <v>82627.888000000006</v>
      </c>
      <c r="T310" s="2">
        <v>64629.739000000001</v>
      </c>
      <c r="U310" s="2">
        <v>38953.269</v>
      </c>
      <c r="V310" s="2">
        <v>29011.694999999996</v>
      </c>
      <c r="W310" s="2">
        <v>13626.800999999998</v>
      </c>
      <c r="X310" s="2">
        <v>557726</v>
      </c>
      <c r="Y310" s="1">
        <v>3.259678710464415E-3</v>
      </c>
      <c r="Z310" s="1">
        <v>9.2045589625345799E-4</v>
      </c>
      <c r="AA310" s="1">
        <v>6.9004180997828774E-4</v>
      </c>
      <c r="AB310" s="1">
        <v>8.6058353460759793E-4</v>
      </c>
      <c r="AC310" s="1">
        <v>9.6403812433368404E-4</v>
      </c>
      <c r="AD310" s="1">
        <v>8.9558140467053927E-4</v>
      </c>
      <c r="AE310" s="1">
        <v>8.0458316565381769E-4</v>
      </c>
      <c r="AF310" s="1">
        <v>1.4889636091902838E-3</v>
      </c>
      <c r="AG310" s="1">
        <v>2.1026003478941857E-3</v>
      </c>
      <c r="AH310" s="1">
        <v>4.1829333238226647E-3</v>
      </c>
      <c r="AI310" s="1">
        <v>1.195927749468377E-3</v>
      </c>
      <c r="AJ310">
        <v>176</v>
      </c>
      <c r="AK310">
        <v>491</v>
      </c>
      <c r="AL310" s="2">
        <v>81591.764999999985</v>
      </c>
      <c r="AM310" s="2">
        <v>475815.88500000007</v>
      </c>
    </row>
    <row r="311" spans="1:39" x14ac:dyDescent="0.3">
      <c r="A311" t="s">
        <v>551</v>
      </c>
      <c r="B311">
        <v>2011</v>
      </c>
      <c r="C311">
        <v>111</v>
      </c>
      <c r="D311">
        <v>47</v>
      </c>
      <c r="E311">
        <v>75</v>
      </c>
      <c r="F311">
        <v>44</v>
      </c>
      <c r="G311">
        <v>69</v>
      </c>
      <c r="H311">
        <v>66</v>
      </c>
      <c r="I311">
        <v>60</v>
      </c>
      <c r="J311">
        <v>66</v>
      </c>
      <c r="K311">
        <v>58</v>
      </c>
      <c r="L311">
        <v>65</v>
      </c>
      <c r="M311">
        <v>661</v>
      </c>
      <c r="N311" s="2">
        <v>39167.467999999986</v>
      </c>
      <c r="O311" s="2">
        <v>77497.66399999999</v>
      </c>
      <c r="P311" s="2">
        <v>94408.790000000008</v>
      </c>
      <c r="Q311" s="2">
        <v>76673.451000000001</v>
      </c>
      <c r="R311" s="2">
        <v>74933.554000000004</v>
      </c>
      <c r="S311" s="2">
        <v>96538.923999999999</v>
      </c>
      <c r="T311" s="2">
        <v>81433.185000000027</v>
      </c>
      <c r="U311" s="2">
        <v>50367.103000000003</v>
      </c>
      <c r="V311" s="2">
        <v>37661.114999999991</v>
      </c>
      <c r="W311" s="2">
        <v>16807.241000000005</v>
      </c>
      <c r="X311" s="2">
        <v>645644</v>
      </c>
      <c r="Y311" s="1">
        <v>2.8339845710731171E-3</v>
      </c>
      <c r="Z311" s="1">
        <v>6.0646989307961601E-4</v>
      </c>
      <c r="AA311" s="1">
        <v>7.9441755370448022E-4</v>
      </c>
      <c r="AB311" s="1">
        <v>5.7386226165821068E-4</v>
      </c>
      <c r="AC311" s="1">
        <v>9.2081579368302746E-4</v>
      </c>
      <c r="AD311" s="1">
        <v>6.8366206360452077E-4</v>
      </c>
      <c r="AE311" s="1">
        <v>7.3680035970593541E-4</v>
      </c>
      <c r="AF311" s="1">
        <v>1.3103791178936774E-3</v>
      </c>
      <c r="AG311" s="1">
        <v>1.5400499958644351E-3</v>
      </c>
      <c r="AH311" s="1">
        <v>3.867380731911917E-3</v>
      </c>
      <c r="AI311" s="1">
        <v>1.0237840048076029E-3</v>
      </c>
      <c r="AJ311">
        <v>189</v>
      </c>
      <c r="AK311">
        <v>472</v>
      </c>
      <c r="AL311" s="2">
        <v>104835.459</v>
      </c>
      <c r="AM311" s="2">
        <v>540653.03600000008</v>
      </c>
    </row>
    <row r="312" spans="1:39" x14ac:dyDescent="0.3">
      <c r="A312" t="s">
        <v>551</v>
      </c>
      <c r="B312">
        <v>2012</v>
      </c>
      <c r="C312">
        <v>87</v>
      </c>
      <c r="D312">
        <v>65</v>
      </c>
      <c r="E312">
        <v>67</v>
      </c>
      <c r="F312">
        <v>53</v>
      </c>
      <c r="G312">
        <v>84</v>
      </c>
      <c r="H312">
        <v>63</v>
      </c>
      <c r="I312">
        <v>67</v>
      </c>
      <c r="J312">
        <v>69</v>
      </c>
      <c r="K312">
        <v>61</v>
      </c>
      <c r="L312">
        <v>79</v>
      </c>
      <c r="M312">
        <v>695</v>
      </c>
      <c r="N312" s="2">
        <v>41611.620999999992</v>
      </c>
      <c r="O312" s="2">
        <v>76514.076000000001</v>
      </c>
      <c r="P312" s="2">
        <v>104128.68900000001</v>
      </c>
      <c r="Q312" s="2">
        <v>86388.72</v>
      </c>
      <c r="R312" s="2">
        <v>72413.660999999993</v>
      </c>
      <c r="S312" s="2">
        <v>90839.885999999984</v>
      </c>
      <c r="T312" s="2">
        <v>78741.221999999994</v>
      </c>
      <c r="U312" s="2">
        <v>46177.781000000003</v>
      </c>
      <c r="V312" s="2">
        <v>31857.972999999998</v>
      </c>
      <c r="W312" s="2">
        <v>15002.707000000002</v>
      </c>
      <c r="X312" s="2">
        <v>643974</v>
      </c>
      <c r="Y312" s="1">
        <v>2.0907620974438853E-3</v>
      </c>
      <c r="Z312" s="1">
        <v>8.4951689150634187E-4</v>
      </c>
      <c r="AA312" s="1">
        <v>6.4343458698495654E-4</v>
      </c>
      <c r="AB312" s="1">
        <v>6.1350602254553607E-4</v>
      </c>
      <c r="AC312" s="1">
        <v>1.1600021161752893E-3</v>
      </c>
      <c r="AD312" s="1">
        <v>6.9352795092675497E-4</v>
      </c>
      <c r="AE312" s="1">
        <v>8.508884964980605E-4</v>
      </c>
      <c r="AF312" s="1">
        <v>1.4942251122893929E-3</v>
      </c>
      <c r="AG312" s="1">
        <v>1.9147483111998369E-3</v>
      </c>
      <c r="AH312" s="1">
        <v>5.265716380383886E-3</v>
      </c>
      <c r="AI312" s="1">
        <v>1.0792361182283758E-3</v>
      </c>
      <c r="AJ312">
        <v>209</v>
      </c>
      <c r="AK312">
        <v>486</v>
      </c>
      <c r="AL312" s="2">
        <v>93038.46100000001</v>
      </c>
      <c r="AM312" s="2">
        <v>550637.875</v>
      </c>
    </row>
    <row r="313" spans="1:39" x14ac:dyDescent="0.3">
      <c r="A313" t="s">
        <v>551</v>
      </c>
      <c r="B313">
        <v>2013</v>
      </c>
      <c r="C313">
        <v>136</v>
      </c>
      <c r="D313">
        <v>59</v>
      </c>
      <c r="E313">
        <v>52</v>
      </c>
      <c r="F313">
        <v>46</v>
      </c>
      <c r="G313">
        <v>66</v>
      </c>
      <c r="H313">
        <v>59</v>
      </c>
      <c r="I313">
        <v>70</v>
      </c>
      <c r="J313">
        <v>50</v>
      </c>
      <c r="K313">
        <v>41</v>
      </c>
      <c r="L313">
        <v>75</v>
      </c>
      <c r="M313">
        <v>654</v>
      </c>
      <c r="N313" s="2">
        <v>41745.200000000004</v>
      </c>
      <c r="O313" s="2">
        <v>77146.543999999994</v>
      </c>
      <c r="P313" s="2">
        <v>104811.609</v>
      </c>
      <c r="Q313" s="2">
        <v>86901.043000000005</v>
      </c>
      <c r="R313" s="2">
        <v>70958.380999999994</v>
      </c>
      <c r="S313" s="2">
        <v>86202.968999999997</v>
      </c>
      <c r="T313" s="2">
        <v>78338.463000000003</v>
      </c>
      <c r="U313" s="2">
        <v>45248.54</v>
      </c>
      <c r="V313" s="2">
        <v>30673.803</v>
      </c>
      <c r="W313" s="2">
        <v>14512.727000000001</v>
      </c>
      <c r="X313" s="2">
        <v>636437</v>
      </c>
      <c r="Y313" s="1">
        <v>3.2578595862518323E-3</v>
      </c>
      <c r="Z313" s="1">
        <v>7.6477826407881614E-4</v>
      </c>
      <c r="AA313" s="1">
        <v>4.9612824854162866E-4</v>
      </c>
      <c r="AB313" s="1">
        <v>5.2933772037695791E-4</v>
      </c>
      <c r="AC313" s="1">
        <v>9.3012268698746108E-4</v>
      </c>
      <c r="AD313" s="1">
        <v>6.8443118241089823E-4</v>
      </c>
      <c r="AE313" s="1">
        <v>8.93558506502738E-4</v>
      </c>
      <c r="AF313" s="1">
        <v>1.1050080289883386E-3</v>
      </c>
      <c r="AG313" s="1">
        <v>1.3366454756197005E-3</v>
      </c>
      <c r="AH313" s="1">
        <v>5.1678778219972025E-3</v>
      </c>
      <c r="AI313" s="1">
        <v>1.0275958185963418E-3</v>
      </c>
      <c r="AJ313">
        <v>166</v>
      </c>
      <c r="AK313">
        <v>488</v>
      </c>
      <c r="AL313" s="2">
        <v>90435.069999999992</v>
      </c>
      <c r="AM313" s="2">
        <v>546104.20900000003</v>
      </c>
    </row>
    <row r="314" spans="1:39" x14ac:dyDescent="0.3">
      <c r="A314" t="s">
        <v>551</v>
      </c>
      <c r="B314">
        <v>2014</v>
      </c>
      <c r="C314">
        <v>76</v>
      </c>
      <c r="D314">
        <v>64</v>
      </c>
      <c r="E314">
        <v>74</v>
      </c>
      <c r="F314">
        <v>73</v>
      </c>
      <c r="G314">
        <v>51</v>
      </c>
      <c r="H314">
        <v>53</v>
      </c>
      <c r="I314">
        <v>61</v>
      </c>
      <c r="J314">
        <v>64</v>
      </c>
      <c r="K314">
        <v>56</v>
      </c>
      <c r="L314">
        <v>81</v>
      </c>
      <c r="M314">
        <v>653</v>
      </c>
      <c r="N314" s="2">
        <v>42167.947</v>
      </c>
      <c r="O314" s="2">
        <v>77328.42</v>
      </c>
      <c r="P314" s="2">
        <v>104331.26699999999</v>
      </c>
      <c r="Q314" s="2">
        <v>88800.625999999989</v>
      </c>
      <c r="R314" s="2">
        <v>70839.957999999999</v>
      </c>
      <c r="S314" s="2">
        <v>80562.991000000009</v>
      </c>
      <c r="T314" s="2">
        <v>75817.518999999986</v>
      </c>
      <c r="U314" s="2">
        <v>44116.553</v>
      </c>
      <c r="V314" s="2">
        <v>28288.655000000002</v>
      </c>
      <c r="W314" s="2">
        <v>13300.830999999998</v>
      </c>
      <c r="X314" s="2">
        <v>625854</v>
      </c>
      <c r="Y314" s="1">
        <v>1.8023168166095447E-3</v>
      </c>
      <c r="Z314" s="1">
        <v>8.2763879049901705E-4</v>
      </c>
      <c r="AA314" s="1">
        <v>7.0927922307317522E-4</v>
      </c>
      <c r="AB314" s="1">
        <v>8.2206627687512036E-4</v>
      </c>
      <c r="AC314" s="1">
        <v>7.1993266850892265E-4</v>
      </c>
      <c r="AD314" s="1">
        <v>6.5787031169187843E-4</v>
      </c>
      <c r="AE314" s="1">
        <v>8.0456338857513941E-4</v>
      </c>
      <c r="AF314" s="1">
        <v>1.450702642157922E-3</v>
      </c>
      <c r="AG314" s="1">
        <v>1.9795921721976529E-3</v>
      </c>
      <c r="AH314" s="1">
        <v>6.0898450630641051E-3</v>
      </c>
      <c r="AI314" s="1">
        <v>1.0433743333109638E-3</v>
      </c>
      <c r="AJ314">
        <v>201</v>
      </c>
      <c r="AK314">
        <v>452</v>
      </c>
      <c r="AL314" s="2">
        <v>85706.03899999999</v>
      </c>
      <c r="AM314" s="2">
        <v>539848.728</v>
      </c>
    </row>
    <row r="315" spans="1:39" x14ac:dyDescent="0.3">
      <c r="A315" t="s">
        <v>551</v>
      </c>
      <c r="B315">
        <v>2015</v>
      </c>
      <c r="C315">
        <v>118</v>
      </c>
      <c r="D315">
        <v>70</v>
      </c>
      <c r="E315">
        <v>65</v>
      </c>
      <c r="F315">
        <v>56</v>
      </c>
      <c r="G315">
        <v>62</v>
      </c>
      <c r="H315">
        <v>48</v>
      </c>
      <c r="I315">
        <v>59</v>
      </c>
      <c r="J315">
        <v>67</v>
      </c>
      <c r="K315">
        <v>68</v>
      </c>
      <c r="L315">
        <v>92</v>
      </c>
      <c r="M315">
        <v>705</v>
      </c>
      <c r="N315" s="2">
        <v>42750.456999999995</v>
      </c>
      <c r="O315" s="2">
        <v>78250.802000000011</v>
      </c>
      <c r="P315" s="2">
        <v>105464.54300000001</v>
      </c>
      <c r="Q315" s="2">
        <v>93709.657000000007</v>
      </c>
      <c r="R315" s="2">
        <v>72861.894</v>
      </c>
      <c r="S315" s="2">
        <v>82607.457999999984</v>
      </c>
      <c r="T315" s="2">
        <v>82272.547000000006</v>
      </c>
      <c r="U315" s="2">
        <v>48568.413</v>
      </c>
      <c r="V315" s="2">
        <v>29593.883999999998</v>
      </c>
      <c r="W315" s="2">
        <v>14680.027000000002</v>
      </c>
      <c r="X315" s="2">
        <v>650926</v>
      </c>
      <c r="Y315" s="1">
        <v>2.7602044113820821E-3</v>
      </c>
      <c r="Z315" s="1">
        <v>8.9455952157525484E-4</v>
      </c>
      <c r="AA315" s="1">
        <v>6.1632088046880361E-4</v>
      </c>
      <c r="AB315" s="1">
        <v>5.9759049166085412E-4</v>
      </c>
      <c r="AC315" s="1">
        <v>8.5092490184238145E-4</v>
      </c>
      <c r="AD315" s="1">
        <v>5.8106133710106431E-4</v>
      </c>
      <c r="AE315" s="1">
        <v>7.1712864316696059E-4</v>
      </c>
      <c r="AF315" s="1">
        <v>1.3794974112083917E-3</v>
      </c>
      <c r="AG315" s="1">
        <v>2.2977720666878332E-3</v>
      </c>
      <c r="AH315" s="1">
        <v>6.2670184462194781E-3</v>
      </c>
      <c r="AI315" s="1">
        <v>1.0830724229789561E-3</v>
      </c>
      <c r="AJ315">
        <v>227</v>
      </c>
      <c r="AK315">
        <v>478</v>
      </c>
      <c r="AL315" s="2">
        <v>92842.323999999993</v>
      </c>
      <c r="AM315" s="2">
        <v>557917.35800000001</v>
      </c>
    </row>
    <row r="316" spans="1:39" x14ac:dyDescent="0.3">
      <c r="A316" t="s">
        <v>551</v>
      </c>
      <c r="B316">
        <v>2016</v>
      </c>
      <c r="C316">
        <v>127</v>
      </c>
      <c r="D316">
        <v>58</v>
      </c>
      <c r="E316">
        <v>55</v>
      </c>
      <c r="F316">
        <v>73</v>
      </c>
      <c r="G316">
        <v>59</v>
      </c>
      <c r="H316">
        <v>50</v>
      </c>
      <c r="I316">
        <v>53</v>
      </c>
      <c r="J316">
        <v>58</v>
      </c>
      <c r="K316">
        <v>60</v>
      </c>
      <c r="L316">
        <v>66</v>
      </c>
      <c r="M316">
        <v>659</v>
      </c>
      <c r="N316" s="2">
        <v>38737.259999999995</v>
      </c>
      <c r="O316" s="2">
        <v>70021.089000000007</v>
      </c>
      <c r="P316" s="2">
        <v>86563.88</v>
      </c>
      <c r="Q316" s="2">
        <v>82502.125</v>
      </c>
      <c r="R316" s="2">
        <v>64850.005000000005</v>
      </c>
      <c r="S316" s="2">
        <v>70503.47600000001</v>
      </c>
      <c r="T316" s="2">
        <v>71654.106</v>
      </c>
      <c r="U316" s="2">
        <v>43106.819999999992</v>
      </c>
      <c r="V316" s="2">
        <v>25394.158000000003</v>
      </c>
      <c r="W316" s="2">
        <v>13554.300000000001</v>
      </c>
      <c r="X316" s="2">
        <v>566582</v>
      </c>
      <c r="Y316" s="1">
        <v>3.2784972401248827E-3</v>
      </c>
      <c r="Z316" s="1">
        <v>8.2832187885566871E-4</v>
      </c>
      <c r="AA316" s="1">
        <v>6.3536893216893696E-4</v>
      </c>
      <c r="AB316" s="1">
        <v>8.8482569388364238E-4</v>
      </c>
      <c r="AC316" s="1">
        <v>9.0979175714789838E-4</v>
      </c>
      <c r="AD316" s="1">
        <v>7.0918489182008552E-4</v>
      </c>
      <c r="AE316" s="1">
        <v>7.3966452110923E-4</v>
      </c>
      <c r="AF316" s="1">
        <v>1.3454947500186748E-3</v>
      </c>
      <c r="AG316" s="1">
        <v>2.3627481564854401E-3</v>
      </c>
      <c r="AH316" s="1">
        <v>4.8693034682720611E-3</v>
      </c>
      <c r="AI316" s="1">
        <v>1.1631149595292473E-3</v>
      </c>
      <c r="AJ316">
        <v>184</v>
      </c>
      <c r="AK316">
        <v>475</v>
      </c>
      <c r="AL316" s="2">
        <v>82055.278000000006</v>
      </c>
      <c r="AM316" s="2">
        <v>484831.94099999999</v>
      </c>
    </row>
    <row r="317" spans="1:39" x14ac:dyDescent="0.3">
      <c r="A317" t="s">
        <v>551</v>
      </c>
      <c r="B317">
        <v>2017</v>
      </c>
      <c r="C317">
        <v>144</v>
      </c>
      <c r="D317">
        <v>57</v>
      </c>
      <c r="E317">
        <v>47</v>
      </c>
      <c r="F317">
        <v>56</v>
      </c>
      <c r="G317">
        <v>60</v>
      </c>
      <c r="H317">
        <v>61</v>
      </c>
      <c r="I317">
        <v>54</v>
      </c>
      <c r="J317">
        <v>69</v>
      </c>
      <c r="K317">
        <v>85</v>
      </c>
      <c r="L317">
        <v>61</v>
      </c>
      <c r="M317">
        <v>694</v>
      </c>
      <c r="N317" s="2">
        <v>46750</v>
      </c>
      <c r="O317" s="2">
        <v>84566</v>
      </c>
      <c r="P317" s="2">
        <v>110214</v>
      </c>
      <c r="Q317" s="2">
        <v>103041</v>
      </c>
      <c r="R317" s="2">
        <v>79225</v>
      </c>
      <c r="S317" s="2">
        <v>82112</v>
      </c>
      <c r="T317" s="2">
        <v>85882</v>
      </c>
      <c r="U317" s="2">
        <v>54624</v>
      </c>
      <c r="V317" s="2">
        <v>31298</v>
      </c>
      <c r="W317" s="2">
        <v>16103</v>
      </c>
      <c r="X317" s="2">
        <v>693815</v>
      </c>
      <c r="Y317" s="1">
        <v>3.0802139037433155E-3</v>
      </c>
      <c r="Z317" s="1">
        <v>6.7402975190975097E-4</v>
      </c>
      <c r="AA317" s="1">
        <v>4.2644310160233726E-4</v>
      </c>
      <c r="AB317" s="1">
        <v>5.434729864811095E-4</v>
      </c>
      <c r="AC317" s="1">
        <v>7.5733669927421899E-4</v>
      </c>
      <c r="AD317" s="1">
        <v>7.4288776305533909E-4</v>
      </c>
      <c r="AE317" s="1">
        <v>6.2876970727276959E-4</v>
      </c>
      <c r="AF317" s="1">
        <v>1.2631810193321617E-3</v>
      </c>
      <c r="AG317" s="1">
        <v>2.7158284874432871E-3</v>
      </c>
      <c r="AH317" s="1">
        <v>3.7881140160218592E-3</v>
      </c>
      <c r="AI317" s="1">
        <v>1.0002666416840224E-3</v>
      </c>
      <c r="AJ317">
        <v>215</v>
      </c>
      <c r="AK317">
        <v>479</v>
      </c>
      <c r="AL317" s="2">
        <v>102025</v>
      </c>
      <c r="AM317" s="2">
        <v>591790</v>
      </c>
    </row>
    <row r="318" spans="1:39" x14ac:dyDescent="0.3">
      <c r="A318" t="s">
        <v>552</v>
      </c>
      <c r="B318">
        <v>2009</v>
      </c>
      <c r="C318">
        <v>100</v>
      </c>
      <c r="D318">
        <v>80</v>
      </c>
      <c r="E318">
        <v>90</v>
      </c>
      <c r="F318">
        <v>64</v>
      </c>
      <c r="G318">
        <v>124</v>
      </c>
      <c r="H318">
        <v>59</v>
      </c>
      <c r="I318">
        <v>156</v>
      </c>
      <c r="J318">
        <v>245</v>
      </c>
      <c r="K318">
        <v>570</v>
      </c>
      <c r="L318">
        <v>825</v>
      </c>
      <c r="M318">
        <v>2313</v>
      </c>
      <c r="N318" s="2">
        <v>737234.78499999945</v>
      </c>
      <c r="O318" s="2">
        <v>1520464.7239999999</v>
      </c>
      <c r="P318" s="2">
        <v>1550587.9070000001</v>
      </c>
      <c r="Q318" s="2">
        <v>1462744.3210000002</v>
      </c>
      <c r="R318" s="2">
        <v>1585350.2919999999</v>
      </c>
      <c r="S318" s="2">
        <v>1737749.56</v>
      </c>
      <c r="T318" s="2">
        <v>1296379.6650000005</v>
      </c>
      <c r="U318" s="2">
        <v>793425.80099999998</v>
      </c>
      <c r="V318" s="2">
        <v>551716.95000000007</v>
      </c>
      <c r="W318" s="2">
        <v>212146.69900000008</v>
      </c>
      <c r="X318" s="2">
        <v>11448785</v>
      </c>
      <c r="Y318" s="1">
        <v>1.3564199904105186E-4</v>
      </c>
      <c r="Z318" s="1">
        <v>5.2615492314440568E-5</v>
      </c>
      <c r="AA318" s="1">
        <v>5.804250090801204E-5</v>
      </c>
      <c r="AB318" s="1">
        <v>4.3753374449094845E-5</v>
      </c>
      <c r="AC318" s="1">
        <v>7.821615237069638E-5</v>
      </c>
      <c r="AD318" s="1">
        <v>3.3951957956473316E-5</v>
      </c>
      <c r="AE318" s="1">
        <v>1.203351180304112E-4</v>
      </c>
      <c r="AF318" s="1">
        <v>3.08787538407766E-4</v>
      </c>
      <c r="AG318" s="1">
        <v>1.0331384598569972E-3</v>
      </c>
      <c r="AH318" s="1">
        <v>3.8888184633030735E-3</v>
      </c>
      <c r="AI318" s="1">
        <v>2.0203017176058421E-4</v>
      </c>
      <c r="AJ318">
        <v>1640</v>
      </c>
      <c r="AK318">
        <v>673</v>
      </c>
      <c r="AL318" s="2">
        <v>1557289.4500000002</v>
      </c>
      <c r="AM318" s="2">
        <v>9890511.2540000007</v>
      </c>
    </row>
    <row r="319" spans="1:39" x14ac:dyDescent="0.3">
      <c r="A319" t="s">
        <v>552</v>
      </c>
      <c r="B319">
        <v>2010</v>
      </c>
      <c r="C319">
        <v>138</v>
      </c>
      <c r="D319">
        <v>79</v>
      </c>
      <c r="E319">
        <v>60</v>
      </c>
      <c r="F319">
        <v>80</v>
      </c>
      <c r="G319">
        <v>55</v>
      </c>
      <c r="H319">
        <v>36</v>
      </c>
      <c r="I319">
        <v>158</v>
      </c>
      <c r="J319">
        <v>244</v>
      </c>
      <c r="K319">
        <v>532</v>
      </c>
      <c r="L319">
        <v>893</v>
      </c>
      <c r="M319">
        <v>2275</v>
      </c>
      <c r="N319" s="2">
        <v>719474.67300000007</v>
      </c>
      <c r="O319" s="2">
        <v>1525643.2010000004</v>
      </c>
      <c r="P319" s="2">
        <v>1597198.1230000001</v>
      </c>
      <c r="Q319" s="2">
        <v>1405339.5940000005</v>
      </c>
      <c r="R319" s="2">
        <v>1531893.5900000008</v>
      </c>
      <c r="S319" s="2">
        <v>1729043.2939999995</v>
      </c>
      <c r="T319" s="2">
        <v>1353099.8850000002</v>
      </c>
      <c r="U319" s="2">
        <v>810534.75799999991</v>
      </c>
      <c r="V319" s="2">
        <v>546574.9850000001</v>
      </c>
      <c r="W319" s="2">
        <v>215875.08199999999</v>
      </c>
      <c r="X319" s="2">
        <v>11437087</v>
      </c>
      <c r="Y319" s="1">
        <v>1.9180661276731279E-4</v>
      </c>
      <c r="Z319" s="1">
        <v>5.1781438771672523E-5</v>
      </c>
      <c r="AA319" s="1">
        <v>3.7565784191696046E-5</v>
      </c>
      <c r="AB319" s="1">
        <v>5.6925742604530909E-5</v>
      </c>
      <c r="AC319" s="1">
        <v>3.5903277067697614E-5</v>
      </c>
      <c r="AD319" s="1">
        <v>2.0820762629209221E-5</v>
      </c>
      <c r="AE319" s="1">
        <v>1.1676891096624398E-4</v>
      </c>
      <c r="AF319" s="1">
        <v>3.0103582553581251E-4</v>
      </c>
      <c r="AG319" s="1">
        <v>9.7333396990350717E-4</v>
      </c>
      <c r="AH319" s="1">
        <v>4.1366515844566071E-3</v>
      </c>
      <c r="AI319" s="1">
        <v>1.9891428647871612E-4</v>
      </c>
      <c r="AJ319">
        <v>1669</v>
      </c>
      <c r="AK319">
        <v>606</v>
      </c>
      <c r="AL319" s="2">
        <v>1572984.825</v>
      </c>
      <c r="AM319" s="2">
        <v>9861692.3600000013</v>
      </c>
    </row>
    <row r="320" spans="1:39" x14ac:dyDescent="0.3">
      <c r="A320" t="s">
        <v>552</v>
      </c>
      <c r="B320">
        <v>2011</v>
      </c>
      <c r="C320">
        <v>158</v>
      </c>
      <c r="D320">
        <v>51</v>
      </c>
      <c r="E320">
        <v>41</v>
      </c>
      <c r="F320">
        <v>71</v>
      </c>
      <c r="G320">
        <v>112</v>
      </c>
      <c r="H320">
        <v>47</v>
      </c>
      <c r="I320">
        <v>184</v>
      </c>
      <c r="J320">
        <v>275</v>
      </c>
      <c r="K320">
        <v>592</v>
      </c>
      <c r="L320">
        <v>1025</v>
      </c>
      <c r="M320">
        <v>2556</v>
      </c>
      <c r="N320" s="2">
        <v>715618.47200000007</v>
      </c>
      <c r="O320" s="2">
        <v>1514724.1430000002</v>
      </c>
      <c r="P320" s="2">
        <v>1570003.1079999995</v>
      </c>
      <c r="Q320" s="2">
        <v>1405731.0670000003</v>
      </c>
      <c r="R320" s="2">
        <v>1500646.4820000001</v>
      </c>
      <c r="S320" s="2">
        <v>1725324.3439999996</v>
      </c>
      <c r="T320" s="2">
        <v>1398263.3049999997</v>
      </c>
      <c r="U320" s="2">
        <v>826625.06999999983</v>
      </c>
      <c r="V320" s="2">
        <v>541101.63399999985</v>
      </c>
      <c r="W320" s="2">
        <v>221119.26599999989</v>
      </c>
      <c r="X320" s="2">
        <v>11423648</v>
      </c>
      <c r="Y320" s="1">
        <v>2.2078804025058759E-4</v>
      </c>
      <c r="Z320" s="1">
        <v>3.3669497007548519E-5</v>
      </c>
      <c r="AA320" s="1">
        <v>2.6114597984604763E-5</v>
      </c>
      <c r="AB320" s="1">
        <v>5.0507527127164207E-5</v>
      </c>
      <c r="AC320" s="1">
        <v>7.4634500092740687E-5</v>
      </c>
      <c r="AD320" s="1">
        <v>2.7241254760849775E-5</v>
      </c>
      <c r="AE320" s="1">
        <v>1.3159181059964957E-4</v>
      </c>
      <c r="AF320" s="1">
        <v>3.3267803019814058E-4</v>
      </c>
      <c r="AG320" s="1">
        <v>1.0940643361649878E-3</v>
      </c>
      <c r="AH320" s="1">
        <v>4.6355074279235374E-3</v>
      </c>
      <c r="AI320" s="1">
        <v>2.2374638994478822E-4</v>
      </c>
      <c r="AJ320">
        <v>1892</v>
      </c>
      <c r="AK320">
        <v>664</v>
      </c>
      <c r="AL320" s="2">
        <v>1588845.9699999995</v>
      </c>
      <c r="AM320" s="2">
        <v>9830310.9210000001</v>
      </c>
    </row>
    <row r="321" spans="1:39" x14ac:dyDescent="0.3">
      <c r="A321" t="s">
        <v>552</v>
      </c>
      <c r="B321">
        <v>2012</v>
      </c>
      <c r="C321">
        <v>122</v>
      </c>
      <c r="D321">
        <v>73</v>
      </c>
      <c r="E321">
        <v>53</v>
      </c>
      <c r="F321">
        <v>61</v>
      </c>
      <c r="G321">
        <v>76</v>
      </c>
      <c r="H321">
        <v>64</v>
      </c>
      <c r="I321">
        <v>167</v>
      </c>
      <c r="J321">
        <v>254</v>
      </c>
      <c r="K321">
        <v>574</v>
      </c>
      <c r="L321">
        <v>1053</v>
      </c>
      <c r="M321">
        <v>2497</v>
      </c>
      <c r="N321" s="2">
        <v>703301.87200000056</v>
      </c>
      <c r="O321" s="2">
        <v>1500270.4990000008</v>
      </c>
      <c r="P321" s="2">
        <v>1567710.9789999994</v>
      </c>
      <c r="Q321" s="2">
        <v>1409455.9789999998</v>
      </c>
      <c r="R321" s="2">
        <v>1467493.39</v>
      </c>
      <c r="S321" s="2">
        <v>1706270.7060000002</v>
      </c>
      <c r="T321" s="2">
        <v>1439027.9270000001</v>
      </c>
      <c r="U321" s="2">
        <v>850556.59499999997</v>
      </c>
      <c r="V321" s="2">
        <v>538197.4650000002</v>
      </c>
      <c r="W321" s="2">
        <v>228884.58899999992</v>
      </c>
      <c r="X321" s="2">
        <v>11411140</v>
      </c>
      <c r="Y321" s="1">
        <v>1.7346747514415816E-4</v>
      </c>
      <c r="Z321" s="1">
        <v>4.8657892059237221E-5</v>
      </c>
      <c r="AA321" s="1">
        <v>3.3807251916936418E-5</v>
      </c>
      <c r="AB321" s="1">
        <v>4.3279109747917856E-5</v>
      </c>
      <c r="AC321" s="1">
        <v>5.1788989659435537E-5</v>
      </c>
      <c r="AD321" s="1">
        <v>3.7508702326628347E-5</v>
      </c>
      <c r="AE321" s="1">
        <v>1.1605056223484951E-4</v>
      </c>
      <c r="AF321" s="1">
        <v>2.9862798253889268E-4</v>
      </c>
      <c r="AG321" s="1">
        <v>1.0665230465178794E-3</v>
      </c>
      <c r="AH321" s="1">
        <v>4.6005718628788954E-3</v>
      </c>
      <c r="AI321" s="1">
        <v>2.1882125712242598E-4</v>
      </c>
      <c r="AJ321">
        <v>1881</v>
      </c>
      <c r="AK321">
        <v>616</v>
      </c>
      <c r="AL321" s="2">
        <v>1617638.649</v>
      </c>
      <c r="AM321" s="2">
        <v>9793531.352</v>
      </c>
    </row>
    <row r="322" spans="1:39" x14ac:dyDescent="0.3">
      <c r="A322" t="s">
        <v>552</v>
      </c>
      <c r="B322">
        <v>2013</v>
      </c>
      <c r="C322">
        <v>98</v>
      </c>
      <c r="D322">
        <v>54</v>
      </c>
      <c r="E322">
        <v>48</v>
      </c>
      <c r="F322">
        <v>69</v>
      </c>
      <c r="G322">
        <v>78</v>
      </c>
      <c r="H322">
        <v>58</v>
      </c>
      <c r="I322">
        <v>217</v>
      </c>
      <c r="J322">
        <v>310</v>
      </c>
      <c r="K322">
        <v>641</v>
      </c>
      <c r="L322">
        <v>1054</v>
      </c>
      <c r="M322">
        <v>2627</v>
      </c>
      <c r="N322" s="2">
        <v>680530.55900000001</v>
      </c>
      <c r="O322" s="2">
        <v>1456273.0419999999</v>
      </c>
      <c r="P322" s="2">
        <v>1533082.3339999998</v>
      </c>
      <c r="Q322" s="2">
        <v>1380787.1039999996</v>
      </c>
      <c r="R322" s="2">
        <v>1405679.3469999998</v>
      </c>
      <c r="S322" s="2">
        <v>1642575.0859999999</v>
      </c>
      <c r="T322" s="2">
        <v>1442226.2170000002</v>
      </c>
      <c r="U322" s="2">
        <v>856027.79399999999</v>
      </c>
      <c r="V322" s="2">
        <v>520962.25300000003</v>
      </c>
      <c r="W322" s="2">
        <v>228216.09900000007</v>
      </c>
      <c r="X322" s="2">
        <v>11150800</v>
      </c>
      <c r="Y322" s="1">
        <v>1.4400528926137467E-4</v>
      </c>
      <c r="Z322" s="1">
        <v>3.7080958338580575E-5</v>
      </c>
      <c r="AA322" s="1">
        <v>3.1309473037082176E-5</v>
      </c>
      <c r="AB322" s="1">
        <v>4.9971497995682336E-5</v>
      </c>
      <c r="AC322" s="1">
        <v>5.5489184049312212E-5</v>
      </c>
      <c r="AD322" s="1">
        <v>3.5310410156799372E-5</v>
      </c>
      <c r="AE322" s="1">
        <v>1.5046183285406187E-4</v>
      </c>
      <c r="AF322" s="1">
        <v>3.6213777423212964E-4</v>
      </c>
      <c r="AG322" s="1">
        <v>1.2304154404829788E-3</v>
      </c>
      <c r="AH322" s="1">
        <v>4.6184296577604705E-3</v>
      </c>
      <c r="AI322" s="1">
        <v>2.3558847795673854E-4</v>
      </c>
      <c r="AJ322">
        <v>2005</v>
      </c>
      <c r="AK322">
        <v>622</v>
      </c>
      <c r="AL322" s="2">
        <v>1605206.1460000002</v>
      </c>
      <c r="AM322" s="2">
        <v>9541153.6889999993</v>
      </c>
    </row>
    <row r="323" spans="1:39" x14ac:dyDescent="0.3">
      <c r="A323" t="s">
        <v>552</v>
      </c>
      <c r="B323">
        <v>2014</v>
      </c>
      <c r="C323">
        <v>119</v>
      </c>
      <c r="D323">
        <v>63</v>
      </c>
      <c r="E323">
        <v>57</v>
      </c>
      <c r="F323">
        <v>69</v>
      </c>
      <c r="G323">
        <v>110</v>
      </c>
      <c r="H323">
        <v>63</v>
      </c>
      <c r="I323">
        <v>230</v>
      </c>
      <c r="J323">
        <v>360</v>
      </c>
      <c r="K323">
        <v>590</v>
      </c>
      <c r="L323">
        <v>1075</v>
      </c>
      <c r="M323">
        <v>2736</v>
      </c>
      <c r="N323" s="2">
        <v>690998.47100000014</v>
      </c>
      <c r="O323" s="2">
        <v>1480248.6669999997</v>
      </c>
      <c r="P323" s="2">
        <v>1560553.4920000006</v>
      </c>
      <c r="Q323" s="2">
        <v>1424607.2209999999</v>
      </c>
      <c r="R323" s="2">
        <v>1421436.4280000003</v>
      </c>
      <c r="S323" s="2">
        <v>1650826.8289999999</v>
      </c>
      <c r="T323" s="2">
        <v>1508945.787</v>
      </c>
      <c r="U323" s="2">
        <v>911098.80199999979</v>
      </c>
      <c r="V323" s="2">
        <v>530556.88300000015</v>
      </c>
      <c r="W323" s="2">
        <v>238224.83199999999</v>
      </c>
      <c r="X323" s="2">
        <v>11417770</v>
      </c>
      <c r="Y323" s="1">
        <v>1.7221456340964895E-4</v>
      </c>
      <c r="Z323" s="1">
        <v>4.2560416641131832E-5</v>
      </c>
      <c r="AA323" s="1">
        <v>3.652550219662703E-5</v>
      </c>
      <c r="AB323" s="1">
        <v>4.8434402818459392E-5</v>
      </c>
      <c r="AC323" s="1">
        <v>7.7386506939865744E-5</v>
      </c>
      <c r="AD323" s="1">
        <v>3.8162694531783625E-5</v>
      </c>
      <c r="AE323" s="1">
        <v>1.5242429647341598E-4</v>
      </c>
      <c r="AF323" s="1">
        <v>3.9512728938919192E-4</v>
      </c>
      <c r="AG323" s="1">
        <v>1.1120391025065636E-3</v>
      </c>
      <c r="AH323" s="1">
        <v>4.5125438476539678E-3</v>
      </c>
      <c r="AI323" s="1">
        <v>2.396264769740501E-4</v>
      </c>
      <c r="AJ323">
        <v>2025</v>
      </c>
      <c r="AK323">
        <v>711</v>
      </c>
      <c r="AL323" s="2">
        <v>1679880.517</v>
      </c>
      <c r="AM323" s="2">
        <v>9737616.8949999996</v>
      </c>
    </row>
    <row r="324" spans="1:39" x14ac:dyDescent="0.3">
      <c r="A324" t="s">
        <v>552</v>
      </c>
      <c r="B324">
        <v>2015</v>
      </c>
      <c r="C324">
        <v>126</v>
      </c>
      <c r="D324">
        <v>55</v>
      </c>
      <c r="E324">
        <v>64</v>
      </c>
      <c r="F324">
        <v>50</v>
      </c>
      <c r="G324">
        <v>90</v>
      </c>
      <c r="H324">
        <v>92</v>
      </c>
      <c r="I324">
        <v>204</v>
      </c>
      <c r="J324">
        <v>361</v>
      </c>
      <c r="K324">
        <v>596</v>
      </c>
      <c r="L324">
        <v>1136</v>
      </c>
      <c r="M324">
        <v>2774</v>
      </c>
      <c r="N324" s="2">
        <v>659677.37300000049</v>
      </c>
      <c r="O324" s="2">
        <v>1406855.3670000001</v>
      </c>
      <c r="P324" s="2">
        <v>1476513.6210000003</v>
      </c>
      <c r="Q324" s="2">
        <v>1380235.953</v>
      </c>
      <c r="R324" s="2">
        <v>1349524.6169999996</v>
      </c>
      <c r="S324" s="2">
        <v>1550678.5760000004</v>
      </c>
      <c r="T324" s="2">
        <v>1470481.1920000003</v>
      </c>
      <c r="U324" s="2">
        <v>910001.02899999998</v>
      </c>
      <c r="V324" s="2">
        <v>509106.52799999993</v>
      </c>
      <c r="W324" s="2">
        <v>235302.70799999996</v>
      </c>
      <c r="X324" s="2">
        <v>10950051</v>
      </c>
      <c r="Y324" s="1">
        <v>1.9100245840931687E-4</v>
      </c>
      <c r="Z324" s="1">
        <v>3.909428167963196E-5</v>
      </c>
      <c r="AA324" s="1">
        <v>4.3345350215363836E-5</v>
      </c>
      <c r="AB324" s="1">
        <v>3.6225690173714816E-5</v>
      </c>
      <c r="AC324" s="1">
        <v>6.6690150639912355E-5</v>
      </c>
      <c r="AD324" s="1">
        <v>5.9328865068424072E-5</v>
      </c>
      <c r="AE324" s="1">
        <v>1.3873009808615082E-4</v>
      </c>
      <c r="AF324" s="1">
        <v>3.967028481239223E-4</v>
      </c>
      <c r="AG324" s="1">
        <v>1.1706783693019157E-3</v>
      </c>
      <c r="AH324" s="1">
        <v>4.8278237409830416E-3</v>
      </c>
      <c r="AI324" s="1">
        <v>2.5333215343015296E-4</v>
      </c>
      <c r="AJ324">
        <v>2093</v>
      </c>
      <c r="AK324">
        <v>681</v>
      </c>
      <c r="AL324" s="2">
        <v>1654410.2649999999</v>
      </c>
      <c r="AM324" s="2">
        <v>9293966.699000001</v>
      </c>
    </row>
    <row r="325" spans="1:39" x14ac:dyDescent="0.3">
      <c r="A325" t="s">
        <v>552</v>
      </c>
      <c r="B325">
        <v>2016</v>
      </c>
      <c r="C325">
        <v>114</v>
      </c>
      <c r="D325">
        <v>64</v>
      </c>
      <c r="E325">
        <v>43</v>
      </c>
      <c r="F325">
        <v>51</v>
      </c>
      <c r="G325">
        <v>74</v>
      </c>
      <c r="H325">
        <v>71</v>
      </c>
      <c r="I325">
        <v>215</v>
      </c>
      <c r="J325">
        <v>355</v>
      </c>
      <c r="K325">
        <v>539</v>
      </c>
      <c r="L325">
        <v>879</v>
      </c>
      <c r="M325">
        <v>2405</v>
      </c>
      <c r="N325" s="2">
        <v>669524.25899999996</v>
      </c>
      <c r="O325" s="2">
        <v>1420811.8950000005</v>
      </c>
      <c r="P325" s="2">
        <v>1506811.8659999999</v>
      </c>
      <c r="Q325" s="2">
        <v>1418936.7229999998</v>
      </c>
      <c r="R325" s="2">
        <v>1353831.3480000002</v>
      </c>
      <c r="S325" s="2">
        <v>1543724.2480000001</v>
      </c>
      <c r="T325" s="2">
        <v>1513122.3480000005</v>
      </c>
      <c r="U325" s="2">
        <v>970667.97299999953</v>
      </c>
      <c r="V325" s="2">
        <v>520678.23699999996</v>
      </c>
      <c r="W325" s="2">
        <v>241759.81399999998</v>
      </c>
      <c r="X325" s="2">
        <v>11158982</v>
      </c>
      <c r="Y325" s="1">
        <v>1.7027015596159304E-4</v>
      </c>
      <c r="Z325" s="1">
        <v>4.5044667929106817E-5</v>
      </c>
      <c r="AA325" s="1">
        <v>2.8537072855782782E-5</v>
      </c>
      <c r="AB325" s="1">
        <v>3.5942406150552496E-5</v>
      </c>
      <c r="AC325" s="1">
        <v>5.4659688674899842E-5</v>
      </c>
      <c r="AD325" s="1">
        <v>4.5992670058778525E-5</v>
      </c>
      <c r="AE325" s="1">
        <v>1.4209029447234092E-4</v>
      </c>
      <c r="AF325" s="1">
        <v>3.6572752977809454E-4</v>
      </c>
      <c r="AG325" s="1">
        <v>1.0351882634956377E-3</v>
      </c>
      <c r="AH325" s="1">
        <v>3.6358399911740505E-3</v>
      </c>
      <c r="AI325" s="1">
        <v>2.1552145168797656E-4</v>
      </c>
      <c r="AJ325">
        <v>1773</v>
      </c>
      <c r="AK325">
        <v>632</v>
      </c>
      <c r="AL325" s="2">
        <v>1733106.0239999995</v>
      </c>
      <c r="AM325" s="2">
        <v>9426762.6870000027</v>
      </c>
    </row>
    <row r="326" spans="1:39" x14ac:dyDescent="0.3">
      <c r="A326" t="s">
        <v>552</v>
      </c>
      <c r="B326">
        <v>2017</v>
      </c>
      <c r="C326">
        <v>105</v>
      </c>
      <c r="D326">
        <v>64</v>
      </c>
      <c r="E326">
        <v>54</v>
      </c>
      <c r="F326">
        <v>69</v>
      </c>
      <c r="G326">
        <v>73</v>
      </c>
      <c r="H326">
        <v>47</v>
      </c>
      <c r="I326">
        <v>207</v>
      </c>
      <c r="J326">
        <v>381</v>
      </c>
      <c r="K326">
        <v>544</v>
      </c>
      <c r="L326">
        <v>963</v>
      </c>
      <c r="M326">
        <v>2507</v>
      </c>
      <c r="N326" s="2">
        <v>669001</v>
      </c>
      <c r="O326" s="2">
        <v>1407345</v>
      </c>
      <c r="P326" s="2">
        <v>1501174</v>
      </c>
      <c r="Q326" s="2">
        <v>1430699</v>
      </c>
      <c r="R326" s="2">
        <v>1340176</v>
      </c>
      <c r="S326" s="2">
        <v>1509323</v>
      </c>
      <c r="T326" s="2">
        <v>1523495</v>
      </c>
      <c r="U326" s="2">
        <v>1000324</v>
      </c>
      <c r="V326" s="2">
        <v>524811</v>
      </c>
      <c r="W326" s="2">
        <v>243371</v>
      </c>
      <c r="X326" s="2">
        <v>11149719</v>
      </c>
      <c r="Y326" s="1">
        <v>1.5695043804119874E-4</v>
      </c>
      <c r="Z326" s="1">
        <v>4.5475700698833619E-5</v>
      </c>
      <c r="AA326" s="1">
        <v>3.597184603516981E-5</v>
      </c>
      <c r="AB326" s="1">
        <v>4.8228173780788269E-5</v>
      </c>
      <c r="AC326" s="1">
        <v>5.447045761153759E-5</v>
      </c>
      <c r="AD326" s="1">
        <v>3.1139789163750903E-5</v>
      </c>
      <c r="AE326" s="1">
        <v>1.358717947876429E-4</v>
      </c>
      <c r="AF326" s="1">
        <v>3.8087659598290153E-4</v>
      </c>
      <c r="AG326" s="1">
        <v>1.0365636391005523E-3</v>
      </c>
      <c r="AH326" s="1">
        <v>3.956921736772253E-3</v>
      </c>
      <c r="AI326" s="1">
        <v>2.2484871591831149E-4</v>
      </c>
      <c r="AJ326">
        <v>1888</v>
      </c>
      <c r="AK326">
        <v>619</v>
      </c>
      <c r="AL326" s="2">
        <v>1768506</v>
      </c>
      <c r="AM326" s="2">
        <v>9381213</v>
      </c>
    </row>
    <row r="327" spans="1:39" x14ac:dyDescent="0.3">
      <c r="A327" t="s">
        <v>553</v>
      </c>
      <c r="B327">
        <v>2009</v>
      </c>
      <c r="C327">
        <v>120</v>
      </c>
      <c r="D327">
        <v>58</v>
      </c>
      <c r="E327">
        <v>60</v>
      </c>
      <c r="F327">
        <v>65</v>
      </c>
      <c r="G327">
        <v>67</v>
      </c>
      <c r="H327">
        <v>77</v>
      </c>
      <c r="I327">
        <v>79</v>
      </c>
      <c r="J327">
        <v>110</v>
      </c>
      <c r="K327">
        <v>234</v>
      </c>
      <c r="L327">
        <v>326</v>
      </c>
      <c r="M327">
        <v>1196</v>
      </c>
      <c r="N327" s="2">
        <v>258213.86299999998</v>
      </c>
      <c r="O327" s="2">
        <v>484266.19999999995</v>
      </c>
      <c r="P327" s="2">
        <v>535193.098</v>
      </c>
      <c r="Q327" s="2">
        <v>477054.06299999997</v>
      </c>
      <c r="R327" s="2">
        <v>460877.55399999989</v>
      </c>
      <c r="S327" s="2">
        <v>500837.42099999991</v>
      </c>
      <c r="T327" s="2">
        <v>391958.25799999997</v>
      </c>
      <c r="U327" s="2">
        <v>252411.476</v>
      </c>
      <c r="V327" s="2">
        <v>164486.84400000004</v>
      </c>
      <c r="W327" s="2">
        <v>60693.196000000004</v>
      </c>
      <c r="X327" s="2">
        <v>3585543</v>
      </c>
      <c r="Y327" s="1">
        <v>4.6473105125265877E-4</v>
      </c>
      <c r="Z327" s="1">
        <v>1.1976883788296604E-4</v>
      </c>
      <c r="AA327" s="1">
        <v>1.1210906908967649E-4</v>
      </c>
      <c r="AB327" s="1">
        <v>1.3625290096313467E-4</v>
      </c>
      <c r="AC327" s="1">
        <v>1.4537483854117143E-4</v>
      </c>
      <c r="AD327" s="1">
        <v>1.5374250559444522E-4</v>
      </c>
      <c r="AE327" s="1">
        <v>2.0155207445584679E-4</v>
      </c>
      <c r="AF327" s="1">
        <v>4.3579635024201515E-4</v>
      </c>
      <c r="AG327" s="1">
        <v>1.422606175117567E-3</v>
      </c>
      <c r="AH327" s="1">
        <v>5.3712775316692831E-3</v>
      </c>
      <c r="AI327" s="1">
        <v>3.3356175061908334E-4</v>
      </c>
      <c r="AJ327">
        <v>670</v>
      </c>
      <c r="AK327">
        <v>526</v>
      </c>
      <c r="AL327" s="2">
        <v>477591.51600000006</v>
      </c>
      <c r="AM327" s="2">
        <v>3108400.4569999999</v>
      </c>
    </row>
    <row r="328" spans="1:39" x14ac:dyDescent="0.3">
      <c r="A328" t="s">
        <v>553</v>
      </c>
      <c r="B328">
        <v>2010</v>
      </c>
      <c r="C328">
        <v>119</v>
      </c>
      <c r="D328">
        <v>70</v>
      </c>
      <c r="E328">
        <v>77</v>
      </c>
      <c r="F328">
        <v>71</v>
      </c>
      <c r="G328">
        <v>61</v>
      </c>
      <c r="H328">
        <v>54</v>
      </c>
      <c r="I328">
        <v>67</v>
      </c>
      <c r="J328">
        <v>107</v>
      </c>
      <c r="K328">
        <v>225</v>
      </c>
      <c r="L328">
        <v>298</v>
      </c>
      <c r="M328">
        <v>1149</v>
      </c>
      <c r="N328" s="2">
        <v>252784.69399999996</v>
      </c>
      <c r="O328" s="2">
        <v>493269.26800000004</v>
      </c>
      <c r="P328" s="2">
        <v>530242.67700000003</v>
      </c>
      <c r="Q328" s="2">
        <v>476691.57999999996</v>
      </c>
      <c r="R328" s="2">
        <v>460465.03</v>
      </c>
      <c r="S328" s="2">
        <v>511344.89500000002</v>
      </c>
      <c r="T328" s="2">
        <v>409708.52500000002</v>
      </c>
      <c r="U328" s="2">
        <v>262047.56100000002</v>
      </c>
      <c r="V328" s="2">
        <v>158812.101</v>
      </c>
      <c r="W328" s="2">
        <v>58616.389999999992</v>
      </c>
      <c r="X328" s="2">
        <v>3615036</v>
      </c>
      <c r="Y328" s="1">
        <v>4.7075635046163049E-4</v>
      </c>
      <c r="Z328" s="1">
        <v>1.4191032067296759E-4</v>
      </c>
      <c r="AA328" s="1">
        <v>1.4521652696016394E-4</v>
      </c>
      <c r="AB328" s="1">
        <v>1.4894326432197524E-4</v>
      </c>
      <c r="AC328" s="1">
        <v>1.3247477229704066E-4</v>
      </c>
      <c r="AD328" s="1">
        <v>1.0560387035838111E-4</v>
      </c>
      <c r="AE328" s="1">
        <v>1.6353089064963927E-4</v>
      </c>
      <c r="AF328" s="1">
        <v>4.0832282350454691E-4</v>
      </c>
      <c r="AG328" s="1">
        <v>1.4167686126134683E-3</v>
      </c>
      <c r="AH328" s="1">
        <v>5.0839023010458345E-3</v>
      </c>
      <c r="AI328" s="1">
        <v>3.1783915844821461E-4</v>
      </c>
      <c r="AJ328">
        <v>630</v>
      </c>
      <c r="AK328">
        <v>519</v>
      </c>
      <c r="AL328" s="2">
        <v>479476.05200000003</v>
      </c>
      <c r="AM328" s="2">
        <v>3134506.6689999998</v>
      </c>
    </row>
    <row r="329" spans="1:39" x14ac:dyDescent="0.3">
      <c r="A329" t="s">
        <v>553</v>
      </c>
      <c r="B329">
        <v>2011</v>
      </c>
      <c r="C329">
        <v>91</v>
      </c>
      <c r="D329">
        <v>46</v>
      </c>
      <c r="E329">
        <v>61</v>
      </c>
      <c r="F329">
        <v>53</v>
      </c>
      <c r="G329">
        <v>60</v>
      </c>
      <c r="H329">
        <v>63</v>
      </c>
      <c r="I329">
        <v>78</v>
      </c>
      <c r="J329">
        <v>135</v>
      </c>
      <c r="K329">
        <v>219</v>
      </c>
      <c r="L329">
        <v>326</v>
      </c>
      <c r="M329">
        <v>1132</v>
      </c>
      <c r="N329" s="2">
        <v>246470.08900000001</v>
      </c>
      <c r="O329" s="2">
        <v>478775.804</v>
      </c>
      <c r="P329" s="2">
        <v>508189.08100000006</v>
      </c>
      <c r="Q329" s="2">
        <v>471822.13600000012</v>
      </c>
      <c r="R329" s="2">
        <v>442658.35</v>
      </c>
      <c r="S329" s="2">
        <v>493925.20400000003</v>
      </c>
      <c r="T329" s="2">
        <v>405397.30500000005</v>
      </c>
      <c r="U329" s="2">
        <v>256838.63400000002</v>
      </c>
      <c r="V329" s="2">
        <v>153660.18400000001</v>
      </c>
      <c r="W329" s="2">
        <v>56428.22</v>
      </c>
      <c r="X329" s="2">
        <v>3516036</v>
      </c>
      <c r="Y329" s="1">
        <v>3.692131583561038E-4</v>
      </c>
      <c r="Z329" s="1">
        <v>9.607837241499363E-5</v>
      </c>
      <c r="AA329" s="1">
        <v>1.2003406267597472E-4</v>
      </c>
      <c r="AB329" s="1">
        <v>1.1233046513951602E-4</v>
      </c>
      <c r="AC329" s="1">
        <v>1.3554471524144975E-4</v>
      </c>
      <c r="AD329" s="1">
        <v>1.275496765295662E-4</v>
      </c>
      <c r="AE329" s="1">
        <v>1.9240384442121536E-4</v>
      </c>
      <c r="AF329" s="1">
        <v>5.2562185796393849E-4</v>
      </c>
      <c r="AG329" s="1">
        <v>1.4252228150397111E-3</v>
      </c>
      <c r="AH329" s="1">
        <v>5.7772511697161454E-3</v>
      </c>
      <c r="AI329" s="1">
        <v>3.2195347260380726E-4</v>
      </c>
      <c r="AJ329">
        <v>680</v>
      </c>
      <c r="AK329">
        <v>452</v>
      </c>
      <c r="AL329" s="2">
        <v>466927.03800000006</v>
      </c>
      <c r="AM329" s="2">
        <v>3047237.9690000005</v>
      </c>
    </row>
    <row r="330" spans="1:39" x14ac:dyDescent="0.3">
      <c r="A330" t="s">
        <v>553</v>
      </c>
      <c r="B330">
        <v>2012</v>
      </c>
      <c r="C330">
        <v>121</v>
      </c>
      <c r="D330">
        <v>54</v>
      </c>
      <c r="E330">
        <v>40</v>
      </c>
      <c r="F330">
        <v>74</v>
      </c>
      <c r="G330">
        <v>61</v>
      </c>
      <c r="H330">
        <v>68</v>
      </c>
      <c r="I330">
        <v>81</v>
      </c>
      <c r="J330">
        <v>76</v>
      </c>
      <c r="K330">
        <v>141</v>
      </c>
      <c r="L330">
        <v>229</v>
      </c>
      <c r="M330">
        <v>945</v>
      </c>
      <c r="N330" s="2">
        <v>257460.56399999998</v>
      </c>
      <c r="O330" s="2">
        <v>505887.03899999999</v>
      </c>
      <c r="P330" s="2">
        <v>531395.30300000007</v>
      </c>
      <c r="Q330" s="2">
        <v>497743.24700000009</v>
      </c>
      <c r="R330" s="2">
        <v>457920.75200000009</v>
      </c>
      <c r="S330" s="2">
        <v>512160.5</v>
      </c>
      <c r="T330" s="2">
        <v>435553.88800000004</v>
      </c>
      <c r="U330" s="2">
        <v>277946.277</v>
      </c>
      <c r="V330" s="2">
        <v>161712.65500000003</v>
      </c>
      <c r="W330" s="2">
        <v>61487.081999999988</v>
      </c>
      <c r="X330" s="2">
        <v>3700111</v>
      </c>
      <c r="Y330" s="1">
        <v>4.6997488904747373E-4</v>
      </c>
      <c r="Z330" s="1">
        <v>1.0674319726938093E-4</v>
      </c>
      <c r="AA330" s="1">
        <v>7.5273529468889558E-5</v>
      </c>
      <c r="AB330" s="1">
        <v>1.4867102757498585E-4</v>
      </c>
      <c r="AC330" s="1">
        <v>1.3321082246999801E-4</v>
      </c>
      <c r="AD330" s="1">
        <v>1.327708794411127E-4</v>
      </c>
      <c r="AE330" s="1">
        <v>1.8597009975491251E-4</v>
      </c>
      <c r="AF330" s="1">
        <v>2.7343413561894915E-4</v>
      </c>
      <c r="AG330" s="1">
        <v>8.7191691955091559E-4</v>
      </c>
      <c r="AH330" s="1">
        <v>3.7243595329503527E-3</v>
      </c>
      <c r="AI330" s="1">
        <v>2.5539774347310121E-4</v>
      </c>
      <c r="AJ330">
        <v>446</v>
      </c>
      <c r="AK330">
        <v>499</v>
      </c>
      <c r="AL330" s="2">
        <v>501146.01400000002</v>
      </c>
      <c r="AM330" s="2">
        <v>3198121.2930000005</v>
      </c>
    </row>
    <row r="331" spans="1:39" x14ac:dyDescent="0.3">
      <c r="A331" t="s">
        <v>553</v>
      </c>
      <c r="B331">
        <v>2013</v>
      </c>
      <c r="C331">
        <v>103</v>
      </c>
      <c r="D331">
        <v>85</v>
      </c>
      <c r="E331">
        <v>63</v>
      </c>
      <c r="F331">
        <v>51</v>
      </c>
      <c r="G331">
        <v>59</v>
      </c>
      <c r="H331">
        <v>60</v>
      </c>
      <c r="I331">
        <v>76</v>
      </c>
      <c r="J331">
        <v>103</v>
      </c>
      <c r="K331">
        <v>162</v>
      </c>
      <c r="L331">
        <v>305</v>
      </c>
      <c r="M331">
        <v>1067</v>
      </c>
      <c r="N331" s="2">
        <v>254513.95399999997</v>
      </c>
      <c r="O331" s="2">
        <v>500949.74</v>
      </c>
      <c r="P331" s="2">
        <v>520652.42700000003</v>
      </c>
      <c r="Q331" s="2">
        <v>494442.685</v>
      </c>
      <c r="R331" s="2">
        <v>448272.11800000002</v>
      </c>
      <c r="S331" s="2">
        <v>495460.21600000013</v>
      </c>
      <c r="T331" s="2">
        <v>436021.98499999999</v>
      </c>
      <c r="U331" s="2">
        <v>280400.6860000001</v>
      </c>
      <c r="V331" s="2">
        <v>159941.70899999997</v>
      </c>
      <c r="W331" s="2">
        <v>61195.695</v>
      </c>
      <c r="X331" s="2">
        <v>3650258</v>
      </c>
      <c r="Y331" s="1">
        <v>4.0469293876122805E-4</v>
      </c>
      <c r="Z331" s="1">
        <v>1.6967770060126192E-4</v>
      </c>
      <c r="AA331" s="1">
        <v>1.2100202886406597E-4</v>
      </c>
      <c r="AB331" s="1">
        <v>1.0314643445478418E-4</v>
      </c>
      <c r="AC331" s="1">
        <v>1.316164838965068E-4</v>
      </c>
      <c r="AD331" s="1">
        <v>1.2109953143039034E-4</v>
      </c>
      <c r="AE331" s="1">
        <v>1.7430313748973002E-4</v>
      </c>
      <c r="AF331" s="1">
        <v>3.6733148363267545E-4</v>
      </c>
      <c r="AG331" s="1">
        <v>1.0128690071706063E-3</v>
      </c>
      <c r="AH331" s="1">
        <v>4.9840107216692284E-3</v>
      </c>
      <c r="AI331" s="1">
        <v>2.9230810534488247E-4</v>
      </c>
      <c r="AJ331">
        <v>570</v>
      </c>
      <c r="AK331">
        <v>497</v>
      </c>
      <c r="AL331" s="2">
        <v>501538.09000000008</v>
      </c>
      <c r="AM331" s="2">
        <v>3150313.1249999995</v>
      </c>
    </row>
    <row r="332" spans="1:39" x14ac:dyDescent="0.3">
      <c r="A332" t="s">
        <v>553</v>
      </c>
      <c r="B332">
        <v>2014</v>
      </c>
      <c r="C332">
        <v>131</v>
      </c>
      <c r="D332">
        <v>73</v>
      </c>
      <c r="E332">
        <v>61</v>
      </c>
      <c r="F332">
        <v>52</v>
      </c>
      <c r="G332">
        <v>87</v>
      </c>
      <c r="H332">
        <v>70</v>
      </c>
      <c r="I332">
        <v>92</v>
      </c>
      <c r="J332">
        <v>114</v>
      </c>
      <c r="K332">
        <v>152</v>
      </c>
      <c r="L332">
        <v>257</v>
      </c>
      <c r="M332">
        <v>1089</v>
      </c>
      <c r="N332" s="2">
        <v>249040.58599999992</v>
      </c>
      <c r="O332" s="2">
        <v>488922.89</v>
      </c>
      <c r="P332" s="2">
        <v>514645.11700000009</v>
      </c>
      <c r="Q332" s="2">
        <v>493847.6590000001</v>
      </c>
      <c r="R332" s="2">
        <v>438669.44399999996</v>
      </c>
      <c r="S332" s="2">
        <v>473481.88099999988</v>
      </c>
      <c r="T332" s="2">
        <v>431379.46700000006</v>
      </c>
      <c r="U332" s="2">
        <v>277215.76699999999</v>
      </c>
      <c r="V332" s="2">
        <v>155147.64299999998</v>
      </c>
      <c r="W332" s="2">
        <v>60699.816999999995</v>
      </c>
      <c r="X332" s="2">
        <v>3583560</v>
      </c>
      <c r="Y332" s="1">
        <v>5.2601867873857332E-4</v>
      </c>
      <c r="Z332" s="1">
        <v>1.4930779780018071E-4</v>
      </c>
      <c r="AA332" s="1">
        <v>1.1852827897325604E-4</v>
      </c>
      <c r="AB332" s="1">
        <v>1.052956292337107E-4</v>
      </c>
      <c r="AC332" s="1">
        <v>1.9832701180800733E-4</v>
      </c>
      <c r="AD332" s="1">
        <v>1.4784092656757865E-4</v>
      </c>
      <c r="AE332" s="1">
        <v>2.13269307043768E-4</v>
      </c>
      <c r="AF332" s="1">
        <v>4.1123202057983952E-4</v>
      </c>
      <c r="AG332" s="1">
        <v>9.7971195089312452E-4</v>
      </c>
      <c r="AH332" s="1">
        <v>4.2339501616619375E-3</v>
      </c>
      <c r="AI332" s="1">
        <v>3.0388775407695141E-4</v>
      </c>
      <c r="AJ332">
        <v>523</v>
      </c>
      <c r="AK332">
        <v>566</v>
      </c>
      <c r="AL332" s="2">
        <v>493063.22699999996</v>
      </c>
      <c r="AM332" s="2">
        <v>3089987.0440000002</v>
      </c>
    </row>
    <row r="333" spans="1:39" x14ac:dyDescent="0.3">
      <c r="A333" t="s">
        <v>553</v>
      </c>
      <c r="B333">
        <v>2015</v>
      </c>
      <c r="C333">
        <v>91</v>
      </c>
      <c r="D333">
        <v>40</v>
      </c>
      <c r="E333">
        <v>79</v>
      </c>
      <c r="F333">
        <v>56</v>
      </c>
      <c r="G333">
        <v>78</v>
      </c>
      <c r="H333">
        <v>75</v>
      </c>
      <c r="I333">
        <v>92</v>
      </c>
      <c r="J333">
        <v>98</v>
      </c>
      <c r="K333">
        <v>216</v>
      </c>
      <c r="L333">
        <v>256</v>
      </c>
      <c r="M333">
        <v>1081</v>
      </c>
      <c r="N333" s="2">
        <v>251926.95500000002</v>
      </c>
      <c r="O333" s="2">
        <v>499427.64300000004</v>
      </c>
      <c r="P333" s="2">
        <v>514565.848</v>
      </c>
      <c r="Q333" s="2">
        <v>499721.77799999993</v>
      </c>
      <c r="R333" s="2">
        <v>445839.25800000003</v>
      </c>
      <c r="S333" s="2">
        <v>474436.93300000008</v>
      </c>
      <c r="T333" s="2">
        <v>447663.19099999999</v>
      </c>
      <c r="U333" s="2">
        <v>292685.67600000009</v>
      </c>
      <c r="V333" s="2">
        <v>160337.20299999998</v>
      </c>
      <c r="W333" s="2">
        <v>63672.736999999994</v>
      </c>
      <c r="X333" s="2">
        <v>3651269</v>
      </c>
      <c r="Y333" s="1">
        <v>3.6121581352817128E-4</v>
      </c>
      <c r="Z333" s="1">
        <v>8.0091682069748787E-5</v>
      </c>
      <c r="AA333" s="1">
        <v>1.5352748400822747E-4</v>
      </c>
      <c r="AB333" s="1">
        <v>1.1206235642585904E-4</v>
      </c>
      <c r="AC333" s="1">
        <v>1.7495094610981969E-4</v>
      </c>
      <c r="AD333" s="1">
        <v>1.5808212806231928E-4</v>
      </c>
      <c r="AE333" s="1">
        <v>2.055116477065902E-4</v>
      </c>
      <c r="AF333" s="1">
        <v>3.348301882733748E-4</v>
      </c>
      <c r="AG333" s="1">
        <v>1.3471608332845872E-3</v>
      </c>
      <c r="AH333" s="1">
        <v>4.0205590659625643E-3</v>
      </c>
      <c r="AI333" s="1">
        <v>2.9606145151178946E-4</v>
      </c>
      <c r="AJ333">
        <v>570</v>
      </c>
      <c r="AK333">
        <v>511</v>
      </c>
      <c r="AL333" s="2">
        <v>516695.61600000004</v>
      </c>
      <c r="AM333" s="2">
        <v>3133581.6060000001</v>
      </c>
    </row>
    <row r="334" spans="1:39" x14ac:dyDescent="0.3">
      <c r="A334" t="s">
        <v>553</v>
      </c>
      <c r="B334">
        <v>2016</v>
      </c>
      <c r="C334">
        <v>108</v>
      </c>
      <c r="D334">
        <v>58</v>
      </c>
      <c r="E334">
        <v>66</v>
      </c>
      <c r="F334">
        <v>41</v>
      </c>
      <c r="G334">
        <v>67</v>
      </c>
      <c r="H334">
        <v>49</v>
      </c>
      <c r="I334">
        <v>67</v>
      </c>
      <c r="J334">
        <v>81</v>
      </c>
      <c r="K334">
        <v>118</v>
      </c>
      <c r="L334">
        <v>192</v>
      </c>
      <c r="M334">
        <v>847</v>
      </c>
      <c r="N334" s="2">
        <v>244271.27699999997</v>
      </c>
      <c r="O334" s="2">
        <v>487123.478</v>
      </c>
      <c r="P334" s="2">
        <v>502018.364</v>
      </c>
      <c r="Q334" s="2">
        <v>492977.67599999998</v>
      </c>
      <c r="R334" s="2">
        <v>436199.23300000001</v>
      </c>
      <c r="S334" s="2">
        <v>448894.94699999993</v>
      </c>
      <c r="T334" s="2">
        <v>436324.71900000004</v>
      </c>
      <c r="U334" s="2">
        <v>292884.41899999999</v>
      </c>
      <c r="V334" s="2">
        <v>155280.25300000003</v>
      </c>
      <c r="W334" s="2">
        <v>60546.144999999997</v>
      </c>
      <c r="X334" s="2">
        <v>3555575</v>
      </c>
      <c r="Y334" s="1">
        <v>4.4213139312322837E-4</v>
      </c>
      <c r="Z334" s="1">
        <v>1.1906632018258008E-4</v>
      </c>
      <c r="AA334" s="1">
        <v>1.3146929421888639E-4</v>
      </c>
      <c r="AB334" s="1">
        <v>8.316806621482796E-5</v>
      </c>
      <c r="AC334" s="1">
        <v>1.5359953647603043E-4</v>
      </c>
      <c r="AD334" s="1">
        <v>1.0915694268218174E-4</v>
      </c>
      <c r="AE334" s="1">
        <v>1.5355536159756284E-4</v>
      </c>
      <c r="AF334" s="1">
        <v>2.7655960763143226E-4</v>
      </c>
      <c r="AG334" s="1">
        <v>7.5991633012086849E-4</v>
      </c>
      <c r="AH334" s="1">
        <v>3.1711350078522755E-3</v>
      </c>
      <c r="AI334" s="1">
        <v>2.3821744724833536E-4</v>
      </c>
      <c r="AJ334">
        <v>391</v>
      </c>
      <c r="AK334">
        <v>456</v>
      </c>
      <c r="AL334" s="2">
        <v>508710.81700000004</v>
      </c>
      <c r="AM334" s="2">
        <v>3047809.6939999997</v>
      </c>
    </row>
    <row r="335" spans="1:39" x14ac:dyDescent="0.3">
      <c r="A335" t="s">
        <v>553</v>
      </c>
      <c r="B335">
        <v>2017</v>
      </c>
      <c r="C335">
        <v>113</v>
      </c>
      <c r="D335">
        <v>40</v>
      </c>
      <c r="E335">
        <v>59</v>
      </c>
      <c r="F335">
        <v>57</v>
      </c>
      <c r="G335">
        <v>76</v>
      </c>
      <c r="H335">
        <v>55</v>
      </c>
      <c r="I335">
        <v>59</v>
      </c>
      <c r="J335">
        <v>129</v>
      </c>
      <c r="K335">
        <v>164</v>
      </c>
      <c r="L335">
        <v>206</v>
      </c>
      <c r="M335">
        <v>958</v>
      </c>
      <c r="N335" s="2">
        <v>242997</v>
      </c>
      <c r="O335" s="2">
        <v>490635</v>
      </c>
      <c r="P335" s="2">
        <v>487122</v>
      </c>
      <c r="Q335" s="2">
        <v>496131</v>
      </c>
      <c r="R335" s="2">
        <v>441371</v>
      </c>
      <c r="S335" s="2">
        <v>445571</v>
      </c>
      <c r="T335" s="2">
        <v>440577</v>
      </c>
      <c r="U335" s="2">
        <v>297762</v>
      </c>
      <c r="V335" s="2">
        <v>155960</v>
      </c>
      <c r="W335" s="2">
        <v>59976</v>
      </c>
      <c r="X335" s="2">
        <v>3558102</v>
      </c>
      <c r="Y335" s="1">
        <v>4.6502631719733166E-4</v>
      </c>
      <c r="Z335" s="1">
        <v>8.1527000723552126E-5</v>
      </c>
      <c r="AA335" s="1">
        <v>1.2111955526541606E-4</v>
      </c>
      <c r="AB335" s="1">
        <v>1.1488901116842124E-4</v>
      </c>
      <c r="AC335" s="1">
        <v>1.7219074202881477E-4</v>
      </c>
      <c r="AD335" s="1">
        <v>1.2343711776574329E-4</v>
      </c>
      <c r="AE335" s="1">
        <v>1.3391529743949412E-4</v>
      </c>
      <c r="AF335" s="1">
        <v>4.3323191004896529E-4</v>
      </c>
      <c r="AG335" s="1">
        <v>1.0515516799179277E-3</v>
      </c>
      <c r="AH335" s="1">
        <v>3.4347072162198211E-3</v>
      </c>
      <c r="AI335" s="1">
        <v>2.6924467033266614E-4</v>
      </c>
      <c r="AJ335">
        <v>499</v>
      </c>
      <c r="AK335">
        <v>459</v>
      </c>
      <c r="AL335" s="2">
        <v>513698</v>
      </c>
      <c r="AM335" s="2">
        <v>3044404</v>
      </c>
    </row>
    <row r="336" spans="1:39" x14ac:dyDescent="0.3">
      <c r="A336" t="s">
        <v>554</v>
      </c>
      <c r="B336">
        <v>2009</v>
      </c>
      <c r="C336">
        <v>108</v>
      </c>
      <c r="D336">
        <v>53</v>
      </c>
      <c r="E336">
        <v>58</v>
      </c>
      <c r="F336">
        <v>57</v>
      </c>
      <c r="G336">
        <v>65</v>
      </c>
      <c r="H336">
        <v>47</v>
      </c>
      <c r="I336">
        <v>64</v>
      </c>
      <c r="J336">
        <v>76</v>
      </c>
      <c r="K336">
        <v>118</v>
      </c>
      <c r="L336">
        <v>207</v>
      </c>
      <c r="M336">
        <v>853</v>
      </c>
      <c r="N336" s="2">
        <v>236504.04600000006</v>
      </c>
      <c r="O336" s="2">
        <v>468408.761</v>
      </c>
      <c r="P336" s="2">
        <v>504990.28</v>
      </c>
      <c r="Q336" s="2">
        <v>499858.20899999997</v>
      </c>
      <c r="R336" s="2">
        <v>500841.478</v>
      </c>
      <c r="S336" s="2">
        <v>547268.3060000001</v>
      </c>
      <c r="T336" s="2">
        <v>450193.31000000006</v>
      </c>
      <c r="U336" s="2">
        <v>250652.08800000002</v>
      </c>
      <c r="V336" s="2">
        <v>164591.23800000001</v>
      </c>
      <c r="W336" s="2">
        <v>73065.760000000009</v>
      </c>
      <c r="X336" s="2">
        <v>3694697</v>
      </c>
      <c r="Y336" s="1">
        <v>4.5665180713229733E-4</v>
      </c>
      <c r="Z336" s="1">
        <v>1.1314903651001524E-4</v>
      </c>
      <c r="AA336" s="1">
        <v>1.1485369579786763E-4</v>
      </c>
      <c r="AB336" s="1">
        <v>1.1403233751833813E-4</v>
      </c>
      <c r="AC336" s="1">
        <v>1.2978158330568621E-4</v>
      </c>
      <c r="AD336" s="1">
        <v>8.5881092481902277E-5</v>
      </c>
      <c r="AE336" s="1">
        <v>1.421611529500516E-4</v>
      </c>
      <c r="AF336" s="1">
        <v>3.0320912387532154E-4</v>
      </c>
      <c r="AG336" s="1">
        <v>7.1692759246394391E-4</v>
      </c>
      <c r="AH336" s="1">
        <v>2.8330643518934173E-3</v>
      </c>
      <c r="AI336" s="1">
        <v>2.308714354654793E-4</v>
      </c>
      <c r="AJ336">
        <v>401</v>
      </c>
      <c r="AK336">
        <v>452</v>
      </c>
      <c r="AL336" s="2">
        <v>488309.08600000001</v>
      </c>
      <c r="AM336" s="2">
        <v>3208064.39</v>
      </c>
    </row>
    <row r="337" spans="1:39" x14ac:dyDescent="0.3">
      <c r="A337" t="s">
        <v>554</v>
      </c>
      <c r="B337">
        <v>2010</v>
      </c>
      <c r="C337">
        <v>101</v>
      </c>
      <c r="D337">
        <v>70</v>
      </c>
      <c r="E337">
        <v>71</v>
      </c>
      <c r="F337">
        <v>64</v>
      </c>
      <c r="G337">
        <v>81</v>
      </c>
      <c r="H337">
        <v>53</v>
      </c>
      <c r="I337">
        <v>35</v>
      </c>
      <c r="J337">
        <v>65</v>
      </c>
      <c r="K337">
        <v>66</v>
      </c>
      <c r="L337">
        <v>227</v>
      </c>
      <c r="M337">
        <v>833</v>
      </c>
      <c r="N337" s="2">
        <v>234013.033</v>
      </c>
      <c r="O337" s="2">
        <v>477165.35499999998</v>
      </c>
      <c r="P337" s="2">
        <v>508279.92000000004</v>
      </c>
      <c r="Q337" s="2">
        <v>508344.33699999994</v>
      </c>
      <c r="R337" s="2">
        <v>502464.77300000004</v>
      </c>
      <c r="S337" s="2">
        <v>545047.46299999999</v>
      </c>
      <c r="T337" s="2">
        <v>474856.15999999986</v>
      </c>
      <c r="U337" s="2">
        <v>266527.30000000005</v>
      </c>
      <c r="V337" s="2">
        <v>166174.43700000001</v>
      </c>
      <c r="W337" s="2">
        <v>74169.870999999999</v>
      </c>
      <c r="X337" s="2">
        <v>3754561</v>
      </c>
      <c r="Y337" s="1">
        <v>4.3159989298544754E-4</v>
      </c>
      <c r="Z337" s="1">
        <v>1.4669966976122985E-4</v>
      </c>
      <c r="AA337" s="1">
        <v>1.3968680879622393E-4</v>
      </c>
      <c r="AB337" s="1">
        <v>1.2589891406619526E-4</v>
      </c>
      <c r="AC337" s="1">
        <v>1.6120533090585435E-4</v>
      </c>
      <c r="AD337" s="1">
        <v>9.7239238044118741E-5</v>
      </c>
      <c r="AE337" s="1">
        <v>7.3706530415442039E-5</v>
      </c>
      <c r="AF337" s="1">
        <v>2.4387745645568009E-4</v>
      </c>
      <c r="AG337" s="1">
        <v>3.9717300200631939E-4</v>
      </c>
      <c r="AH337" s="1">
        <v>3.0605419281368308E-3</v>
      </c>
      <c r="AI337" s="1">
        <v>2.2186348816812405E-4</v>
      </c>
      <c r="AJ337">
        <v>358</v>
      </c>
      <c r="AK337">
        <v>475</v>
      </c>
      <c r="AL337" s="2">
        <v>506871.60800000007</v>
      </c>
      <c r="AM337" s="2">
        <v>3250171.0409999997</v>
      </c>
    </row>
    <row r="338" spans="1:39" x14ac:dyDescent="0.3">
      <c r="A338" t="s">
        <v>554</v>
      </c>
      <c r="B338">
        <v>2011</v>
      </c>
      <c r="C338">
        <v>129</v>
      </c>
      <c r="D338">
        <v>41</v>
      </c>
      <c r="E338">
        <v>71</v>
      </c>
      <c r="F338">
        <v>62</v>
      </c>
      <c r="G338">
        <v>58</v>
      </c>
      <c r="H338">
        <v>49</v>
      </c>
      <c r="I338">
        <v>61</v>
      </c>
      <c r="J338">
        <v>74</v>
      </c>
      <c r="K338">
        <v>90</v>
      </c>
      <c r="L338">
        <v>204</v>
      </c>
      <c r="M338">
        <v>839</v>
      </c>
      <c r="N338" s="2">
        <v>232896.51800000004</v>
      </c>
      <c r="O338" s="2">
        <v>472197.962</v>
      </c>
      <c r="P338" s="2">
        <v>502699.46500000008</v>
      </c>
      <c r="Q338" s="2">
        <v>512170.59299999999</v>
      </c>
      <c r="R338" s="2">
        <v>496041.27600000007</v>
      </c>
      <c r="S338" s="2">
        <v>534242.473</v>
      </c>
      <c r="T338" s="2">
        <v>485870.09200000006</v>
      </c>
      <c r="U338" s="2">
        <v>273136.61699999997</v>
      </c>
      <c r="V338" s="2">
        <v>163937.76999999999</v>
      </c>
      <c r="W338" s="2">
        <v>72578.395999999993</v>
      </c>
      <c r="X338" s="2">
        <v>3745417</v>
      </c>
      <c r="Y338" s="1">
        <v>5.538940689529758E-4</v>
      </c>
      <c r="Z338" s="1">
        <v>8.6827990164006682E-5</v>
      </c>
      <c r="AA338" s="1">
        <v>1.4123746879261148E-4</v>
      </c>
      <c r="AB338" s="1">
        <v>1.2105341627843128E-4</v>
      </c>
      <c r="AC338" s="1">
        <v>1.1692575357378121E-4</v>
      </c>
      <c r="AD338" s="1">
        <v>9.1718653001967513E-5</v>
      </c>
      <c r="AE338" s="1">
        <v>1.2554796231417347E-4</v>
      </c>
      <c r="AF338" s="1">
        <v>2.7092669160502932E-4</v>
      </c>
      <c r="AG338" s="1">
        <v>5.4898880227540001E-4</v>
      </c>
      <c r="AH338" s="1">
        <v>2.8107537675536396E-3</v>
      </c>
      <c r="AI338" s="1">
        <v>2.2400709987699635E-4</v>
      </c>
      <c r="AJ338">
        <v>368</v>
      </c>
      <c r="AK338">
        <v>471</v>
      </c>
      <c r="AL338" s="2">
        <v>509652.783</v>
      </c>
      <c r="AM338" s="2">
        <v>3236118.3790000007</v>
      </c>
    </row>
    <row r="339" spans="1:39" x14ac:dyDescent="0.3">
      <c r="A339" t="s">
        <v>554</v>
      </c>
      <c r="B339">
        <v>2012</v>
      </c>
      <c r="C339">
        <v>128</v>
      </c>
      <c r="D339">
        <v>61</v>
      </c>
      <c r="E339">
        <v>53</v>
      </c>
      <c r="F339">
        <v>50</v>
      </c>
      <c r="G339">
        <v>53</v>
      </c>
      <c r="H339">
        <v>63</v>
      </c>
      <c r="I339">
        <v>53</v>
      </c>
      <c r="J339">
        <v>74</v>
      </c>
      <c r="K339">
        <v>73</v>
      </c>
      <c r="L339">
        <v>190</v>
      </c>
      <c r="M339">
        <v>798</v>
      </c>
      <c r="N339" s="2">
        <v>229287.56100000005</v>
      </c>
      <c r="O339" s="2">
        <v>466664.09500000003</v>
      </c>
      <c r="P339" s="2">
        <v>493206.7410000001</v>
      </c>
      <c r="Q339" s="2">
        <v>512594.17600000009</v>
      </c>
      <c r="R339" s="2">
        <v>489190.52299999993</v>
      </c>
      <c r="S339" s="2">
        <v>513834.38400000002</v>
      </c>
      <c r="T339" s="2">
        <v>479265.788</v>
      </c>
      <c r="U339" s="2">
        <v>272083.75299999997</v>
      </c>
      <c r="V339" s="2">
        <v>153483.00500000003</v>
      </c>
      <c r="W339" s="2">
        <v>71150.740000000005</v>
      </c>
      <c r="X339" s="2">
        <v>3681815</v>
      </c>
      <c r="Y339" s="1">
        <v>5.5825095544541977E-4</v>
      </c>
      <c r="Z339" s="1">
        <v>1.3071500604733689E-4</v>
      </c>
      <c r="AA339" s="1">
        <v>1.0746000732378472E-4</v>
      </c>
      <c r="AB339" s="1">
        <v>9.7543051288979124E-5</v>
      </c>
      <c r="AC339" s="1">
        <v>1.0834224603324952E-4</v>
      </c>
      <c r="AD339" s="1">
        <v>1.2260759879393357E-4</v>
      </c>
      <c r="AE339" s="1">
        <v>1.1058581965796399E-4</v>
      </c>
      <c r="AF339" s="1">
        <v>2.7197507820321787E-4</v>
      </c>
      <c r="AG339" s="1">
        <v>4.7562269190650771E-4</v>
      </c>
      <c r="AH339" s="1">
        <v>2.6703868434818805E-3</v>
      </c>
      <c r="AI339" s="1">
        <v>2.167409280477156E-4</v>
      </c>
      <c r="AJ339">
        <v>337</v>
      </c>
      <c r="AK339">
        <v>461</v>
      </c>
      <c r="AL339" s="2">
        <v>496717.49800000002</v>
      </c>
      <c r="AM339" s="2">
        <v>3184043.2680000006</v>
      </c>
    </row>
    <row r="340" spans="1:39" x14ac:dyDescent="0.3">
      <c r="A340" t="s">
        <v>554</v>
      </c>
      <c r="B340">
        <v>2013</v>
      </c>
      <c r="C340">
        <v>114</v>
      </c>
      <c r="D340">
        <v>68</v>
      </c>
      <c r="E340">
        <v>73</v>
      </c>
      <c r="F340">
        <v>73</v>
      </c>
      <c r="G340">
        <v>77</v>
      </c>
      <c r="H340">
        <v>55</v>
      </c>
      <c r="I340">
        <v>57</v>
      </c>
      <c r="J340">
        <v>54</v>
      </c>
      <c r="K340">
        <v>112</v>
      </c>
      <c r="L340">
        <v>230</v>
      </c>
      <c r="M340">
        <v>913</v>
      </c>
      <c r="N340" s="2">
        <v>229157.82899999994</v>
      </c>
      <c r="O340" s="2">
        <v>469801.98400000005</v>
      </c>
      <c r="P340" s="2">
        <v>499636.51800000004</v>
      </c>
      <c r="Q340" s="2">
        <v>518640.75399999996</v>
      </c>
      <c r="R340" s="2">
        <v>492326.77300000004</v>
      </c>
      <c r="S340" s="2">
        <v>515047.64600000007</v>
      </c>
      <c r="T340" s="2">
        <v>502967.24699999997</v>
      </c>
      <c r="U340" s="2">
        <v>300939.12800000003</v>
      </c>
      <c r="V340" s="2">
        <v>161696.016</v>
      </c>
      <c r="W340" s="2">
        <v>76255.933999999994</v>
      </c>
      <c r="X340" s="2">
        <v>3766111</v>
      </c>
      <c r="Y340" s="1">
        <v>4.9747373021237701E-4</v>
      </c>
      <c r="Z340" s="1">
        <v>1.4474183233760033E-4</v>
      </c>
      <c r="AA340" s="1">
        <v>1.4610621395772354E-4</v>
      </c>
      <c r="AB340" s="1">
        <v>1.4075253330362081E-4</v>
      </c>
      <c r="AC340" s="1">
        <v>1.5640018829526461E-4</v>
      </c>
      <c r="AD340" s="1">
        <v>1.0678623701543914E-4</v>
      </c>
      <c r="AE340" s="1">
        <v>1.1332745887526947E-4</v>
      </c>
      <c r="AF340" s="1">
        <v>1.7943828161820152E-4</v>
      </c>
      <c r="AG340" s="1">
        <v>6.9265775849418581E-4</v>
      </c>
      <c r="AH340" s="1">
        <v>3.0161587162515118E-3</v>
      </c>
      <c r="AI340" s="1">
        <v>2.4242514360304303E-4</v>
      </c>
      <c r="AJ340">
        <v>396</v>
      </c>
      <c r="AK340">
        <v>517</v>
      </c>
      <c r="AL340" s="2">
        <v>538891.07799999998</v>
      </c>
      <c r="AM340" s="2">
        <v>3227578.7510000002</v>
      </c>
    </row>
    <row r="341" spans="1:39" x14ac:dyDescent="0.3">
      <c r="A341" t="s">
        <v>554</v>
      </c>
      <c r="B341">
        <v>2014</v>
      </c>
      <c r="C341">
        <v>88</v>
      </c>
      <c r="D341">
        <v>54</v>
      </c>
      <c r="E341">
        <v>73</v>
      </c>
      <c r="F341">
        <v>39</v>
      </c>
      <c r="G341">
        <v>87</v>
      </c>
      <c r="H341">
        <v>39</v>
      </c>
      <c r="I341">
        <v>75</v>
      </c>
      <c r="J341">
        <v>81</v>
      </c>
      <c r="K341">
        <v>108</v>
      </c>
      <c r="L341">
        <v>180</v>
      </c>
      <c r="M341">
        <v>824</v>
      </c>
      <c r="N341" s="2">
        <v>226033.486</v>
      </c>
      <c r="O341" s="2">
        <v>469722.59</v>
      </c>
      <c r="P341" s="2">
        <v>498812.65499999991</v>
      </c>
      <c r="Q341" s="2">
        <v>522363.13499999989</v>
      </c>
      <c r="R341" s="2">
        <v>498493.37</v>
      </c>
      <c r="S341" s="2">
        <v>510193.49799999996</v>
      </c>
      <c r="T341" s="2">
        <v>510730.19899999991</v>
      </c>
      <c r="U341" s="2">
        <v>317546.28000000003</v>
      </c>
      <c r="V341" s="2">
        <v>163145.13700000002</v>
      </c>
      <c r="W341" s="2">
        <v>76937.222999999998</v>
      </c>
      <c r="X341" s="2">
        <v>3794507</v>
      </c>
      <c r="Y341" s="1">
        <v>3.893228457309197E-4</v>
      </c>
      <c r="Z341" s="1">
        <v>1.1496147119515796E-4</v>
      </c>
      <c r="AA341" s="1">
        <v>1.4634753001605385E-4</v>
      </c>
      <c r="AB341" s="1">
        <v>7.4660705143367382E-5</v>
      </c>
      <c r="AC341" s="1">
        <v>1.7452589188899343E-4</v>
      </c>
      <c r="AD341" s="1">
        <v>7.6441585698138395E-5</v>
      </c>
      <c r="AE341" s="1">
        <v>1.468485712159739E-4</v>
      </c>
      <c r="AF341" s="1">
        <v>2.5508092867597122E-4</v>
      </c>
      <c r="AG341" s="1">
        <v>6.619872463621149E-4</v>
      </c>
      <c r="AH341" s="1">
        <v>2.3395697554615402E-3</v>
      </c>
      <c r="AI341" s="1">
        <v>2.1715600999023063E-4</v>
      </c>
      <c r="AJ341">
        <v>369</v>
      </c>
      <c r="AK341">
        <v>455</v>
      </c>
      <c r="AL341" s="2">
        <v>557628.64</v>
      </c>
      <c r="AM341" s="2">
        <v>3236348.9330000002</v>
      </c>
    </row>
    <row r="342" spans="1:39" x14ac:dyDescent="0.3">
      <c r="A342" t="s">
        <v>554</v>
      </c>
      <c r="B342">
        <v>2015</v>
      </c>
      <c r="C342">
        <v>120</v>
      </c>
      <c r="D342">
        <v>53</v>
      </c>
      <c r="E342">
        <v>55</v>
      </c>
      <c r="F342">
        <v>76</v>
      </c>
      <c r="G342">
        <v>56</v>
      </c>
      <c r="H342">
        <v>47</v>
      </c>
      <c r="I342">
        <v>71</v>
      </c>
      <c r="J342">
        <v>76</v>
      </c>
      <c r="K342">
        <v>95</v>
      </c>
      <c r="L342">
        <v>227</v>
      </c>
      <c r="M342">
        <v>876</v>
      </c>
      <c r="N342" s="2">
        <v>223685.31100000002</v>
      </c>
      <c r="O342" s="2">
        <v>464094.81400000001</v>
      </c>
      <c r="P342" s="2">
        <v>495301.12100000004</v>
      </c>
      <c r="Q342" s="2">
        <v>521635.25899999996</v>
      </c>
      <c r="R342" s="2">
        <v>493851.14499999996</v>
      </c>
      <c r="S342" s="2">
        <v>497240.07999999996</v>
      </c>
      <c r="T342" s="2">
        <v>508919.57099999988</v>
      </c>
      <c r="U342" s="2">
        <v>330799.72000000003</v>
      </c>
      <c r="V342" s="2">
        <v>162498.20700000002</v>
      </c>
      <c r="W342" s="2">
        <v>78331.938999999984</v>
      </c>
      <c r="X342" s="2">
        <v>3777730</v>
      </c>
      <c r="Y342" s="1">
        <v>5.3646794893921301E-4</v>
      </c>
      <c r="Z342" s="1">
        <v>1.1420080208006806E-4</v>
      </c>
      <c r="AA342" s="1">
        <v>1.1104356050912308E-4</v>
      </c>
      <c r="AB342" s="1">
        <v>1.4569567276892991E-4</v>
      </c>
      <c r="AC342" s="1">
        <v>1.1339449258541257E-4</v>
      </c>
      <c r="AD342" s="1">
        <v>9.4521744908415277E-5</v>
      </c>
      <c r="AE342" s="1">
        <v>1.3951123919343244E-4</v>
      </c>
      <c r="AF342" s="1">
        <v>2.2974626459780557E-4</v>
      </c>
      <c r="AG342" s="1">
        <v>5.8462183524277274E-4</v>
      </c>
      <c r="AH342" s="1">
        <v>2.8979239234713703E-3</v>
      </c>
      <c r="AI342" s="1">
        <v>2.3188528560802386E-4</v>
      </c>
      <c r="AJ342">
        <v>398</v>
      </c>
      <c r="AK342">
        <v>478</v>
      </c>
      <c r="AL342" s="2">
        <v>571629.86600000004</v>
      </c>
      <c r="AM342" s="2">
        <v>3204727.301</v>
      </c>
    </row>
    <row r="343" spans="1:39" x14ac:dyDescent="0.3">
      <c r="A343" t="s">
        <v>554</v>
      </c>
      <c r="B343">
        <v>2016</v>
      </c>
      <c r="C343">
        <v>161</v>
      </c>
      <c r="D343">
        <v>62</v>
      </c>
      <c r="E343">
        <v>71</v>
      </c>
      <c r="F343">
        <v>66</v>
      </c>
      <c r="G343">
        <v>59</v>
      </c>
      <c r="H343">
        <v>82</v>
      </c>
      <c r="I343">
        <v>78</v>
      </c>
      <c r="J343">
        <v>97</v>
      </c>
      <c r="K343">
        <v>89</v>
      </c>
      <c r="L343">
        <v>174</v>
      </c>
      <c r="M343">
        <v>939</v>
      </c>
      <c r="N343" s="2">
        <v>230554.40299999999</v>
      </c>
      <c r="O343" s="2">
        <v>479169.78</v>
      </c>
      <c r="P343" s="2">
        <v>509292.72499999998</v>
      </c>
      <c r="Q343" s="2">
        <v>546719.34000000008</v>
      </c>
      <c r="R343" s="2">
        <v>516977.07700000005</v>
      </c>
      <c r="S343" s="2">
        <v>514357.32100000011</v>
      </c>
      <c r="T343" s="2">
        <v>536704.63100000005</v>
      </c>
      <c r="U343" s="2">
        <v>373606.99099999998</v>
      </c>
      <c r="V343" s="2">
        <v>175018.73500000002</v>
      </c>
      <c r="W343" s="2">
        <v>84529.168999999994</v>
      </c>
      <c r="X343" s="2">
        <v>3966871</v>
      </c>
      <c r="Y343" s="1">
        <v>6.983167439226915E-4</v>
      </c>
      <c r="Z343" s="1">
        <v>1.2939046364735272E-4</v>
      </c>
      <c r="AA343" s="1">
        <v>1.3940902061775968E-4</v>
      </c>
      <c r="AB343" s="1">
        <v>1.2072007549614029E-4</v>
      </c>
      <c r="AC343" s="1">
        <v>1.1412498276011567E-4</v>
      </c>
      <c r="AD343" s="1">
        <v>1.5942224724356548E-4</v>
      </c>
      <c r="AE343" s="1">
        <v>1.4533133402383478E-4</v>
      </c>
      <c r="AF343" s="1">
        <v>2.5963111594986188E-4</v>
      </c>
      <c r="AG343" s="1">
        <v>5.0851698819557797E-4</v>
      </c>
      <c r="AH343" s="1">
        <v>2.0584610266309376E-3</v>
      </c>
      <c r="AI343" s="1">
        <v>2.3671049550136618E-4</v>
      </c>
      <c r="AJ343">
        <v>360</v>
      </c>
      <c r="AK343">
        <v>579</v>
      </c>
      <c r="AL343" s="2">
        <v>633154.89500000002</v>
      </c>
      <c r="AM343" s="2">
        <v>3333775.2770000002</v>
      </c>
    </row>
    <row r="344" spans="1:39" x14ac:dyDescent="0.3">
      <c r="A344" t="s">
        <v>554</v>
      </c>
      <c r="B344">
        <v>2017</v>
      </c>
      <c r="C344">
        <v>128</v>
      </c>
      <c r="D344">
        <v>74</v>
      </c>
      <c r="E344">
        <v>70</v>
      </c>
      <c r="F344">
        <v>69</v>
      </c>
      <c r="G344">
        <v>77</v>
      </c>
      <c r="H344">
        <v>51</v>
      </c>
      <c r="I344">
        <v>65</v>
      </c>
      <c r="J344">
        <v>79</v>
      </c>
      <c r="K344">
        <v>126</v>
      </c>
      <c r="L344">
        <v>263</v>
      </c>
      <c r="M344">
        <v>1002</v>
      </c>
      <c r="N344" s="2">
        <v>226325</v>
      </c>
      <c r="O344" s="2">
        <v>473121</v>
      </c>
      <c r="P344" s="2">
        <v>498437</v>
      </c>
      <c r="Q344" s="2">
        <v>547071</v>
      </c>
      <c r="R344" s="2">
        <v>516189</v>
      </c>
      <c r="S344" s="2">
        <v>501426</v>
      </c>
      <c r="T344" s="2">
        <v>523704</v>
      </c>
      <c r="U344" s="2">
        <v>377186</v>
      </c>
      <c r="V344" s="2">
        <v>172602</v>
      </c>
      <c r="W344" s="2">
        <v>80446</v>
      </c>
      <c r="X344" s="2">
        <v>3916507</v>
      </c>
      <c r="Y344" s="1">
        <v>5.6555837843808683E-4</v>
      </c>
      <c r="Z344" s="1">
        <v>1.5640819156198944E-4</v>
      </c>
      <c r="AA344" s="1">
        <v>1.4043901235261428E-4</v>
      </c>
      <c r="AB344" s="1">
        <v>1.2612622493241279E-4</v>
      </c>
      <c r="AC344" s="1">
        <v>1.4917016829107168E-4</v>
      </c>
      <c r="AD344" s="1">
        <v>1.0170992329875196E-4</v>
      </c>
      <c r="AE344" s="1">
        <v>1.2411591280570705E-4</v>
      </c>
      <c r="AF344" s="1">
        <v>2.094457376466783E-4</v>
      </c>
      <c r="AG344" s="1">
        <v>7.300031285848368E-4</v>
      </c>
      <c r="AH344" s="1">
        <v>3.2692737985729556E-3</v>
      </c>
      <c r="AI344" s="1">
        <v>2.5584021680543403E-4</v>
      </c>
      <c r="AJ344">
        <v>468</v>
      </c>
      <c r="AK344">
        <v>534</v>
      </c>
      <c r="AL344" s="2">
        <v>630234</v>
      </c>
      <c r="AM344" s="2">
        <v>3286273</v>
      </c>
    </row>
    <row r="345" spans="1:39" x14ac:dyDescent="0.3">
      <c r="A345" t="s">
        <v>555</v>
      </c>
      <c r="B345">
        <v>2009</v>
      </c>
      <c r="C345">
        <v>107</v>
      </c>
      <c r="D345">
        <v>66</v>
      </c>
      <c r="E345">
        <v>52</v>
      </c>
      <c r="F345">
        <v>64</v>
      </c>
      <c r="G345">
        <v>115</v>
      </c>
      <c r="H345">
        <v>72</v>
      </c>
      <c r="I345">
        <v>175</v>
      </c>
      <c r="J345">
        <v>270</v>
      </c>
      <c r="K345">
        <v>686</v>
      </c>
      <c r="L345">
        <v>1232</v>
      </c>
      <c r="M345">
        <v>2839</v>
      </c>
      <c r="N345" s="2">
        <v>739233.62699999986</v>
      </c>
      <c r="O345" s="2">
        <v>1545801.243</v>
      </c>
      <c r="P345" s="2">
        <v>1718226.4720000001</v>
      </c>
      <c r="Q345" s="2">
        <v>1500812.9750000001</v>
      </c>
      <c r="R345" s="2">
        <v>1727405.1150000002</v>
      </c>
      <c r="S345" s="2">
        <v>1915763.8540000003</v>
      </c>
      <c r="T345" s="2">
        <v>1453390.4560000002</v>
      </c>
      <c r="U345" s="2">
        <v>916733.51100000006</v>
      </c>
      <c r="V345" s="2">
        <v>713969.36399999994</v>
      </c>
      <c r="W345" s="2">
        <v>284802.24599999998</v>
      </c>
      <c r="X345" s="2">
        <v>12516596</v>
      </c>
      <c r="Y345" s="1">
        <v>1.4474449766879992E-4</v>
      </c>
      <c r="Z345" s="1">
        <v>4.2696304132807581E-5</v>
      </c>
      <c r="AA345" s="1">
        <v>3.0263763739754556E-5</v>
      </c>
      <c r="AB345" s="1">
        <v>4.2643554570815192E-5</v>
      </c>
      <c r="AC345" s="1">
        <v>6.6573844781048935E-5</v>
      </c>
      <c r="AD345" s="1">
        <v>3.7582920175505088E-5</v>
      </c>
      <c r="AE345" s="1">
        <v>1.2040811144558664E-4</v>
      </c>
      <c r="AF345" s="1">
        <v>2.9452397753571376E-4</v>
      </c>
      <c r="AG345" s="1">
        <v>9.6082554040792154E-4</v>
      </c>
      <c r="AH345" s="1">
        <v>4.3258085822820373E-3</v>
      </c>
      <c r="AI345" s="1">
        <v>2.268188571397527E-4</v>
      </c>
      <c r="AJ345">
        <v>2188</v>
      </c>
      <c r="AK345">
        <v>651</v>
      </c>
      <c r="AL345" s="2">
        <v>1915505.121</v>
      </c>
      <c r="AM345" s="2">
        <v>10600633.742000001</v>
      </c>
    </row>
    <row r="346" spans="1:39" x14ac:dyDescent="0.3">
      <c r="A346" t="s">
        <v>555</v>
      </c>
      <c r="B346">
        <v>2010</v>
      </c>
      <c r="C346">
        <v>95</v>
      </c>
      <c r="D346">
        <v>64</v>
      </c>
      <c r="E346">
        <v>74</v>
      </c>
      <c r="F346">
        <v>71</v>
      </c>
      <c r="G346">
        <v>62</v>
      </c>
      <c r="H346">
        <v>73</v>
      </c>
      <c r="I346">
        <v>139</v>
      </c>
      <c r="J346">
        <v>256</v>
      </c>
      <c r="K346">
        <v>615</v>
      </c>
      <c r="L346">
        <v>1176</v>
      </c>
      <c r="M346">
        <v>2625</v>
      </c>
      <c r="N346" s="2">
        <v>725472.36099999992</v>
      </c>
      <c r="O346" s="2">
        <v>1554319.3720000004</v>
      </c>
      <c r="P346" s="2">
        <v>1753352.3289999999</v>
      </c>
      <c r="Q346" s="2">
        <v>1478699.1390000002</v>
      </c>
      <c r="R346" s="2">
        <v>1683489.1370000001</v>
      </c>
      <c r="S346" s="2">
        <v>1923625.3540000001</v>
      </c>
      <c r="T346" s="2">
        <v>1517166.7910000002</v>
      </c>
      <c r="U346" s="2">
        <v>937049.86599999992</v>
      </c>
      <c r="V346" s="2">
        <v>696249.8180000002</v>
      </c>
      <c r="W346" s="2">
        <v>286485.72899999999</v>
      </c>
      <c r="X346" s="2">
        <v>12554832</v>
      </c>
      <c r="Y346" s="1">
        <v>1.3094916513297741E-4</v>
      </c>
      <c r="Z346" s="1">
        <v>4.1175578940156182E-5</v>
      </c>
      <c r="AA346" s="1">
        <v>4.2204865945114901E-5</v>
      </c>
      <c r="AB346" s="1">
        <v>4.8015176398909091E-5</v>
      </c>
      <c r="AC346" s="1">
        <v>3.6828274467208517E-5</v>
      </c>
      <c r="AD346" s="1">
        <v>3.7949177498728266E-5</v>
      </c>
      <c r="AE346" s="1">
        <v>9.1618140355143052E-5</v>
      </c>
      <c r="AF346" s="1">
        <v>2.7319784067927075E-4</v>
      </c>
      <c r="AG346" s="1">
        <v>8.833036420269482E-4</v>
      </c>
      <c r="AH346" s="1">
        <v>4.1049165140089753E-3</v>
      </c>
      <c r="AI346" s="1">
        <v>2.0908284555301099E-4</v>
      </c>
      <c r="AJ346">
        <v>2047</v>
      </c>
      <c r="AK346">
        <v>578</v>
      </c>
      <c r="AL346" s="2">
        <v>1919785.4130000002</v>
      </c>
      <c r="AM346" s="2">
        <v>10636124.482999999</v>
      </c>
    </row>
    <row r="347" spans="1:39" x14ac:dyDescent="0.3">
      <c r="A347" t="s">
        <v>555</v>
      </c>
      <c r="B347">
        <v>2011</v>
      </c>
      <c r="C347">
        <v>120</v>
      </c>
      <c r="D347">
        <v>55</v>
      </c>
      <c r="E347">
        <v>74</v>
      </c>
      <c r="F347">
        <v>60</v>
      </c>
      <c r="G347">
        <v>93</v>
      </c>
      <c r="H347">
        <v>55</v>
      </c>
      <c r="I347">
        <v>174</v>
      </c>
      <c r="J347">
        <v>312</v>
      </c>
      <c r="K347">
        <v>691</v>
      </c>
      <c r="L347">
        <v>1423</v>
      </c>
      <c r="M347">
        <v>3057</v>
      </c>
      <c r="N347" s="2">
        <v>719528.58700000006</v>
      </c>
      <c r="O347" s="2">
        <v>1531193.1269999999</v>
      </c>
      <c r="P347" s="2">
        <v>1752079.8450000002</v>
      </c>
      <c r="Q347" s="2">
        <v>1482355.7650000001</v>
      </c>
      <c r="R347" s="2">
        <v>1633339.2849999999</v>
      </c>
      <c r="S347" s="2">
        <v>1907539.2529999998</v>
      </c>
      <c r="T347" s="2">
        <v>1557013.5329999998</v>
      </c>
      <c r="U347" s="2">
        <v>947127.22999999975</v>
      </c>
      <c r="V347" s="2">
        <v>677410.61299999978</v>
      </c>
      <c r="W347" s="2">
        <v>292719.511</v>
      </c>
      <c r="X347" s="2">
        <v>12505449</v>
      </c>
      <c r="Y347" s="1">
        <v>1.6677586154057835E-4</v>
      </c>
      <c r="Z347" s="1">
        <v>3.5919701460363203E-5</v>
      </c>
      <c r="AA347" s="1">
        <v>4.2235518096494049E-5</v>
      </c>
      <c r="AB347" s="1">
        <v>4.0476113370800693E-5</v>
      </c>
      <c r="AC347" s="1">
        <v>5.6938568033034241E-5</v>
      </c>
      <c r="AD347" s="1">
        <v>2.8832958437684118E-5</v>
      </c>
      <c r="AE347" s="1">
        <v>1.1175240054898098E-4</v>
      </c>
      <c r="AF347" s="1">
        <v>3.2941719984125057E-4</v>
      </c>
      <c r="AG347" s="1">
        <v>1.0200607825434234E-3</v>
      </c>
      <c r="AH347" s="1">
        <v>4.8613090228891509E-3</v>
      </c>
      <c r="AI347" s="1">
        <v>2.4445343785736923E-4</v>
      </c>
      <c r="AJ347">
        <v>2426</v>
      </c>
      <c r="AK347">
        <v>631</v>
      </c>
      <c r="AL347" s="2">
        <v>1917257.3539999994</v>
      </c>
      <c r="AM347" s="2">
        <v>10583049.395</v>
      </c>
    </row>
    <row r="348" spans="1:39" x14ac:dyDescent="0.3">
      <c r="A348" t="s">
        <v>555</v>
      </c>
      <c r="B348">
        <v>2012</v>
      </c>
      <c r="C348">
        <v>118</v>
      </c>
      <c r="D348">
        <v>76</v>
      </c>
      <c r="E348">
        <v>51</v>
      </c>
      <c r="F348">
        <v>71</v>
      </c>
      <c r="G348">
        <v>55</v>
      </c>
      <c r="H348">
        <v>58</v>
      </c>
      <c r="I348">
        <v>115</v>
      </c>
      <c r="J348">
        <v>258</v>
      </c>
      <c r="K348">
        <v>646</v>
      </c>
      <c r="L348">
        <v>1208</v>
      </c>
      <c r="M348">
        <v>2656</v>
      </c>
      <c r="N348" s="2">
        <v>722424.2620000001</v>
      </c>
      <c r="O348" s="2">
        <v>1533744.8569999998</v>
      </c>
      <c r="P348" s="2">
        <v>1761444.0540000005</v>
      </c>
      <c r="Q348" s="2">
        <v>1513076.6430000002</v>
      </c>
      <c r="R348" s="2">
        <v>1606425.2390000003</v>
      </c>
      <c r="S348" s="2">
        <v>1911483.223</v>
      </c>
      <c r="T348" s="2">
        <v>1614674.6670000001</v>
      </c>
      <c r="U348" s="2">
        <v>985576.42500000005</v>
      </c>
      <c r="V348" s="2">
        <v>670712.89900000009</v>
      </c>
      <c r="W348" s="2">
        <v>303341.68100000016</v>
      </c>
      <c r="X348" s="2">
        <v>12620483</v>
      </c>
      <c r="Y348" s="1">
        <v>1.6333892174845034E-4</v>
      </c>
      <c r="Z348" s="1">
        <v>4.9551918399684651E-5</v>
      </c>
      <c r="AA348" s="1">
        <v>2.8953516794465266E-5</v>
      </c>
      <c r="AB348" s="1">
        <v>4.6924258812975405E-5</v>
      </c>
      <c r="AC348" s="1">
        <v>3.4237509885139438E-5</v>
      </c>
      <c r="AD348" s="1">
        <v>3.0342929146388852E-5</v>
      </c>
      <c r="AE348" s="1">
        <v>7.1221777581774619E-5</v>
      </c>
      <c r="AF348" s="1">
        <v>2.617757420486189E-4</v>
      </c>
      <c r="AG348" s="1">
        <v>9.6315428100928759E-4</v>
      </c>
      <c r="AH348" s="1">
        <v>3.9823079901769231E-3</v>
      </c>
      <c r="AI348" s="1">
        <v>2.1045153343180289E-4</v>
      </c>
      <c r="AJ348">
        <v>2112</v>
      </c>
      <c r="AK348">
        <v>544</v>
      </c>
      <c r="AL348" s="2">
        <v>1959631.0050000001</v>
      </c>
      <c r="AM348" s="2">
        <v>10663272.945</v>
      </c>
    </row>
    <row r="349" spans="1:39" x14ac:dyDescent="0.3">
      <c r="A349" t="s">
        <v>555</v>
      </c>
      <c r="B349">
        <v>2013</v>
      </c>
      <c r="C349">
        <v>121</v>
      </c>
      <c r="D349">
        <v>64</v>
      </c>
      <c r="E349">
        <v>50</v>
      </c>
      <c r="F349">
        <v>48</v>
      </c>
      <c r="G349">
        <v>85</v>
      </c>
      <c r="H349">
        <v>41</v>
      </c>
      <c r="I349">
        <v>184</v>
      </c>
      <c r="J349">
        <v>302</v>
      </c>
      <c r="K349">
        <v>708</v>
      </c>
      <c r="L349">
        <v>1526</v>
      </c>
      <c r="M349">
        <v>3129</v>
      </c>
      <c r="N349" s="2">
        <v>714268.77099999972</v>
      </c>
      <c r="O349" s="2">
        <v>1517906.3089999997</v>
      </c>
      <c r="P349" s="2">
        <v>1742321.4710000004</v>
      </c>
      <c r="Q349" s="2">
        <v>1536297.287</v>
      </c>
      <c r="R349" s="2">
        <v>1566038.9239999999</v>
      </c>
      <c r="S349" s="2">
        <v>1880313.6539999994</v>
      </c>
      <c r="T349" s="2">
        <v>1650178.9880000004</v>
      </c>
      <c r="U349" s="2">
        <v>1008922.1810000001</v>
      </c>
      <c r="V349" s="2">
        <v>658782.26900000032</v>
      </c>
      <c r="W349" s="2">
        <v>308273.74899999995</v>
      </c>
      <c r="X349" s="2">
        <v>12581967</v>
      </c>
      <c r="Y349" s="1">
        <v>1.6940401836495811E-4</v>
      </c>
      <c r="Z349" s="1">
        <v>4.2163340135375915E-5</v>
      </c>
      <c r="AA349" s="1">
        <v>2.8697344796711165E-5</v>
      </c>
      <c r="AB349" s="1">
        <v>3.1243952850904176E-5</v>
      </c>
      <c r="AC349" s="1">
        <v>5.4277067253789413E-5</v>
      </c>
      <c r="AD349" s="1">
        <v>2.1804872773635678E-5</v>
      </c>
      <c r="AE349" s="1">
        <v>1.1150305593395421E-4</v>
      </c>
      <c r="AF349" s="1">
        <v>2.9932932954320683E-4</v>
      </c>
      <c r="AG349" s="1">
        <v>1.0747101634576623E-3</v>
      </c>
      <c r="AH349" s="1">
        <v>4.9501457874702144E-3</v>
      </c>
      <c r="AI349" s="1">
        <v>2.4868925502665839E-4</v>
      </c>
      <c r="AJ349">
        <v>2536</v>
      </c>
      <c r="AK349">
        <v>593</v>
      </c>
      <c r="AL349" s="2">
        <v>1975978.1990000005</v>
      </c>
      <c r="AM349" s="2">
        <v>10607325.403999999</v>
      </c>
    </row>
    <row r="350" spans="1:39" x14ac:dyDescent="0.3">
      <c r="A350" t="s">
        <v>555</v>
      </c>
      <c r="B350">
        <v>2014</v>
      </c>
      <c r="C350">
        <v>113</v>
      </c>
      <c r="D350">
        <v>79</v>
      </c>
      <c r="E350">
        <v>45</v>
      </c>
      <c r="F350">
        <v>60</v>
      </c>
      <c r="G350">
        <v>111</v>
      </c>
      <c r="H350">
        <v>55</v>
      </c>
      <c r="I350">
        <v>210</v>
      </c>
      <c r="J350">
        <v>320</v>
      </c>
      <c r="K350">
        <v>611</v>
      </c>
      <c r="L350">
        <v>1232</v>
      </c>
      <c r="M350">
        <v>2836</v>
      </c>
      <c r="N350" s="2">
        <v>707809.80200000014</v>
      </c>
      <c r="O350" s="2">
        <v>1500385.824</v>
      </c>
      <c r="P350" s="2">
        <v>1704740.8940000003</v>
      </c>
      <c r="Q350" s="2">
        <v>1553945.6519999998</v>
      </c>
      <c r="R350" s="2">
        <v>1527466.4589999998</v>
      </c>
      <c r="S350" s="2">
        <v>1841054.5560000003</v>
      </c>
      <c r="T350" s="2">
        <v>1675761.35</v>
      </c>
      <c r="U350" s="2">
        <v>1040421.5850000002</v>
      </c>
      <c r="V350" s="2">
        <v>647891.69999999972</v>
      </c>
      <c r="W350" s="2">
        <v>313739.51799999998</v>
      </c>
      <c r="X350" s="2">
        <v>12509111</v>
      </c>
      <c r="Y350" s="1">
        <v>1.5964740765203473E-4</v>
      </c>
      <c r="Z350" s="1">
        <v>5.2653123440867702E-5</v>
      </c>
      <c r="AA350" s="1">
        <v>2.6396973380753539E-5</v>
      </c>
      <c r="AB350" s="1">
        <v>3.8611388965101339E-5</v>
      </c>
      <c r="AC350" s="1">
        <v>7.2669353455177905E-5</v>
      </c>
      <c r="AD350" s="1">
        <v>2.9874182609502198E-5</v>
      </c>
      <c r="AE350" s="1">
        <v>1.2531617345154785E-4</v>
      </c>
      <c r="AF350" s="1">
        <v>3.0756762894341522E-4</v>
      </c>
      <c r="AG350" s="1">
        <v>9.4305884764382729E-4</v>
      </c>
      <c r="AH350" s="1">
        <v>3.9268244174455579E-3</v>
      </c>
      <c r="AI350" s="1">
        <v>2.2671475215145184E-4</v>
      </c>
      <c r="AJ350">
        <v>2163</v>
      </c>
      <c r="AK350">
        <v>673</v>
      </c>
      <c r="AL350" s="2">
        <v>2002052.8029999998</v>
      </c>
      <c r="AM350" s="2">
        <v>10511164.537</v>
      </c>
    </row>
    <row r="351" spans="1:39" x14ac:dyDescent="0.3">
      <c r="A351" t="s">
        <v>555</v>
      </c>
      <c r="B351">
        <v>2015</v>
      </c>
      <c r="C351">
        <v>114</v>
      </c>
      <c r="D351">
        <v>45</v>
      </c>
      <c r="E351">
        <v>66</v>
      </c>
      <c r="F351">
        <v>61</v>
      </c>
      <c r="G351">
        <v>84</v>
      </c>
      <c r="H351">
        <v>82</v>
      </c>
      <c r="I351">
        <v>196</v>
      </c>
      <c r="J351">
        <v>355</v>
      </c>
      <c r="K351">
        <v>697</v>
      </c>
      <c r="L351">
        <v>1508</v>
      </c>
      <c r="M351">
        <v>3208</v>
      </c>
      <c r="N351" s="2">
        <v>701125.69700000016</v>
      </c>
      <c r="O351" s="2">
        <v>1482242.9539999997</v>
      </c>
      <c r="P351" s="2">
        <v>1688332.358</v>
      </c>
      <c r="Q351" s="2">
        <v>1568488.9000000001</v>
      </c>
      <c r="R351" s="2">
        <v>1491825.9849999999</v>
      </c>
      <c r="S351" s="2">
        <v>1791614.4539999999</v>
      </c>
      <c r="T351" s="2">
        <v>1686472.2390000001</v>
      </c>
      <c r="U351" s="2">
        <v>1068677.1410000001</v>
      </c>
      <c r="V351" s="2">
        <v>635052.01199999987</v>
      </c>
      <c r="W351" s="2">
        <v>309283.53400000004</v>
      </c>
      <c r="X351" s="2">
        <v>12416042</v>
      </c>
      <c r="Y351" s="1">
        <v>1.6259566649430619E-4</v>
      </c>
      <c r="Z351" s="1">
        <v>3.0359395454410783E-5</v>
      </c>
      <c r="AA351" s="1">
        <v>3.9091829098260996E-5</v>
      </c>
      <c r="AB351" s="1">
        <v>3.8890935090455529E-5</v>
      </c>
      <c r="AC351" s="1">
        <v>5.6306835277440224E-5</v>
      </c>
      <c r="AD351" s="1">
        <v>4.5768775651996387E-5</v>
      </c>
      <c r="AE351" s="1">
        <v>1.1621893053882638E-4</v>
      </c>
      <c r="AF351" s="1">
        <v>3.3218638855493215E-4</v>
      </c>
      <c r="AG351" s="1">
        <v>1.0975478965965391E-3</v>
      </c>
      <c r="AH351" s="1">
        <v>4.8757849488359761E-3</v>
      </c>
      <c r="AI351" s="1">
        <v>2.5837541464502131E-4</v>
      </c>
      <c r="AJ351">
        <v>2560</v>
      </c>
      <c r="AK351">
        <v>648</v>
      </c>
      <c r="AL351" s="2">
        <v>2013012.6869999999</v>
      </c>
      <c r="AM351" s="2">
        <v>10410102.586999999</v>
      </c>
    </row>
    <row r="352" spans="1:39" x14ac:dyDescent="0.3">
      <c r="A352" t="s">
        <v>555</v>
      </c>
      <c r="B352">
        <v>2016</v>
      </c>
      <c r="C352">
        <v>135</v>
      </c>
      <c r="D352">
        <v>57</v>
      </c>
      <c r="E352">
        <v>49</v>
      </c>
      <c r="F352">
        <v>66</v>
      </c>
      <c r="G352">
        <v>91</v>
      </c>
      <c r="H352">
        <v>77</v>
      </c>
      <c r="I352">
        <v>154</v>
      </c>
      <c r="J352">
        <v>356</v>
      </c>
      <c r="K352">
        <v>624</v>
      </c>
      <c r="L352">
        <v>1191</v>
      </c>
      <c r="M352">
        <v>2800</v>
      </c>
      <c r="N352" s="2">
        <v>710545.82400000002</v>
      </c>
      <c r="O352" s="2">
        <v>1500321.0220000001</v>
      </c>
      <c r="P352" s="2">
        <v>1699946.6779999998</v>
      </c>
      <c r="Q352" s="2">
        <v>1626930.7290000003</v>
      </c>
      <c r="R352" s="2">
        <v>1507055.6880000001</v>
      </c>
      <c r="S352" s="2">
        <v>1790625.9660000005</v>
      </c>
      <c r="T352" s="2">
        <v>1748195.7830000001</v>
      </c>
      <c r="U352" s="2">
        <v>1142091.4390000005</v>
      </c>
      <c r="V352" s="2">
        <v>652062.62999999989</v>
      </c>
      <c r="W352" s="2">
        <v>320980.967</v>
      </c>
      <c r="X352" s="2">
        <v>12694677</v>
      </c>
      <c r="Y352" s="1">
        <v>1.8999478350322413E-4</v>
      </c>
      <c r="Z352" s="1">
        <v>3.7991869182780799E-5</v>
      </c>
      <c r="AA352" s="1">
        <v>2.8824433515555248E-5</v>
      </c>
      <c r="AB352" s="1">
        <v>4.0567185082653874E-5</v>
      </c>
      <c r="AC352" s="1">
        <v>6.0382639291030628E-5</v>
      </c>
      <c r="AD352" s="1">
        <v>4.3001722002282177E-5</v>
      </c>
      <c r="AE352" s="1">
        <v>8.809081997425228E-5</v>
      </c>
      <c r="AF352" s="1">
        <v>3.1170884207985019E-4</v>
      </c>
      <c r="AG352" s="1">
        <v>9.5696329047410692E-4</v>
      </c>
      <c r="AH352" s="1">
        <v>3.7105003799181649E-3</v>
      </c>
      <c r="AI352" s="1">
        <v>2.2056488715703441E-4</v>
      </c>
      <c r="AJ352">
        <v>2171</v>
      </c>
      <c r="AK352">
        <v>629</v>
      </c>
      <c r="AL352" s="2">
        <v>2115135.0360000003</v>
      </c>
      <c r="AM352" s="2">
        <v>10583621.690000001</v>
      </c>
    </row>
    <row r="353" spans="1:39" x14ac:dyDescent="0.3">
      <c r="A353" t="s">
        <v>555</v>
      </c>
      <c r="B353">
        <v>2017</v>
      </c>
      <c r="C353">
        <v>104</v>
      </c>
      <c r="D353">
        <v>56</v>
      </c>
      <c r="E353">
        <v>62</v>
      </c>
      <c r="F353">
        <v>54</v>
      </c>
      <c r="G353">
        <v>84</v>
      </c>
      <c r="H353">
        <v>70</v>
      </c>
      <c r="I353">
        <v>200</v>
      </c>
      <c r="J353">
        <v>360</v>
      </c>
      <c r="K353">
        <v>611</v>
      </c>
      <c r="L353">
        <v>1422</v>
      </c>
      <c r="M353">
        <v>3023</v>
      </c>
      <c r="N353" s="2">
        <v>708990</v>
      </c>
      <c r="O353" s="2">
        <v>1495298</v>
      </c>
      <c r="P353" s="2">
        <v>1685984</v>
      </c>
      <c r="Q353" s="2">
        <v>1642832</v>
      </c>
      <c r="R353" s="2">
        <v>1496220</v>
      </c>
      <c r="S353" s="2">
        <v>1763859</v>
      </c>
      <c r="T353" s="2">
        <v>1778230</v>
      </c>
      <c r="U353" s="2">
        <v>1192365</v>
      </c>
      <c r="V353" s="2">
        <v>657418</v>
      </c>
      <c r="W353" s="2">
        <v>324081</v>
      </c>
      <c r="X353" s="2">
        <v>12745277</v>
      </c>
      <c r="Y353" s="1">
        <v>1.4668754143217817E-4</v>
      </c>
      <c r="Z353" s="1">
        <v>3.7450728884810922E-5</v>
      </c>
      <c r="AA353" s="1">
        <v>3.677377721259514E-5</v>
      </c>
      <c r="AB353" s="1">
        <v>3.2870068272349209E-5</v>
      </c>
      <c r="AC353" s="1">
        <v>5.6141476520832501E-5</v>
      </c>
      <c r="AD353" s="1">
        <v>3.968571183977858E-5</v>
      </c>
      <c r="AE353" s="1">
        <v>1.1247139009014581E-4</v>
      </c>
      <c r="AF353" s="1">
        <v>3.0192097218553044E-4</v>
      </c>
      <c r="AG353" s="1">
        <v>9.2939347568822268E-4</v>
      </c>
      <c r="AH353" s="1">
        <v>4.3877919409036634E-3</v>
      </c>
      <c r="AI353" s="1">
        <v>2.3718590031428897E-4</v>
      </c>
      <c r="AJ353">
        <v>2393</v>
      </c>
      <c r="AK353">
        <v>630</v>
      </c>
      <c r="AL353" s="2">
        <v>2173864</v>
      </c>
      <c r="AM353" s="2">
        <v>10571413</v>
      </c>
    </row>
    <row r="354" spans="1:39" x14ac:dyDescent="0.3">
      <c r="A354" t="s">
        <v>556</v>
      </c>
      <c r="B354">
        <v>2009</v>
      </c>
      <c r="C354">
        <v>124</v>
      </c>
      <c r="D354">
        <v>64</v>
      </c>
      <c r="E354">
        <v>38</v>
      </c>
      <c r="F354">
        <v>54</v>
      </c>
      <c r="G354">
        <v>53</v>
      </c>
      <c r="H354">
        <v>71</v>
      </c>
      <c r="I354">
        <v>70</v>
      </c>
      <c r="J354">
        <v>60</v>
      </c>
      <c r="K354">
        <v>69</v>
      </c>
      <c r="L354">
        <v>81</v>
      </c>
      <c r="M354">
        <v>684</v>
      </c>
      <c r="N354" s="2">
        <v>61090.154999999999</v>
      </c>
      <c r="O354" s="2">
        <v>129218.09699999999</v>
      </c>
      <c r="P354" s="2">
        <v>152566.22200000001</v>
      </c>
      <c r="Q354" s="2">
        <v>132592.07400000002</v>
      </c>
      <c r="R354" s="2">
        <v>153612.867</v>
      </c>
      <c r="S354" s="2">
        <v>160689.891</v>
      </c>
      <c r="T354" s="2">
        <v>118191.06200000001</v>
      </c>
      <c r="U354" s="2">
        <v>70282.955999999991</v>
      </c>
      <c r="V354" s="2">
        <v>55547.461000000003</v>
      </c>
      <c r="W354" s="2">
        <v>23552.728000000003</v>
      </c>
      <c r="X354" s="2">
        <v>1057381</v>
      </c>
      <c r="Y354" s="1">
        <v>2.0297869599446914E-3</v>
      </c>
      <c r="Z354" s="1">
        <v>4.9528666251755747E-4</v>
      </c>
      <c r="AA354" s="1">
        <v>2.4907217011639707E-4</v>
      </c>
      <c r="AB354" s="1">
        <v>4.0726416271307431E-4</v>
      </c>
      <c r="AC354" s="1">
        <v>3.4502318090319869E-4</v>
      </c>
      <c r="AD354" s="1">
        <v>4.4184484511225415E-4</v>
      </c>
      <c r="AE354" s="1">
        <v>5.9226136744587338E-4</v>
      </c>
      <c r="AF354" s="1">
        <v>8.5369203879244926E-4</v>
      </c>
      <c r="AG354" s="1">
        <v>1.2421809882543506E-3</v>
      </c>
      <c r="AH354" s="1">
        <v>3.4390920661080105E-3</v>
      </c>
      <c r="AI354" s="1">
        <v>6.4688130390086452E-4</v>
      </c>
      <c r="AJ354">
        <v>210</v>
      </c>
      <c r="AK354">
        <v>474</v>
      </c>
      <c r="AL354" s="2">
        <v>149383.14499999999</v>
      </c>
      <c r="AM354" s="2">
        <v>907960.36800000013</v>
      </c>
    </row>
    <row r="355" spans="1:39" x14ac:dyDescent="0.3">
      <c r="A355" t="s">
        <v>556</v>
      </c>
      <c r="B355">
        <v>2010</v>
      </c>
      <c r="C355">
        <v>113</v>
      </c>
      <c r="D355">
        <v>66</v>
      </c>
      <c r="E355">
        <v>35</v>
      </c>
      <c r="F355">
        <v>64</v>
      </c>
      <c r="G355">
        <v>69</v>
      </c>
      <c r="H355">
        <v>49</v>
      </c>
      <c r="I355">
        <v>64</v>
      </c>
      <c r="J355">
        <v>83</v>
      </c>
      <c r="K355">
        <v>62</v>
      </c>
      <c r="L355">
        <v>109</v>
      </c>
      <c r="M355">
        <v>714</v>
      </c>
      <c r="N355" s="2">
        <v>59283.511000000006</v>
      </c>
      <c r="O355" s="2">
        <v>127533.791</v>
      </c>
      <c r="P355" s="2">
        <v>160698.1</v>
      </c>
      <c r="Q355" s="2">
        <v>127788.05600000001</v>
      </c>
      <c r="R355" s="2">
        <v>146914.60699999999</v>
      </c>
      <c r="S355" s="2">
        <v>160827.18800000002</v>
      </c>
      <c r="T355" s="2">
        <v>122761.476</v>
      </c>
      <c r="U355" s="2">
        <v>70635.231</v>
      </c>
      <c r="V355" s="2">
        <v>54667.649000000005</v>
      </c>
      <c r="W355" s="2">
        <v>24560.228999999999</v>
      </c>
      <c r="X355" s="2">
        <v>1056389</v>
      </c>
      <c r="Y355" s="1">
        <v>1.9060949342220974E-3</v>
      </c>
      <c r="Z355" s="1">
        <v>5.1750990449268462E-4</v>
      </c>
      <c r="AA355" s="1">
        <v>2.1779971262883631E-4</v>
      </c>
      <c r="AB355" s="1">
        <v>5.0082927938116528E-4</v>
      </c>
      <c r="AC355" s="1">
        <v>4.6966058317128399E-4</v>
      </c>
      <c r="AD355" s="1">
        <v>3.0467485385617755E-4</v>
      </c>
      <c r="AE355" s="1">
        <v>5.2133618856130401E-4</v>
      </c>
      <c r="AF355" s="1">
        <v>1.1750510166803306E-3</v>
      </c>
      <c r="AG355" s="1">
        <v>1.1341259617731136E-3</v>
      </c>
      <c r="AH355" s="1">
        <v>4.4380693681642788E-3</v>
      </c>
      <c r="AI355" s="1">
        <v>6.7588738618065886E-4</v>
      </c>
      <c r="AJ355">
        <v>254</v>
      </c>
      <c r="AK355">
        <v>460</v>
      </c>
      <c r="AL355" s="2">
        <v>149863.109</v>
      </c>
      <c r="AM355" s="2">
        <v>905806.72900000005</v>
      </c>
    </row>
    <row r="356" spans="1:39" x14ac:dyDescent="0.3">
      <c r="A356" t="s">
        <v>556</v>
      </c>
      <c r="B356">
        <v>2011</v>
      </c>
      <c r="C356">
        <v>97</v>
      </c>
      <c r="D356">
        <v>57</v>
      </c>
      <c r="E356">
        <v>52</v>
      </c>
      <c r="F356">
        <v>65</v>
      </c>
      <c r="G356">
        <v>52</v>
      </c>
      <c r="H356">
        <v>76</v>
      </c>
      <c r="I356">
        <v>57</v>
      </c>
      <c r="J356">
        <v>65</v>
      </c>
      <c r="K356">
        <v>47</v>
      </c>
      <c r="L356">
        <v>118</v>
      </c>
      <c r="M356">
        <v>686</v>
      </c>
      <c r="N356" s="2">
        <v>58002.8</v>
      </c>
      <c r="O356" s="2">
        <v>126279.783</v>
      </c>
      <c r="P356" s="2">
        <v>161452.304</v>
      </c>
      <c r="Q356" s="2">
        <v>127379.74699999999</v>
      </c>
      <c r="R356" s="2">
        <v>142137.96999999997</v>
      </c>
      <c r="S356" s="2">
        <v>160668.03500000003</v>
      </c>
      <c r="T356" s="2">
        <v>127612.29800000001</v>
      </c>
      <c r="U356" s="2">
        <v>72231.608000000007</v>
      </c>
      <c r="V356" s="2">
        <v>53682.701000000001</v>
      </c>
      <c r="W356" s="2">
        <v>25087.219000000001</v>
      </c>
      <c r="X356" s="2">
        <v>1053959</v>
      </c>
      <c r="Y356" s="1">
        <v>1.6723330597833207E-3</v>
      </c>
      <c r="Z356" s="1">
        <v>4.5137866605298176E-4</v>
      </c>
      <c r="AA356" s="1">
        <v>3.2207654342300372E-4</v>
      </c>
      <c r="AB356" s="1">
        <v>5.1028520256049818E-4</v>
      </c>
      <c r="AC356" s="1">
        <v>3.6584172406570892E-4</v>
      </c>
      <c r="AD356" s="1">
        <v>4.7302501707947061E-4</v>
      </c>
      <c r="AE356" s="1">
        <v>4.4666541464522485E-4</v>
      </c>
      <c r="AF356" s="1">
        <v>8.9988305396717727E-4</v>
      </c>
      <c r="AG356" s="1">
        <v>8.7551481435332401E-4</v>
      </c>
      <c r="AH356" s="1">
        <v>4.703590302296958E-3</v>
      </c>
      <c r="AI356" s="1">
        <v>6.5087920877377587E-4</v>
      </c>
      <c r="AJ356">
        <v>230</v>
      </c>
      <c r="AK356">
        <v>456</v>
      </c>
      <c r="AL356" s="2">
        <v>151001.52800000002</v>
      </c>
      <c r="AM356" s="2">
        <v>903532.93699999992</v>
      </c>
    </row>
    <row r="357" spans="1:39" x14ac:dyDescent="0.3">
      <c r="A357" t="s">
        <v>556</v>
      </c>
      <c r="B357">
        <v>2012</v>
      </c>
      <c r="C357">
        <v>135</v>
      </c>
      <c r="D357">
        <v>55</v>
      </c>
      <c r="E357">
        <v>44</v>
      </c>
      <c r="F357">
        <v>87</v>
      </c>
      <c r="G357">
        <v>48</v>
      </c>
      <c r="H357">
        <v>63</v>
      </c>
      <c r="I357">
        <v>78</v>
      </c>
      <c r="J357">
        <v>47</v>
      </c>
      <c r="K357">
        <v>57</v>
      </c>
      <c r="L357">
        <v>87</v>
      </c>
      <c r="M357">
        <v>701</v>
      </c>
      <c r="N357" s="2">
        <v>56621.284999999996</v>
      </c>
      <c r="O357" s="2">
        <v>124764.88900000001</v>
      </c>
      <c r="P357" s="2">
        <v>161408.93099999998</v>
      </c>
      <c r="Q357" s="2">
        <v>128129.56299999999</v>
      </c>
      <c r="R357" s="2">
        <v>137111.88399999999</v>
      </c>
      <c r="S357" s="2">
        <v>160128.08899999998</v>
      </c>
      <c r="T357" s="2">
        <v>130742.87299999999</v>
      </c>
      <c r="U357" s="2">
        <v>75064.736999999994</v>
      </c>
      <c r="V357" s="2">
        <v>51452.987000000001</v>
      </c>
      <c r="W357" s="2">
        <v>26116.228000000003</v>
      </c>
      <c r="X357" s="2">
        <v>1052471</v>
      </c>
      <c r="Y357" s="1">
        <v>2.3842623847198101E-3</v>
      </c>
      <c r="Z357" s="1">
        <v>4.408291502587719E-4</v>
      </c>
      <c r="AA357" s="1">
        <v>2.7259953787811162E-4</v>
      </c>
      <c r="AB357" s="1">
        <v>6.7900020856232846E-4</v>
      </c>
      <c r="AC357" s="1">
        <v>3.5007906389791858E-4</v>
      </c>
      <c r="AD357" s="1">
        <v>3.9343503312526265E-4</v>
      </c>
      <c r="AE357" s="1">
        <v>5.9659083673341035E-4</v>
      </c>
      <c r="AF357" s="1">
        <v>6.2612621955899215E-4</v>
      </c>
      <c r="AG357" s="1">
        <v>1.1078074048451259E-3</v>
      </c>
      <c r="AH357" s="1">
        <v>3.3312620796540752E-3</v>
      </c>
      <c r="AI357" s="1">
        <v>6.6605160617252165E-4</v>
      </c>
      <c r="AJ357">
        <v>191</v>
      </c>
      <c r="AK357">
        <v>510</v>
      </c>
      <c r="AL357" s="2">
        <v>152633.95199999999</v>
      </c>
      <c r="AM357" s="2">
        <v>898907.51399999985</v>
      </c>
    </row>
    <row r="358" spans="1:39" x14ac:dyDescent="0.3">
      <c r="A358" t="s">
        <v>556</v>
      </c>
      <c r="B358">
        <v>2013</v>
      </c>
      <c r="C358">
        <v>121</v>
      </c>
      <c r="D358">
        <v>51</v>
      </c>
      <c r="E358">
        <v>57</v>
      </c>
      <c r="F358">
        <v>55</v>
      </c>
      <c r="G358">
        <v>74</v>
      </c>
      <c r="H358">
        <v>55</v>
      </c>
      <c r="I358">
        <v>50</v>
      </c>
      <c r="J358">
        <v>66</v>
      </c>
      <c r="K358">
        <v>56</v>
      </c>
      <c r="L358">
        <v>98</v>
      </c>
      <c r="M358">
        <v>683</v>
      </c>
      <c r="N358" s="2">
        <v>56278.313000000002</v>
      </c>
      <c r="O358" s="2">
        <v>123212.005</v>
      </c>
      <c r="P358" s="2">
        <v>160714.88900000002</v>
      </c>
      <c r="Q358" s="2">
        <v>129837.633</v>
      </c>
      <c r="R358" s="2">
        <v>133707.217</v>
      </c>
      <c r="S358" s="2">
        <v>159528.17699999997</v>
      </c>
      <c r="T358" s="2">
        <v>134099.59299999999</v>
      </c>
      <c r="U358" s="2">
        <v>78665.146000000008</v>
      </c>
      <c r="V358" s="2">
        <v>50036.478999999999</v>
      </c>
      <c r="W358" s="2">
        <v>27201.741999999998</v>
      </c>
      <c r="X358" s="2">
        <v>1051695</v>
      </c>
      <c r="Y358" s="1">
        <v>2.1500289107813163E-3</v>
      </c>
      <c r="Z358" s="1">
        <v>4.1392070521050281E-4</v>
      </c>
      <c r="AA358" s="1">
        <v>3.5466533533181228E-4</v>
      </c>
      <c r="AB358" s="1">
        <v>4.2360599719189272E-4</v>
      </c>
      <c r="AC358" s="1">
        <v>5.5344806107212598E-4</v>
      </c>
      <c r="AD358" s="1">
        <v>3.4476668030877084E-4</v>
      </c>
      <c r="AE358" s="1">
        <v>3.7285720919376695E-4</v>
      </c>
      <c r="AF358" s="1">
        <v>8.3899926912993957E-4</v>
      </c>
      <c r="AG358" s="1">
        <v>1.1191834661267832E-3</v>
      </c>
      <c r="AH358" s="1">
        <v>3.6027104440590606E-3</v>
      </c>
      <c r="AI358" s="1">
        <v>6.4942782841032813E-4</v>
      </c>
      <c r="AJ358">
        <v>220</v>
      </c>
      <c r="AK358">
        <v>463</v>
      </c>
      <c r="AL358" s="2">
        <v>155903.367</v>
      </c>
      <c r="AM358" s="2">
        <v>897377.82699999993</v>
      </c>
    </row>
    <row r="359" spans="1:39" x14ac:dyDescent="0.3">
      <c r="A359" t="s">
        <v>556</v>
      </c>
      <c r="B359">
        <v>2014</v>
      </c>
      <c r="C359">
        <v>158</v>
      </c>
      <c r="D359">
        <v>72</v>
      </c>
      <c r="E359">
        <v>58</v>
      </c>
      <c r="F359">
        <v>54</v>
      </c>
      <c r="G359">
        <v>55</v>
      </c>
      <c r="H359">
        <v>58</v>
      </c>
      <c r="I359">
        <v>85</v>
      </c>
      <c r="J359">
        <v>49</v>
      </c>
      <c r="K359">
        <v>63</v>
      </c>
      <c r="L359">
        <v>115</v>
      </c>
      <c r="M359">
        <v>767</v>
      </c>
      <c r="N359" s="2">
        <v>55335.516999999993</v>
      </c>
      <c r="O359" s="2">
        <v>121847.66500000001</v>
      </c>
      <c r="P359" s="2">
        <v>159175.99800000002</v>
      </c>
      <c r="Q359" s="2">
        <v>132136.65400000001</v>
      </c>
      <c r="R359" s="2">
        <v>130328.41</v>
      </c>
      <c r="S359" s="2">
        <v>156938.89799999999</v>
      </c>
      <c r="T359" s="2">
        <v>137176.37900000002</v>
      </c>
      <c r="U359" s="2">
        <v>81733.797000000006</v>
      </c>
      <c r="V359" s="2">
        <v>49353.993000000002</v>
      </c>
      <c r="W359" s="2">
        <v>27806.086000000003</v>
      </c>
      <c r="X359" s="2">
        <v>1053252</v>
      </c>
      <c r="Y359" s="1">
        <v>2.8553090052452212E-3</v>
      </c>
      <c r="Z359" s="1">
        <v>5.9090176245888662E-4</v>
      </c>
      <c r="AA359" s="1">
        <v>3.6437654375504524E-4</v>
      </c>
      <c r="AB359" s="1">
        <v>4.0866783262121951E-4</v>
      </c>
      <c r="AC359" s="1">
        <v>4.220108263424682E-4</v>
      </c>
      <c r="AD359" s="1">
        <v>3.6957058281370122E-4</v>
      </c>
      <c r="AE359" s="1">
        <v>6.1964020788156241E-4</v>
      </c>
      <c r="AF359" s="1">
        <v>5.9950720263246787E-4</v>
      </c>
      <c r="AG359" s="1">
        <v>1.2764924613090575E-3</v>
      </c>
      <c r="AH359" s="1">
        <v>4.1357852378072907E-3</v>
      </c>
      <c r="AI359" s="1">
        <v>7.2822078666833769E-4</v>
      </c>
      <c r="AJ359">
        <v>227</v>
      </c>
      <c r="AK359">
        <v>540</v>
      </c>
      <c r="AL359" s="2">
        <v>158893.87600000002</v>
      </c>
      <c r="AM359" s="2">
        <v>892939.52099999995</v>
      </c>
    </row>
    <row r="360" spans="1:39" x14ac:dyDescent="0.3">
      <c r="A360" t="s">
        <v>556</v>
      </c>
      <c r="B360">
        <v>2015</v>
      </c>
      <c r="C360">
        <v>114</v>
      </c>
      <c r="D360">
        <v>57</v>
      </c>
      <c r="E360">
        <v>54</v>
      </c>
      <c r="F360">
        <v>71</v>
      </c>
      <c r="G360">
        <v>61</v>
      </c>
      <c r="H360">
        <v>60</v>
      </c>
      <c r="I360">
        <v>71</v>
      </c>
      <c r="J360">
        <v>71</v>
      </c>
      <c r="K360">
        <v>78</v>
      </c>
      <c r="L360">
        <v>140</v>
      </c>
      <c r="M360">
        <v>777</v>
      </c>
      <c r="N360" s="2">
        <v>55183.571000000004</v>
      </c>
      <c r="O360" s="2">
        <v>120373.48999999999</v>
      </c>
      <c r="P360" s="2">
        <v>157451.75900000002</v>
      </c>
      <c r="Q360" s="2">
        <v>135455.34500000003</v>
      </c>
      <c r="R360" s="2">
        <v>128363.307</v>
      </c>
      <c r="S360" s="2">
        <v>154491.245</v>
      </c>
      <c r="T360" s="2">
        <v>140199.717</v>
      </c>
      <c r="U360" s="2">
        <v>85703.991999999998</v>
      </c>
      <c r="V360" s="2">
        <v>48351.197</v>
      </c>
      <c r="W360" s="2">
        <v>28543.698000000004</v>
      </c>
      <c r="X360" s="2">
        <v>1053661</v>
      </c>
      <c r="Y360" s="1">
        <v>2.0658322383667414E-3</v>
      </c>
      <c r="Z360" s="1">
        <v>4.7352618919664126E-4</v>
      </c>
      <c r="AA360" s="1">
        <v>3.4296218945385038E-4</v>
      </c>
      <c r="AB360" s="1">
        <v>5.241579798862864E-4</v>
      </c>
      <c r="AC360" s="1">
        <v>4.7521368392292978E-4</v>
      </c>
      <c r="AD360" s="1">
        <v>3.883715222827028E-4</v>
      </c>
      <c r="AE360" s="1">
        <v>5.0642042308830055E-4</v>
      </c>
      <c r="AF360" s="1">
        <v>8.2843282259244125E-4</v>
      </c>
      <c r="AG360" s="1">
        <v>1.6131968770080295E-3</v>
      </c>
      <c r="AH360" s="1">
        <v>4.90476041331435E-3</v>
      </c>
      <c r="AI360" s="1">
        <v>7.3742883147425971E-4</v>
      </c>
      <c r="AJ360">
        <v>289</v>
      </c>
      <c r="AK360">
        <v>488</v>
      </c>
      <c r="AL360" s="2">
        <v>162598.88700000002</v>
      </c>
      <c r="AM360" s="2">
        <v>891518.43400000012</v>
      </c>
    </row>
    <row r="361" spans="1:39" x14ac:dyDescent="0.3">
      <c r="A361" t="s">
        <v>556</v>
      </c>
      <c r="B361">
        <v>2016</v>
      </c>
      <c r="C361">
        <v>97</v>
      </c>
      <c r="D361">
        <v>51</v>
      </c>
      <c r="E361">
        <v>56</v>
      </c>
      <c r="F361">
        <v>52</v>
      </c>
      <c r="G361">
        <v>55</v>
      </c>
      <c r="H361">
        <v>47</v>
      </c>
      <c r="I361">
        <v>80</v>
      </c>
      <c r="J361">
        <v>62</v>
      </c>
      <c r="K361">
        <v>77</v>
      </c>
      <c r="L361">
        <v>73</v>
      </c>
      <c r="M361">
        <v>650</v>
      </c>
      <c r="N361" s="2">
        <v>55056.796000000002</v>
      </c>
      <c r="O361" s="2">
        <v>118658.35799999999</v>
      </c>
      <c r="P361" s="2">
        <v>156283.859</v>
      </c>
      <c r="Q361" s="2">
        <v>138074.07199999999</v>
      </c>
      <c r="R361" s="2">
        <v>125863.67600000001</v>
      </c>
      <c r="S361" s="2">
        <v>152607.30099999998</v>
      </c>
      <c r="T361" s="2">
        <v>142242.61700000003</v>
      </c>
      <c r="U361" s="2">
        <v>88888.597000000009</v>
      </c>
      <c r="V361" s="2">
        <v>47755.512000000002</v>
      </c>
      <c r="W361" s="2">
        <v>28938.930999999997</v>
      </c>
      <c r="X361" s="2">
        <v>1054491</v>
      </c>
      <c r="Y361" s="1">
        <v>1.7618170152872679E-3</v>
      </c>
      <c r="Z361" s="1">
        <v>4.2980537451900355E-4</v>
      </c>
      <c r="AA361" s="1">
        <v>3.5832235240620725E-4</v>
      </c>
      <c r="AB361" s="1">
        <v>3.7660944771730932E-4</v>
      </c>
      <c r="AC361" s="1">
        <v>4.3698072190422911E-4</v>
      </c>
      <c r="AD361" s="1">
        <v>3.0798002252854209E-4</v>
      </c>
      <c r="AE361" s="1">
        <v>5.6241934862601682E-4</v>
      </c>
      <c r="AF361" s="1">
        <v>6.9750229042314605E-4</v>
      </c>
      <c r="AG361" s="1">
        <v>1.6123793207368396E-3</v>
      </c>
      <c r="AH361" s="1">
        <v>2.5225534419360553E-3</v>
      </c>
      <c r="AI361" s="1">
        <v>6.1641114054079176E-4</v>
      </c>
      <c r="AJ361">
        <v>212</v>
      </c>
      <c r="AK361">
        <v>438</v>
      </c>
      <c r="AL361" s="2">
        <v>165583.03999999998</v>
      </c>
      <c r="AM361" s="2">
        <v>888786.679</v>
      </c>
    </row>
    <row r="362" spans="1:39" x14ac:dyDescent="0.3">
      <c r="A362" t="s">
        <v>556</v>
      </c>
      <c r="B362">
        <v>2017</v>
      </c>
      <c r="C362">
        <v>118</v>
      </c>
      <c r="D362">
        <v>59</v>
      </c>
      <c r="E362">
        <v>66</v>
      </c>
      <c r="F362">
        <v>67</v>
      </c>
      <c r="G362">
        <v>64</v>
      </c>
      <c r="H362">
        <v>69</v>
      </c>
      <c r="I362">
        <v>50</v>
      </c>
      <c r="J362">
        <v>74</v>
      </c>
      <c r="K362">
        <v>40</v>
      </c>
      <c r="L362">
        <v>103</v>
      </c>
      <c r="M362">
        <v>710</v>
      </c>
      <c r="N362" s="2">
        <v>54571</v>
      </c>
      <c r="O362" s="2">
        <v>117794</v>
      </c>
      <c r="P362" s="2">
        <v>154512</v>
      </c>
      <c r="Q362" s="2">
        <v>140547</v>
      </c>
      <c r="R362" s="2">
        <v>124511</v>
      </c>
      <c r="S362" s="2">
        <v>149424</v>
      </c>
      <c r="T362" s="2">
        <v>144635</v>
      </c>
      <c r="U362" s="2">
        <v>93339</v>
      </c>
      <c r="V362" s="2">
        <v>49153</v>
      </c>
      <c r="W362" s="2">
        <v>27652</v>
      </c>
      <c r="X362" s="2">
        <v>1056138</v>
      </c>
      <c r="Y362" s="1">
        <v>2.1623206464972239E-3</v>
      </c>
      <c r="Z362" s="1">
        <v>5.0087440786457718E-4</v>
      </c>
      <c r="AA362" s="1">
        <v>4.2715128922025475E-4</v>
      </c>
      <c r="AB362" s="1">
        <v>4.7670885895821326E-4</v>
      </c>
      <c r="AC362" s="1">
        <v>5.1401081028985395E-4</v>
      </c>
      <c r="AD362" s="1">
        <v>4.6177320912303243E-4</v>
      </c>
      <c r="AE362" s="1">
        <v>3.4569779099111555E-4</v>
      </c>
      <c r="AF362" s="1">
        <v>7.9280900802451281E-4</v>
      </c>
      <c r="AG362" s="1">
        <v>8.1378552682440542E-4</v>
      </c>
      <c r="AH362" s="1">
        <v>3.7248661941270073E-3</v>
      </c>
      <c r="AI362" s="1">
        <v>6.7226063260672378E-4</v>
      </c>
      <c r="AJ362">
        <v>217</v>
      </c>
      <c r="AK362">
        <v>493</v>
      </c>
      <c r="AL362" s="2">
        <v>170144</v>
      </c>
      <c r="AM362" s="2">
        <v>885994</v>
      </c>
    </row>
    <row r="363" spans="1:39" x14ac:dyDescent="0.3">
      <c r="A363" t="s">
        <v>557</v>
      </c>
      <c r="B363">
        <v>2009</v>
      </c>
      <c r="C363">
        <v>139</v>
      </c>
      <c r="D363">
        <v>74</v>
      </c>
      <c r="E363">
        <v>70</v>
      </c>
      <c r="F363">
        <v>70</v>
      </c>
      <c r="G363">
        <v>76</v>
      </c>
      <c r="H363">
        <v>70</v>
      </c>
      <c r="I363">
        <v>49</v>
      </c>
      <c r="J363">
        <v>78</v>
      </c>
      <c r="K363">
        <v>197</v>
      </c>
      <c r="L363">
        <v>296</v>
      </c>
      <c r="M363">
        <v>1119</v>
      </c>
      <c r="N363" s="2">
        <v>295751.25200000009</v>
      </c>
      <c r="O363" s="2">
        <v>571771.255</v>
      </c>
      <c r="P363" s="2">
        <v>622318.76600000006</v>
      </c>
      <c r="Q363" s="2">
        <v>576709.62599999993</v>
      </c>
      <c r="R363" s="2">
        <v>606807.52399999998</v>
      </c>
      <c r="S363" s="2">
        <v>622042.08499999996</v>
      </c>
      <c r="T363" s="2">
        <v>514633.33399999997</v>
      </c>
      <c r="U363" s="2">
        <v>314381.92900000012</v>
      </c>
      <c r="V363" s="2">
        <v>195406.98300000007</v>
      </c>
      <c r="W363" s="2">
        <v>66003.995999999999</v>
      </c>
      <c r="X363" s="2">
        <v>4386090</v>
      </c>
      <c r="Y363" s="1">
        <v>4.6998955730540731E-4</v>
      </c>
      <c r="Z363" s="1">
        <v>1.2942238588052141E-4</v>
      </c>
      <c r="AA363" s="1">
        <v>1.124825472481413E-4</v>
      </c>
      <c r="AB363" s="1">
        <v>1.213782410491619E-4</v>
      </c>
      <c r="AC363" s="1">
        <v>1.2524564543797581E-4</v>
      </c>
      <c r="AD363" s="1">
        <v>1.1253257888491581E-4</v>
      </c>
      <c r="AE363" s="1">
        <v>9.5213420434984893E-5</v>
      </c>
      <c r="AF363" s="1">
        <v>2.4810586361660746E-4</v>
      </c>
      <c r="AG363" s="1">
        <v>1.0081523033391286E-3</v>
      </c>
      <c r="AH363" s="1">
        <v>4.4845769640977492E-3</v>
      </c>
      <c r="AI363" s="1">
        <v>2.5512472384287601E-4</v>
      </c>
      <c r="AJ363">
        <v>571</v>
      </c>
      <c r="AK363">
        <v>548</v>
      </c>
      <c r="AL363" s="2">
        <v>575792.90800000017</v>
      </c>
      <c r="AM363" s="2">
        <v>3810033.8419999997</v>
      </c>
    </row>
    <row r="364" spans="1:39" x14ac:dyDescent="0.3">
      <c r="A364" t="s">
        <v>557</v>
      </c>
      <c r="B364">
        <v>2010</v>
      </c>
      <c r="C364">
        <v>120</v>
      </c>
      <c r="D364">
        <v>54</v>
      </c>
      <c r="E364">
        <v>83</v>
      </c>
      <c r="F364">
        <v>62</v>
      </c>
      <c r="G364">
        <v>61</v>
      </c>
      <c r="H364">
        <v>62</v>
      </c>
      <c r="I364">
        <v>69</v>
      </c>
      <c r="J364">
        <v>75</v>
      </c>
      <c r="K364">
        <v>208</v>
      </c>
      <c r="L364">
        <v>327</v>
      </c>
      <c r="M364">
        <v>1121</v>
      </c>
      <c r="N364" s="2">
        <v>292395.26299999998</v>
      </c>
      <c r="O364" s="2">
        <v>577662.14300000016</v>
      </c>
      <c r="P364" s="2">
        <v>641453.07999999984</v>
      </c>
      <c r="Q364" s="2">
        <v>568855.67599999998</v>
      </c>
      <c r="R364" s="2">
        <v>610386.74499999988</v>
      </c>
      <c r="S364" s="2">
        <v>645360.96499999985</v>
      </c>
      <c r="T364" s="2">
        <v>543774.38199999998</v>
      </c>
      <c r="U364" s="2">
        <v>332557.25100000005</v>
      </c>
      <c r="V364" s="2">
        <v>186231.94099999999</v>
      </c>
      <c r="W364" s="2">
        <v>66375.846000000005</v>
      </c>
      <c r="X364" s="2">
        <v>4464937</v>
      </c>
      <c r="Y364" s="1">
        <v>4.1040336552921518E-4</v>
      </c>
      <c r="Z364" s="1">
        <v>9.3480247328584214E-5</v>
      </c>
      <c r="AA364" s="1">
        <v>1.2939371964664978E-4</v>
      </c>
      <c r="AB364" s="1">
        <v>1.0899073810067776E-4</v>
      </c>
      <c r="AC364" s="1">
        <v>9.9936639351498393E-5</v>
      </c>
      <c r="AD364" s="1">
        <v>9.6070266660767151E-5</v>
      </c>
      <c r="AE364" s="1">
        <v>1.2689086187955064E-4</v>
      </c>
      <c r="AF364" s="1">
        <v>2.2552507808647958E-4</v>
      </c>
      <c r="AG364" s="1">
        <v>1.1168868180351512E-3</v>
      </c>
      <c r="AH364" s="1">
        <v>4.9264908804326196E-3</v>
      </c>
      <c r="AI364" s="1">
        <v>2.5106737228319234E-4</v>
      </c>
      <c r="AJ364">
        <v>610</v>
      </c>
      <c r="AK364">
        <v>511</v>
      </c>
      <c r="AL364" s="2">
        <v>585165.03800000006</v>
      </c>
      <c r="AM364" s="2">
        <v>3879888.2539999997</v>
      </c>
    </row>
    <row r="365" spans="1:39" x14ac:dyDescent="0.3">
      <c r="A365" t="s">
        <v>557</v>
      </c>
      <c r="B365">
        <v>2011</v>
      </c>
      <c r="C365">
        <v>100</v>
      </c>
      <c r="D365">
        <v>51</v>
      </c>
      <c r="E365">
        <v>50</v>
      </c>
      <c r="F365">
        <v>45</v>
      </c>
      <c r="G365">
        <v>44</v>
      </c>
      <c r="H365">
        <v>64</v>
      </c>
      <c r="I365">
        <v>69</v>
      </c>
      <c r="J365">
        <v>111</v>
      </c>
      <c r="K365">
        <v>212</v>
      </c>
      <c r="L365">
        <v>313</v>
      </c>
      <c r="M365">
        <v>1059</v>
      </c>
      <c r="N365" s="2">
        <v>284971.755</v>
      </c>
      <c r="O365" s="2">
        <v>562844.39500000002</v>
      </c>
      <c r="P365" s="2">
        <v>627425.35299999989</v>
      </c>
      <c r="Q365" s="2">
        <v>559754.05299999996</v>
      </c>
      <c r="R365" s="2">
        <v>580925.8280000001</v>
      </c>
      <c r="S365" s="2">
        <v>620378.49300000002</v>
      </c>
      <c r="T365" s="2">
        <v>540393.05499999993</v>
      </c>
      <c r="U365" s="2">
        <v>340602.16099999996</v>
      </c>
      <c r="V365" s="2">
        <v>182861.247</v>
      </c>
      <c r="W365" s="2">
        <v>63990.325000000012</v>
      </c>
      <c r="X365" s="2">
        <v>4364211</v>
      </c>
      <c r="Y365" s="1">
        <v>3.5091197020560859E-4</v>
      </c>
      <c r="Z365" s="1">
        <v>9.0611189261287744E-5</v>
      </c>
      <c r="AA365" s="1">
        <v>7.9690754861797897E-5</v>
      </c>
      <c r="AB365" s="1">
        <v>8.0392450503614311E-5</v>
      </c>
      <c r="AC365" s="1">
        <v>7.5741166736349681E-5</v>
      </c>
      <c r="AD365" s="1">
        <v>1.0316282837354905E-4</v>
      </c>
      <c r="AE365" s="1">
        <v>1.2768483858475939E-4</v>
      </c>
      <c r="AF365" s="1">
        <v>3.2589341087592221E-4</v>
      </c>
      <c r="AG365" s="1">
        <v>1.1593489789556123E-3</v>
      </c>
      <c r="AH365" s="1">
        <v>4.8913644367332082E-3</v>
      </c>
      <c r="AI365" s="1">
        <v>2.4265554529787859E-4</v>
      </c>
      <c r="AJ365">
        <v>636</v>
      </c>
      <c r="AK365">
        <v>423</v>
      </c>
      <c r="AL365" s="2">
        <v>587453.73300000001</v>
      </c>
      <c r="AM365" s="2">
        <v>3776692.932</v>
      </c>
    </row>
    <row r="366" spans="1:39" x14ac:dyDescent="0.3">
      <c r="A366" t="s">
        <v>557</v>
      </c>
      <c r="B366">
        <v>2012</v>
      </c>
      <c r="C366">
        <v>135</v>
      </c>
      <c r="D366">
        <v>71</v>
      </c>
      <c r="E366">
        <v>55</v>
      </c>
      <c r="F366">
        <v>58</v>
      </c>
      <c r="G366">
        <v>59</v>
      </c>
      <c r="H366">
        <v>55</v>
      </c>
      <c r="I366">
        <v>58</v>
      </c>
      <c r="J366">
        <v>90</v>
      </c>
      <c r="K366">
        <v>210</v>
      </c>
      <c r="L366">
        <v>287</v>
      </c>
      <c r="M366">
        <v>1078</v>
      </c>
      <c r="N366" s="2">
        <v>292899.88099999999</v>
      </c>
      <c r="O366" s="2">
        <v>580155.03899999999</v>
      </c>
      <c r="P366" s="2">
        <v>650238.30000000005</v>
      </c>
      <c r="Q366" s="2">
        <v>580104.58599999989</v>
      </c>
      <c r="R366" s="2">
        <v>588238.87100000004</v>
      </c>
      <c r="S366" s="2">
        <v>638621.62199999997</v>
      </c>
      <c r="T366" s="2">
        <v>571730.87300000014</v>
      </c>
      <c r="U366" s="2">
        <v>367455.875</v>
      </c>
      <c r="V366" s="2">
        <v>190693.61</v>
      </c>
      <c r="W366" s="2">
        <v>68504.097999999984</v>
      </c>
      <c r="X366" s="2">
        <v>4528633</v>
      </c>
      <c r="Y366" s="1">
        <v>4.6090834704026393E-4</v>
      </c>
      <c r="Z366" s="1">
        <v>1.2238107958586567E-4</v>
      </c>
      <c r="AA366" s="1">
        <v>8.4584374682327999E-5</v>
      </c>
      <c r="AB366" s="1">
        <v>9.9981971182003392E-5</v>
      </c>
      <c r="AC366" s="1">
        <v>1.0029939010949855E-4</v>
      </c>
      <c r="AD366" s="1">
        <v>8.6122984417210982E-5</v>
      </c>
      <c r="AE366" s="1">
        <v>1.0144633207519649E-4</v>
      </c>
      <c r="AF366" s="1">
        <v>2.4492736712945464E-4</v>
      </c>
      <c r="AG366" s="1">
        <v>1.1012429834434412E-3</v>
      </c>
      <c r="AH366" s="1">
        <v>4.1895303840071008E-3</v>
      </c>
      <c r="AI366" s="1">
        <v>2.3804092758234106E-4</v>
      </c>
      <c r="AJ366">
        <v>587</v>
      </c>
      <c r="AK366">
        <v>491</v>
      </c>
      <c r="AL366" s="2">
        <v>626653.58299999998</v>
      </c>
      <c r="AM366" s="2">
        <v>3901989.1720000003</v>
      </c>
    </row>
    <row r="367" spans="1:39" x14ac:dyDescent="0.3">
      <c r="A367" t="s">
        <v>557</v>
      </c>
      <c r="B367">
        <v>2013</v>
      </c>
      <c r="C367">
        <v>140</v>
      </c>
      <c r="D367">
        <v>62</v>
      </c>
      <c r="E367">
        <v>58</v>
      </c>
      <c r="F367">
        <v>53</v>
      </c>
      <c r="G367">
        <v>51</v>
      </c>
      <c r="H367">
        <v>63</v>
      </c>
      <c r="I367">
        <v>75</v>
      </c>
      <c r="J367">
        <v>132</v>
      </c>
      <c r="K367">
        <v>178</v>
      </c>
      <c r="L367">
        <v>282</v>
      </c>
      <c r="M367">
        <v>1094</v>
      </c>
      <c r="N367" s="2">
        <v>290243.06300000002</v>
      </c>
      <c r="O367" s="2">
        <v>583500.13599999994</v>
      </c>
      <c r="P367" s="2">
        <v>646720.52</v>
      </c>
      <c r="Q367" s="2">
        <v>583966.84300000011</v>
      </c>
      <c r="R367" s="2">
        <v>582071.31099999999</v>
      </c>
      <c r="S367" s="2">
        <v>636957.02599999984</v>
      </c>
      <c r="T367" s="2">
        <v>581411.06600000011</v>
      </c>
      <c r="U367" s="2">
        <v>382518.75100000005</v>
      </c>
      <c r="V367" s="2">
        <v>193287.57400000002</v>
      </c>
      <c r="W367" s="2">
        <v>70934.972000000009</v>
      </c>
      <c r="X367" s="2">
        <v>4550435</v>
      </c>
      <c r="Y367" s="1">
        <v>4.8235433623438571E-4</v>
      </c>
      <c r="Z367" s="1">
        <v>1.0625533084708656E-4</v>
      </c>
      <c r="AA367" s="1">
        <v>8.9683252976107823E-5</v>
      </c>
      <c r="AB367" s="1">
        <v>9.0758577537937356E-5</v>
      </c>
      <c r="AC367" s="1">
        <v>8.761813034966776E-5</v>
      </c>
      <c r="AD367" s="1">
        <v>9.8907771526803159E-5</v>
      </c>
      <c r="AE367" s="1">
        <v>1.2899651277019207E-4</v>
      </c>
      <c r="AF367" s="1">
        <v>3.450811225722108E-4</v>
      </c>
      <c r="AG367" s="1">
        <v>9.2090762130420231E-4</v>
      </c>
      <c r="AH367" s="1">
        <v>3.9754720703914564E-3</v>
      </c>
      <c r="AI367" s="1">
        <v>2.4041657555816092E-4</v>
      </c>
      <c r="AJ367">
        <v>592</v>
      </c>
      <c r="AK367">
        <v>502</v>
      </c>
      <c r="AL367" s="2">
        <v>646741.29700000002</v>
      </c>
      <c r="AM367" s="2">
        <v>3904869.9649999994</v>
      </c>
    </row>
    <row r="368" spans="1:39" x14ac:dyDescent="0.3">
      <c r="A368" t="s">
        <v>557</v>
      </c>
      <c r="B368">
        <v>2014</v>
      </c>
      <c r="C368">
        <v>105</v>
      </c>
      <c r="D368">
        <v>66</v>
      </c>
      <c r="E368">
        <v>65</v>
      </c>
      <c r="F368">
        <v>59</v>
      </c>
      <c r="G368">
        <v>67</v>
      </c>
      <c r="H368">
        <v>60</v>
      </c>
      <c r="I368">
        <v>83</v>
      </c>
      <c r="J368">
        <v>129</v>
      </c>
      <c r="K368">
        <v>179</v>
      </c>
      <c r="L368">
        <v>252</v>
      </c>
      <c r="M368">
        <v>1065</v>
      </c>
      <c r="N368" s="2">
        <v>288800.46799999994</v>
      </c>
      <c r="O368" s="2">
        <v>590702.62899999996</v>
      </c>
      <c r="P368" s="2">
        <v>650130.12199999997</v>
      </c>
      <c r="Q368" s="2">
        <v>595088.23300000001</v>
      </c>
      <c r="R368" s="2">
        <v>584194.11400000006</v>
      </c>
      <c r="S368" s="2">
        <v>640698.8280000001</v>
      </c>
      <c r="T368" s="2">
        <v>599000.36499999999</v>
      </c>
      <c r="U368" s="2">
        <v>408106.71399999998</v>
      </c>
      <c r="V368" s="2">
        <v>199578.701</v>
      </c>
      <c r="W368" s="2">
        <v>73434.371999999988</v>
      </c>
      <c r="X368" s="2">
        <v>4629197</v>
      </c>
      <c r="Y368" s="1">
        <v>3.6357281803296807E-4</v>
      </c>
      <c r="Z368" s="1">
        <v>1.1173134629810494E-4</v>
      </c>
      <c r="AA368" s="1">
        <v>9.9979985237478352E-5</v>
      </c>
      <c r="AB368" s="1">
        <v>9.914496158420931E-5</v>
      </c>
      <c r="AC368" s="1">
        <v>1.1468790662961044E-4</v>
      </c>
      <c r="AD368" s="1">
        <v>9.3647744272134042E-5</v>
      </c>
      <c r="AE368" s="1">
        <v>1.38564189355711E-4</v>
      </c>
      <c r="AF368" s="1">
        <v>3.1609379501656521E-4</v>
      </c>
      <c r="AG368" s="1">
        <v>8.9688929281085965E-4</v>
      </c>
      <c r="AH368" s="1">
        <v>3.4316355289318746E-3</v>
      </c>
      <c r="AI368" s="1">
        <v>2.3006149878693864E-4</v>
      </c>
      <c r="AJ368">
        <v>560</v>
      </c>
      <c r="AK368">
        <v>505</v>
      </c>
      <c r="AL368" s="2">
        <v>681119.78700000001</v>
      </c>
      <c r="AM368" s="2">
        <v>3948614.7589999996</v>
      </c>
    </row>
    <row r="369" spans="1:39" x14ac:dyDescent="0.3">
      <c r="A369" t="s">
        <v>557</v>
      </c>
      <c r="B369">
        <v>2015</v>
      </c>
      <c r="C369">
        <v>99</v>
      </c>
      <c r="D369">
        <v>77</v>
      </c>
      <c r="E369">
        <v>79</v>
      </c>
      <c r="F369">
        <v>68</v>
      </c>
      <c r="G369">
        <v>67</v>
      </c>
      <c r="H369">
        <v>66</v>
      </c>
      <c r="I369">
        <v>84</v>
      </c>
      <c r="J369">
        <v>130</v>
      </c>
      <c r="K369">
        <v>221</v>
      </c>
      <c r="L369">
        <v>328</v>
      </c>
      <c r="M369">
        <v>1219</v>
      </c>
      <c r="N369" s="2">
        <v>281527.86400000012</v>
      </c>
      <c r="O369" s="2">
        <v>583380.09900000016</v>
      </c>
      <c r="P369" s="2">
        <v>627690.63</v>
      </c>
      <c r="Q369" s="2">
        <v>589682.67100000009</v>
      </c>
      <c r="R369" s="2">
        <v>569961.78399999999</v>
      </c>
      <c r="S369" s="2">
        <v>621733.75400000007</v>
      </c>
      <c r="T369" s="2">
        <v>593983.38</v>
      </c>
      <c r="U369" s="2">
        <v>420053.70200000005</v>
      </c>
      <c r="V369" s="2">
        <v>199897.48300000001</v>
      </c>
      <c r="W369" s="2">
        <v>74656.42</v>
      </c>
      <c r="X369" s="2">
        <v>4560820</v>
      </c>
      <c r="Y369" s="1">
        <v>3.5165258100349156E-4</v>
      </c>
      <c r="Z369" s="1">
        <v>1.3198941844603441E-4</v>
      </c>
      <c r="AA369" s="1">
        <v>1.258581795302568E-4</v>
      </c>
      <c r="AB369" s="1">
        <v>1.1531625964975998E-4</v>
      </c>
      <c r="AC369" s="1">
        <v>1.1755174097777756E-4</v>
      </c>
      <c r="AD369" s="1">
        <v>1.0615476411788958E-4</v>
      </c>
      <c r="AE369" s="1">
        <v>1.4141809826396154E-4</v>
      </c>
      <c r="AF369" s="1">
        <v>3.0948423827960927E-4</v>
      </c>
      <c r="AG369" s="1">
        <v>1.1055666969053332E-3</v>
      </c>
      <c r="AH369" s="1">
        <v>4.3934600667966664E-3</v>
      </c>
      <c r="AI369" s="1">
        <v>2.6727649852438816E-4</v>
      </c>
      <c r="AJ369">
        <v>679</v>
      </c>
      <c r="AK369">
        <v>540</v>
      </c>
      <c r="AL369" s="2">
        <v>694607.6050000001</v>
      </c>
      <c r="AM369" s="2">
        <v>3867960.1820000005</v>
      </c>
    </row>
    <row r="370" spans="1:39" x14ac:dyDescent="0.3">
      <c r="A370" t="s">
        <v>557</v>
      </c>
      <c r="B370">
        <v>2016</v>
      </c>
      <c r="C370">
        <v>119</v>
      </c>
      <c r="D370">
        <v>57</v>
      </c>
      <c r="E370">
        <v>65</v>
      </c>
      <c r="F370">
        <v>60</v>
      </c>
      <c r="G370">
        <v>69</v>
      </c>
      <c r="H370">
        <v>88</v>
      </c>
      <c r="I370">
        <v>62</v>
      </c>
      <c r="J370">
        <v>103</v>
      </c>
      <c r="K370">
        <v>162</v>
      </c>
      <c r="L370">
        <v>244</v>
      </c>
      <c r="M370">
        <v>1029</v>
      </c>
      <c r="N370" s="2">
        <v>284293.2649999999</v>
      </c>
      <c r="O370" s="2">
        <v>595767.41399999999</v>
      </c>
      <c r="P370" s="2">
        <v>632006.40199999989</v>
      </c>
      <c r="Q370" s="2">
        <v>612365.79900000012</v>
      </c>
      <c r="R370" s="2">
        <v>584529.27499999991</v>
      </c>
      <c r="S370" s="2">
        <v>636696.9800000001</v>
      </c>
      <c r="T370" s="2">
        <v>624984.3870000001</v>
      </c>
      <c r="U370" s="2">
        <v>466135.21599999996</v>
      </c>
      <c r="V370" s="2">
        <v>210776.47399999999</v>
      </c>
      <c r="W370" s="2">
        <v>79066.991999999998</v>
      </c>
      <c r="X370" s="2">
        <v>4730255</v>
      </c>
      <c r="Y370" s="1">
        <v>4.1858184716405452E-4</v>
      </c>
      <c r="Z370" s="1">
        <v>9.567492054877644E-5</v>
      </c>
      <c r="AA370" s="1">
        <v>1.0284705945114779E-4</v>
      </c>
      <c r="AB370" s="1">
        <v>9.7980651594162572E-5</v>
      </c>
      <c r="AC370" s="1">
        <v>1.1804370277262847E-4</v>
      </c>
      <c r="AD370" s="1">
        <v>1.3821331459747146E-4</v>
      </c>
      <c r="AE370" s="1">
        <v>9.9202478157266335E-5</v>
      </c>
      <c r="AF370" s="1">
        <v>2.2096592676233243E-4</v>
      </c>
      <c r="AG370" s="1">
        <v>7.6858672567034221E-4</v>
      </c>
      <c r="AH370" s="1">
        <v>3.085990674844441E-3</v>
      </c>
      <c r="AI370" s="1">
        <v>2.1753584109101941E-4</v>
      </c>
      <c r="AJ370">
        <v>509</v>
      </c>
      <c r="AK370">
        <v>520</v>
      </c>
      <c r="AL370" s="2">
        <v>755978.68199999991</v>
      </c>
      <c r="AM370" s="2">
        <v>3970643.5219999999</v>
      </c>
    </row>
    <row r="371" spans="1:39" x14ac:dyDescent="0.3">
      <c r="A371" t="s">
        <v>557</v>
      </c>
      <c r="B371">
        <v>2017</v>
      </c>
      <c r="C371">
        <v>106</v>
      </c>
      <c r="D371">
        <v>67</v>
      </c>
      <c r="E371">
        <v>59</v>
      </c>
      <c r="F371">
        <v>40</v>
      </c>
      <c r="G371">
        <v>32</v>
      </c>
      <c r="H371">
        <v>67</v>
      </c>
      <c r="I371">
        <v>77</v>
      </c>
      <c r="J371">
        <v>103</v>
      </c>
      <c r="K371">
        <v>207</v>
      </c>
      <c r="L371">
        <v>246</v>
      </c>
      <c r="M371">
        <v>1004</v>
      </c>
      <c r="N371" s="2">
        <v>282697</v>
      </c>
      <c r="O371" s="2">
        <v>598591</v>
      </c>
      <c r="P371" s="2">
        <v>643164</v>
      </c>
      <c r="Q371" s="2">
        <v>620273</v>
      </c>
      <c r="R371" s="2">
        <v>579344</v>
      </c>
      <c r="S371" s="2">
        <v>627996</v>
      </c>
      <c r="T371" s="2">
        <v>619460</v>
      </c>
      <c r="U371" s="2">
        <v>469006</v>
      </c>
      <c r="V371" s="2">
        <v>214066</v>
      </c>
      <c r="W371" s="2">
        <v>80484</v>
      </c>
      <c r="X371" s="2">
        <v>4735081</v>
      </c>
      <c r="Y371" s="1">
        <v>3.7495976257264843E-4</v>
      </c>
      <c r="Z371" s="1">
        <v>1.1192951447649563E-4</v>
      </c>
      <c r="AA371" s="1">
        <v>9.1733990086509818E-5</v>
      </c>
      <c r="AB371" s="1">
        <v>6.4487733626967478E-5</v>
      </c>
      <c r="AC371" s="1">
        <v>5.5234886354221329E-5</v>
      </c>
      <c r="AD371" s="1">
        <v>1.0668857763425245E-4</v>
      </c>
      <c r="AE371" s="1">
        <v>1.24301811254964E-4</v>
      </c>
      <c r="AF371" s="1">
        <v>2.1961339513780208E-4</v>
      </c>
      <c r="AG371" s="1">
        <v>9.6699148860631768E-4</v>
      </c>
      <c r="AH371" s="1">
        <v>3.0565081258386762E-3</v>
      </c>
      <c r="AI371" s="1">
        <v>2.12034387584922E-4</v>
      </c>
      <c r="AJ371">
        <v>556</v>
      </c>
      <c r="AK371">
        <v>448</v>
      </c>
      <c r="AL371" s="2">
        <v>763556</v>
      </c>
      <c r="AM371" s="2">
        <v>3971525</v>
      </c>
    </row>
    <row r="372" spans="1:39" x14ac:dyDescent="0.3">
      <c r="A372" t="s">
        <v>558</v>
      </c>
      <c r="B372">
        <v>2009</v>
      </c>
      <c r="C372">
        <v>109</v>
      </c>
      <c r="D372">
        <v>72</v>
      </c>
      <c r="E372">
        <v>43</v>
      </c>
      <c r="F372">
        <v>61</v>
      </c>
      <c r="G372">
        <v>35</v>
      </c>
      <c r="H372">
        <v>74</v>
      </c>
      <c r="I372">
        <v>55</v>
      </c>
      <c r="J372">
        <v>50</v>
      </c>
      <c r="K372">
        <v>52</v>
      </c>
      <c r="L372">
        <v>74</v>
      </c>
      <c r="M372">
        <v>625</v>
      </c>
      <c r="N372" s="2">
        <v>55525.162000000011</v>
      </c>
      <c r="O372" s="2">
        <v>104202.94700000001</v>
      </c>
      <c r="P372" s="2">
        <v>119497.20700000002</v>
      </c>
      <c r="Q372" s="2">
        <v>96951.753999999986</v>
      </c>
      <c r="R372" s="2">
        <v>96791.544000000024</v>
      </c>
      <c r="S372" s="2">
        <v>114736.48499999999</v>
      </c>
      <c r="T372" s="2">
        <v>86550.714000000007</v>
      </c>
      <c r="U372" s="2">
        <v>53423.368999999992</v>
      </c>
      <c r="V372" s="2">
        <v>40950.546999999999</v>
      </c>
      <c r="W372" s="2">
        <v>18533.295000000002</v>
      </c>
      <c r="X372" s="2">
        <v>786961</v>
      </c>
      <c r="Y372" s="1">
        <v>1.9630739663578107E-3</v>
      </c>
      <c r="Z372" s="1">
        <v>6.909593449405993E-4</v>
      </c>
      <c r="AA372" s="1">
        <v>3.598410463267145E-4</v>
      </c>
      <c r="AB372" s="1">
        <v>6.2917892130141362E-4</v>
      </c>
      <c r="AC372" s="1">
        <v>3.6160183579673024E-4</v>
      </c>
      <c r="AD372" s="1">
        <v>6.4495613579237682E-4</v>
      </c>
      <c r="AE372" s="1">
        <v>6.3546558379633928E-4</v>
      </c>
      <c r="AF372" s="1">
        <v>9.3592000908815777E-4</v>
      </c>
      <c r="AG372" s="1">
        <v>1.269824307841358E-3</v>
      </c>
      <c r="AH372" s="1">
        <v>3.9928140139138769E-3</v>
      </c>
      <c r="AI372" s="1">
        <v>7.9419437557896769E-4</v>
      </c>
      <c r="AJ372">
        <v>176</v>
      </c>
      <c r="AK372">
        <v>449</v>
      </c>
      <c r="AL372" s="2">
        <v>112907.211</v>
      </c>
      <c r="AM372" s="2">
        <v>674255.81300000008</v>
      </c>
    </row>
    <row r="373" spans="1:39" x14ac:dyDescent="0.3">
      <c r="A373" t="s">
        <v>558</v>
      </c>
      <c r="B373">
        <v>2010</v>
      </c>
      <c r="C373">
        <v>112</v>
      </c>
      <c r="D373">
        <v>56</v>
      </c>
      <c r="E373">
        <v>75</v>
      </c>
      <c r="F373">
        <v>62</v>
      </c>
      <c r="G373">
        <v>61</v>
      </c>
      <c r="H373">
        <v>42</v>
      </c>
      <c r="I373">
        <v>80</v>
      </c>
      <c r="J373">
        <v>60</v>
      </c>
      <c r="K373">
        <v>84</v>
      </c>
      <c r="L373">
        <v>68</v>
      </c>
      <c r="M373">
        <v>700</v>
      </c>
      <c r="N373" s="2">
        <v>50019.066000000006</v>
      </c>
      <c r="O373" s="2">
        <v>95340.473999999987</v>
      </c>
      <c r="P373" s="2">
        <v>101994.538</v>
      </c>
      <c r="Q373" s="2">
        <v>88496.916000000027</v>
      </c>
      <c r="R373" s="2">
        <v>85348.976999999999</v>
      </c>
      <c r="S373" s="2">
        <v>101632.80899999998</v>
      </c>
      <c r="T373" s="2">
        <v>77539.627999999997</v>
      </c>
      <c r="U373" s="2">
        <v>46481.83</v>
      </c>
      <c r="V373" s="2">
        <v>33657.398000000008</v>
      </c>
      <c r="W373" s="2">
        <v>15576.822999999999</v>
      </c>
      <c r="X373" s="2">
        <v>696391</v>
      </c>
      <c r="Y373" s="1">
        <v>2.2391461687829195E-3</v>
      </c>
      <c r="Z373" s="1">
        <v>5.8736859227278442E-4</v>
      </c>
      <c r="AA373" s="1">
        <v>7.3533349403474921E-4</v>
      </c>
      <c r="AB373" s="1">
        <v>7.0058938551033779E-4</v>
      </c>
      <c r="AC373" s="1">
        <v>7.1471272584790321E-4</v>
      </c>
      <c r="AD373" s="1">
        <v>4.1325237797963459E-4</v>
      </c>
      <c r="AE373" s="1">
        <v>1.031730510752515E-3</v>
      </c>
      <c r="AF373" s="1">
        <v>1.2908269747555119E-3</v>
      </c>
      <c r="AG373" s="1">
        <v>2.4957365985332548E-3</v>
      </c>
      <c r="AH373" s="1">
        <v>4.3654601454995029E-3</v>
      </c>
      <c r="AI373" s="1">
        <v>1.0051824334317934E-3</v>
      </c>
      <c r="AJ373">
        <v>212</v>
      </c>
      <c r="AK373">
        <v>488</v>
      </c>
      <c r="AL373" s="2">
        <v>95716.051000000007</v>
      </c>
      <c r="AM373" s="2">
        <v>600372.40800000005</v>
      </c>
    </row>
    <row r="374" spans="1:39" x14ac:dyDescent="0.3">
      <c r="A374" t="s">
        <v>558</v>
      </c>
      <c r="B374">
        <v>2011</v>
      </c>
      <c r="C374">
        <v>117</v>
      </c>
      <c r="D374">
        <v>58</v>
      </c>
      <c r="E374">
        <v>70</v>
      </c>
      <c r="F374">
        <v>64</v>
      </c>
      <c r="G374">
        <v>54</v>
      </c>
      <c r="H374">
        <v>59</v>
      </c>
      <c r="I374">
        <v>70</v>
      </c>
      <c r="J374">
        <v>69</v>
      </c>
      <c r="K374">
        <v>53</v>
      </c>
      <c r="L374">
        <v>91</v>
      </c>
      <c r="M374">
        <v>705</v>
      </c>
      <c r="N374" s="2">
        <v>54880.032999999989</v>
      </c>
      <c r="O374" s="2">
        <v>104599.753</v>
      </c>
      <c r="P374" s="2">
        <v>107703.55600000001</v>
      </c>
      <c r="Q374" s="2">
        <v>97177.746000000014</v>
      </c>
      <c r="R374" s="2">
        <v>92757.614999999991</v>
      </c>
      <c r="S374" s="2">
        <v>111377.68799999999</v>
      </c>
      <c r="T374" s="2">
        <v>89645.966000000015</v>
      </c>
      <c r="U374" s="2">
        <v>53379.295000000006</v>
      </c>
      <c r="V374" s="2">
        <v>36319.935999999994</v>
      </c>
      <c r="W374" s="2">
        <v>16604.909</v>
      </c>
      <c r="X374" s="2">
        <v>764433</v>
      </c>
      <c r="Y374" s="1">
        <v>2.131922916299996E-3</v>
      </c>
      <c r="Z374" s="1">
        <v>5.5449461721004262E-4</v>
      </c>
      <c r="AA374" s="1">
        <v>6.4993211551900841E-4</v>
      </c>
      <c r="AB374" s="1">
        <v>6.5858699789147189E-4</v>
      </c>
      <c r="AC374" s="1">
        <v>5.8216244563856034E-4</v>
      </c>
      <c r="AD374" s="1">
        <v>5.2972907823333523E-4</v>
      </c>
      <c r="AE374" s="1">
        <v>7.8084941379291943E-4</v>
      </c>
      <c r="AF374" s="1">
        <v>1.2926360305058355E-3</v>
      </c>
      <c r="AG374" s="1">
        <v>1.4592536726936965E-3</v>
      </c>
      <c r="AH374" s="1">
        <v>5.4803070585933353E-3</v>
      </c>
      <c r="AI374" s="1">
        <v>9.2225217906605293E-4</v>
      </c>
      <c r="AJ374">
        <v>213</v>
      </c>
      <c r="AK374">
        <v>492</v>
      </c>
      <c r="AL374" s="2">
        <v>106304.14</v>
      </c>
      <c r="AM374" s="2">
        <v>658142.35699999996</v>
      </c>
    </row>
    <row r="375" spans="1:39" x14ac:dyDescent="0.3">
      <c r="A375" t="s">
        <v>558</v>
      </c>
      <c r="B375">
        <v>2012</v>
      </c>
      <c r="C375">
        <v>127</v>
      </c>
      <c r="D375">
        <v>74</v>
      </c>
      <c r="E375">
        <v>54</v>
      </c>
      <c r="F375">
        <v>40</v>
      </c>
      <c r="G375">
        <v>67</v>
      </c>
      <c r="H375">
        <v>38</v>
      </c>
      <c r="I375">
        <v>64</v>
      </c>
      <c r="J375">
        <v>48</v>
      </c>
      <c r="K375">
        <v>69</v>
      </c>
      <c r="L375">
        <v>108</v>
      </c>
      <c r="M375">
        <v>689</v>
      </c>
      <c r="N375" s="2">
        <v>51166.201000000015</v>
      </c>
      <c r="O375" s="2">
        <v>95826.549000000014</v>
      </c>
      <c r="P375" s="2">
        <v>104182.656</v>
      </c>
      <c r="Q375" s="2">
        <v>94333.239999999991</v>
      </c>
      <c r="R375" s="2">
        <v>84156.210000000021</v>
      </c>
      <c r="S375" s="2">
        <v>104373.44700000001</v>
      </c>
      <c r="T375" s="2">
        <v>89764.626000000018</v>
      </c>
      <c r="U375" s="2">
        <v>52783.629000000001</v>
      </c>
      <c r="V375" s="2">
        <v>35948.543999999994</v>
      </c>
      <c r="W375" s="2">
        <v>17260.596000000001</v>
      </c>
      <c r="X375" s="2">
        <v>729597</v>
      </c>
      <c r="Y375" s="1">
        <v>2.4821072801555068E-3</v>
      </c>
      <c r="Z375" s="1">
        <v>7.7222858145502022E-4</v>
      </c>
      <c r="AA375" s="1">
        <v>5.1832043905657382E-4</v>
      </c>
      <c r="AB375" s="1">
        <v>4.2402868808492114E-4</v>
      </c>
      <c r="AC375" s="1">
        <v>7.9613851431760039E-4</v>
      </c>
      <c r="AD375" s="1">
        <v>3.6407727340843687E-4</v>
      </c>
      <c r="AE375" s="1">
        <v>7.1297573277919065E-4</v>
      </c>
      <c r="AF375" s="1">
        <v>9.0937286634838993E-4</v>
      </c>
      <c r="AG375" s="1">
        <v>1.9194101435652028E-3</v>
      </c>
      <c r="AH375" s="1">
        <v>6.2570261189126954E-3</v>
      </c>
      <c r="AI375" s="1">
        <v>9.4435695322212128E-4</v>
      </c>
      <c r="AJ375">
        <v>225</v>
      </c>
      <c r="AK375">
        <v>464</v>
      </c>
      <c r="AL375" s="2">
        <v>105992.769</v>
      </c>
      <c r="AM375" s="2">
        <v>623802.92900000012</v>
      </c>
    </row>
    <row r="376" spans="1:39" x14ac:dyDescent="0.3">
      <c r="A376" t="s">
        <v>558</v>
      </c>
      <c r="B376">
        <v>2013</v>
      </c>
      <c r="C376">
        <v>128</v>
      </c>
      <c r="D376">
        <v>51</v>
      </c>
      <c r="E376">
        <v>43</v>
      </c>
      <c r="F376">
        <v>68</v>
      </c>
      <c r="G376">
        <v>72</v>
      </c>
      <c r="H376">
        <v>61</v>
      </c>
      <c r="I376">
        <v>51</v>
      </c>
      <c r="J376">
        <v>72</v>
      </c>
      <c r="K376">
        <v>67</v>
      </c>
      <c r="L376">
        <v>125</v>
      </c>
      <c r="M376">
        <v>738</v>
      </c>
      <c r="N376" s="2">
        <v>46897.119000000006</v>
      </c>
      <c r="O376" s="2">
        <v>90847.31</v>
      </c>
      <c r="P376" s="2">
        <v>91122.968999999997</v>
      </c>
      <c r="Q376" s="2">
        <v>87366.938000000009</v>
      </c>
      <c r="R376" s="2">
        <v>79623.452999999994</v>
      </c>
      <c r="S376" s="2">
        <v>93843.782999999996</v>
      </c>
      <c r="T376" s="2">
        <v>86140.731</v>
      </c>
      <c r="U376" s="2">
        <v>52588.772000000004</v>
      </c>
      <c r="V376" s="2">
        <v>33111.106999999996</v>
      </c>
      <c r="W376" s="2">
        <v>15173.513999999997</v>
      </c>
      <c r="X376" s="2">
        <v>676485</v>
      </c>
      <c r="Y376" s="1">
        <v>2.7293787492574965E-3</v>
      </c>
      <c r="Z376" s="1">
        <v>5.6138150925987799E-4</v>
      </c>
      <c r="AA376" s="1">
        <v>4.7188980420512856E-4</v>
      </c>
      <c r="AB376" s="1">
        <v>7.783264648693536E-4</v>
      </c>
      <c r="AC376" s="1">
        <v>9.0425618693025034E-4</v>
      </c>
      <c r="AD376" s="1">
        <v>6.5001642143944693E-4</v>
      </c>
      <c r="AE376" s="1">
        <v>5.9205441384053265E-4</v>
      </c>
      <c r="AF376" s="1">
        <v>1.3691135438568521E-3</v>
      </c>
      <c r="AG376" s="1">
        <v>2.0234901841246202E-3</v>
      </c>
      <c r="AH376" s="1">
        <v>8.2380389934724428E-3</v>
      </c>
      <c r="AI376" s="1">
        <v>1.0909332801170757E-3</v>
      </c>
      <c r="AJ376">
        <v>264</v>
      </c>
      <c r="AK376">
        <v>474</v>
      </c>
      <c r="AL376" s="2">
        <v>100873.393</v>
      </c>
      <c r="AM376" s="2">
        <v>575842.30299999996</v>
      </c>
    </row>
    <row r="377" spans="1:39" x14ac:dyDescent="0.3">
      <c r="A377" t="s">
        <v>558</v>
      </c>
      <c r="B377">
        <v>2014</v>
      </c>
      <c r="C377">
        <v>123</v>
      </c>
      <c r="D377">
        <v>55</v>
      </c>
      <c r="E377">
        <v>61</v>
      </c>
      <c r="F377">
        <v>52</v>
      </c>
      <c r="G377">
        <v>77</v>
      </c>
      <c r="H377">
        <v>53</v>
      </c>
      <c r="I377">
        <v>43</v>
      </c>
      <c r="J377">
        <v>61</v>
      </c>
      <c r="K377">
        <v>47</v>
      </c>
      <c r="L377">
        <v>98</v>
      </c>
      <c r="M377">
        <v>670</v>
      </c>
      <c r="N377" s="2">
        <v>41106.992000000006</v>
      </c>
      <c r="O377" s="2">
        <v>79992.786000000007</v>
      </c>
      <c r="P377" s="2">
        <v>81321.816000000006</v>
      </c>
      <c r="Q377" s="2">
        <v>78665.323999999993</v>
      </c>
      <c r="R377" s="2">
        <v>69532.106999999989</v>
      </c>
      <c r="S377" s="2">
        <v>81990.581999999995</v>
      </c>
      <c r="T377" s="2">
        <v>75249.659000000014</v>
      </c>
      <c r="U377" s="2">
        <v>45810</v>
      </c>
      <c r="V377" s="2">
        <v>28170.779000000002</v>
      </c>
      <c r="W377" s="2">
        <v>13648.020000000002</v>
      </c>
      <c r="X377" s="2">
        <v>595556</v>
      </c>
      <c r="Y377" s="1">
        <v>2.9921916933255536E-3</v>
      </c>
      <c r="Z377" s="1">
        <v>6.8756200090343137E-4</v>
      </c>
      <c r="AA377" s="1">
        <v>7.501062199594755E-4</v>
      </c>
      <c r="AB377" s="1">
        <v>6.6102823144795035E-4</v>
      </c>
      <c r="AC377" s="1">
        <v>1.1074020811709332E-3</v>
      </c>
      <c r="AD377" s="1">
        <v>6.4641570662347545E-4</v>
      </c>
      <c r="AE377" s="1">
        <v>5.7143116090399809E-4</v>
      </c>
      <c r="AF377" s="1">
        <v>1.3315869897402314E-3</v>
      </c>
      <c r="AG377" s="1">
        <v>1.6683954675161803E-3</v>
      </c>
      <c r="AH377" s="1">
        <v>7.1805287506905751E-3</v>
      </c>
      <c r="AI377" s="1">
        <v>1.1249991604483877E-3</v>
      </c>
      <c r="AJ377">
        <v>206</v>
      </c>
      <c r="AK377">
        <v>464</v>
      </c>
      <c r="AL377" s="2">
        <v>87628.799000000014</v>
      </c>
      <c r="AM377" s="2">
        <v>507859.26600000006</v>
      </c>
    </row>
    <row r="378" spans="1:39" x14ac:dyDescent="0.3">
      <c r="A378" t="s">
        <v>558</v>
      </c>
      <c r="B378">
        <v>2015</v>
      </c>
      <c r="C378">
        <v>154</v>
      </c>
      <c r="D378">
        <v>57</v>
      </c>
      <c r="E378">
        <v>58</v>
      </c>
      <c r="F378">
        <v>41</v>
      </c>
      <c r="G378">
        <v>49</v>
      </c>
      <c r="H378">
        <v>53</v>
      </c>
      <c r="I378">
        <v>54</v>
      </c>
      <c r="J378">
        <v>62</v>
      </c>
      <c r="K378">
        <v>50</v>
      </c>
      <c r="L378">
        <v>132</v>
      </c>
      <c r="M378">
        <v>710</v>
      </c>
      <c r="N378" s="2">
        <v>39361.266000000011</v>
      </c>
      <c r="O378" s="2">
        <v>76746.585999999996</v>
      </c>
      <c r="P378" s="2">
        <v>81743.105999999985</v>
      </c>
      <c r="Q378" s="2">
        <v>72439.027000000002</v>
      </c>
      <c r="R378" s="2">
        <v>64212.648000000001</v>
      </c>
      <c r="S378" s="2">
        <v>72196.501000000004</v>
      </c>
      <c r="T378" s="2">
        <v>73043.999000000011</v>
      </c>
      <c r="U378" s="2">
        <v>44994.860000000015</v>
      </c>
      <c r="V378" s="2">
        <v>28306.250999999997</v>
      </c>
      <c r="W378" s="2">
        <v>13155.735000000001</v>
      </c>
      <c r="X378" s="2">
        <v>566173</v>
      </c>
      <c r="Y378" s="1">
        <v>3.9124757826641031E-3</v>
      </c>
      <c r="Z378" s="1">
        <v>7.4270404679629661E-4</v>
      </c>
      <c r="AA378" s="1">
        <v>7.095399580241056E-4</v>
      </c>
      <c r="AB378" s="1">
        <v>5.6599324560226356E-4</v>
      </c>
      <c r="AC378" s="1">
        <v>7.6308953961842535E-4</v>
      </c>
      <c r="AD378" s="1">
        <v>7.3410759892643548E-4</v>
      </c>
      <c r="AE378" s="1">
        <v>7.3928044383221668E-4</v>
      </c>
      <c r="AF378" s="1">
        <v>1.3779351685948124E-3</v>
      </c>
      <c r="AG378" s="1">
        <v>1.7663942851351105E-3</v>
      </c>
      <c r="AH378" s="1">
        <v>1.0033646922805908E-2</v>
      </c>
      <c r="AI378" s="1">
        <v>1.254033661089455E-3</v>
      </c>
      <c r="AJ378">
        <v>244</v>
      </c>
      <c r="AK378">
        <v>466</v>
      </c>
      <c r="AL378" s="2">
        <v>86456.846000000005</v>
      </c>
      <c r="AM378" s="2">
        <v>479743.13299999997</v>
      </c>
    </row>
    <row r="379" spans="1:39" x14ac:dyDescent="0.3">
      <c r="A379" t="s">
        <v>558</v>
      </c>
      <c r="B379">
        <v>2016</v>
      </c>
      <c r="C379">
        <v>122</v>
      </c>
      <c r="D379">
        <v>46</v>
      </c>
      <c r="E379">
        <v>75</v>
      </c>
      <c r="F379">
        <v>53</v>
      </c>
      <c r="G379">
        <v>80</v>
      </c>
      <c r="H379">
        <v>50</v>
      </c>
      <c r="I379">
        <v>66</v>
      </c>
      <c r="J379">
        <v>65</v>
      </c>
      <c r="K379">
        <v>64</v>
      </c>
      <c r="L379">
        <v>110</v>
      </c>
      <c r="M379">
        <v>731</v>
      </c>
      <c r="N379" s="2">
        <v>50087.67</v>
      </c>
      <c r="O379" s="2">
        <v>97294.783999999985</v>
      </c>
      <c r="P379" s="2">
        <v>99054.426000000021</v>
      </c>
      <c r="Q379" s="2">
        <v>95438.795000000013</v>
      </c>
      <c r="R379" s="2">
        <v>83380.394</v>
      </c>
      <c r="S379" s="2">
        <v>90862.89899999999</v>
      </c>
      <c r="T379" s="2">
        <v>93969.305000000022</v>
      </c>
      <c r="U379" s="2">
        <v>57508.781000000003</v>
      </c>
      <c r="V379" s="2">
        <v>32720.162</v>
      </c>
      <c r="W379" s="2">
        <v>16062.259999999998</v>
      </c>
      <c r="X379" s="2">
        <v>716407</v>
      </c>
      <c r="Y379" s="1">
        <v>2.4357291924339865E-3</v>
      </c>
      <c r="Z379" s="1">
        <v>4.7278999046855384E-4</v>
      </c>
      <c r="AA379" s="1">
        <v>7.5715950340270492E-4</v>
      </c>
      <c r="AB379" s="1">
        <v>5.5532972728752493E-4</v>
      </c>
      <c r="AC379" s="1">
        <v>9.5945816710820537E-4</v>
      </c>
      <c r="AD379" s="1">
        <v>5.5027960311942071E-4</v>
      </c>
      <c r="AE379" s="1">
        <v>7.0235700902544708E-4</v>
      </c>
      <c r="AF379" s="1">
        <v>1.1302621768317432E-3</v>
      </c>
      <c r="AG379" s="1">
        <v>1.9559805357931906E-3</v>
      </c>
      <c r="AH379" s="1">
        <v>6.8483513527984241E-3</v>
      </c>
      <c r="AI379" s="1">
        <v>1.0203697060469817E-3</v>
      </c>
      <c r="AJ379">
        <v>239</v>
      </c>
      <c r="AK379">
        <v>492</v>
      </c>
      <c r="AL379" s="2">
        <v>106291.20299999999</v>
      </c>
      <c r="AM379" s="2">
        <v>610088.27300000004</v>
      </c>
    </row>
    <row r="380" spans="1:39" x14ac:dyDescent="0.3">
      <c r="A380" t="s">
        <v>558</v>
      </c>
      <c r="B380">
        <v>2017</v>
      </c>
      <c r="C380">
        <v>106</v>
      </c>
      <c r="D380">
        <v>47</v>
      </c>
      <c r="E380">
        <v>43</v>
      </c>
      <c r="F380">
        <v>41</v>
      </c>
      <c r="G380">
        <v>64</v>
      </c>
      <c r="H380">
        <v>68</v>
      </c>
      <c r="I380">
        <v>56</v>
      </c>
      <c r="J380">
        <v>64</v>
      </c>
      <c r="K380">
        <v>59</v>
      </c>
      <c r="L380">
        <v>105</v>
      </c>
      <c r="M380">
        <v>653</v>
      </c>
      <c r="N380" s="2">
        <v>48466</v>
      </c>
      <c r="O380" s="2">
        <v>98733</v>
      </c>
      <c r="P380" s="2">
        <v>94701</v>
      </c>
      <c r="Q380" s="2">
        <v>97217</v>
      </c>
      <c r="R380" s="2">
        <v>86520</v>
      </c>
      <c r="S380" s="2">
        <v>88665</v>
      </c>
      <c r="T380" s="2">
        <v>94153</v>
      </c>
      <c r="U380" s="2">
        <v>62314</v>
      </c>
      <c r="V380" s="2">
        <v>32613</v>
      </c>
      <c r="W380" s="2">
        <v>14954</v>
      </c>
      <c r="X380" s="2">
        <v>718336</v>
      </c>
      <c r="Y380" s="1">
        <v>2.1871002352164405E-3</v>
      </c>
      <c r="Z380" s="1">
        <v>4.7603131678364882E-4</v>
      </c>
      <c r="AA380" s="1">
        <v>4.5406067517766443E-4</v>
      </c>
      <c r="AB380" s="1">
        <v>4.2173693901272411E-4</v>
      </c>
      <c r="AC380" s="1">
        <v>7.397133610725844E-4</v>
      </c>
      <c r="AD380" s="1">
        <v>7.6693170924265494E-4</v>
      </c>
      <c r="AE380" s="1">
        <v>5.9477658704449145E-4</v>
      </c>
      <c r="AF380" s="1">
        <v>1.0270565202041275E-3</v>
      </c>
      <c r="AG380" s="1">
        <v>1.8090945328549965E-3</v>
      </c>
      <c r="AH380" s="1">
        <v>7.0215327002808615E-3</v>
      </c>
      <c r="AI380" s="1">
        <v>9.0904534925160369E-4</v>
      </c>
      <c r="AJ380">
        <v>228</v>
      </c>
      <c r="AK380">
        <v>425</v>
      </c>
      <c r="AL380" s="2">
        <v>109881</v>
      </c>
      <c r="AM380" s="2">
        <v>608455</v>
      </c>
    </row>
    <row r="381" spans="1:39" x14ac:dyDescent="0.3">
      <c r="A381" t="s">
        <v>559</v>
      </c>
      <c r="B381">
        <v>2009</v>
      </c>
      <c r="C381">
        <v>116</v>
      </c>
      <c r="D381">
        <v>45</v>
      </c>
      <c r="E381">
        <v>59</v>
      </c>
      <c r="F381">
        <v>58</v>
      </c>
      <c r="G381">
        <v>82</v>
      </c>
      <c r="H381">
        <v>63</v>
      </c>
      <c r="I381">
        <v>131</v>
      </c>
      <c r="J381">
        <v>161</v>
      </c>
      <c r="K381">
        <v>378</v>
      </c>
      <c r="L381">
        <v>554</v>
      </c>
      <c r="M381">
        <v>1647</v>
      </c>
      <c r="N381" s="2">
        <v>405972.66799999995</v>
      </c>
      <c r="O381" s="2">
        <v>795174.4380000002</v>
      </c>
      <c r="P381" s="2">
        <v>815508.31900000013</v>
      </c>
      <c r="Q381" s="2">
        <v>820092.10499999975</v>
      </c>
      <c r="R381" s="2">
        <v>861006.36000000022</v>
      </c>
      <c r="S381" s="2">
        <v>879131.15099999995</v>
      </c>
      <c r="T381" s="2">
        <v>696165.50699999975</v>
      </c>
      <c r="U381" s="2">
        <v>426953.42299999995</v>
      </c>
      <c r="V381" s="2">
        <v>262068.78399999993</v>
      </c>
      <c r="W381" s="2">
        <v>94521.242999999973</v>
      </c>
      <c r="X381" s="2">
        <v>6056214</v>
      </c>
      <c r="Y381" s="1">
        <v>2.8573352135124531E-4</v>
      </c>
      <c r="Z381" s="1">
        <v>5.6591356373555849E-5</v>
      </c>
      <c r="AA381" s="1">
        <v>7.2347514581270624E-5</v>
      </c>
      <c r="AB381" s="1">
        <v>7.0723763399722052E-5</v>
      </c>
      <c r="AC381" s="1">
        <v>9.5237391742379214E-5</v>
      </c>
      <c r="AD381" s="1">
        <v>7.1661662686321986E-5</v>
      </c>
      <c r="AE381" s="1">
        <v>1.8817364359880595E-4</v>
      </c>
      <c r="AF381" s="1">
        <v>3.7709031319793407E-4</v>
      </c>
      <c r="AG381" s="1">
        <v>1.4423694200832407E-3</v>
      </c>
      <c r="AH381" s="1">
        <v>5.8611163206984083E-3</v>
      </c>
      <c r="AI381" s="1">
        <v>2.7195208095354622E-4</v>
      </c>
      <c r="AJ381">
        <v>1093</v>
      </c>
      <c r="AK381">
        <v>554</v>
      </c>
      <c r="AL381" s="2">
        <v>783543.45</v>
      </c>
      <c r="AM381" s="2">
        <v>5273050.5480000004</v>
      </c>
    </row>
    <row r="382" spans="1:39" x14ac:dyDescent="0.3">
      <c r="A382" t="s">
        <v>559</v>
      </c>
      <c r="B382">
        <v>2010</v>
      </c>
      <c r="C382">
        <v>104</v>
      </c>
      <c r="D382">
        <v>59</v>
      </c>
      <c r="E382">
        <v>61</v>
      </c>
      <c r="F382">
        <v>55</v>
      </c>
      <c r="G382">
        <v>68</v>
      </c>
      <c r="H382">
        <v>67</v>
      </c>
      <c r="I382">
        <v>123</v>
      </c>
      <c r="J382">
        <v>209</v>
      </c>
      <c r="K382">
        <v>373</v>
      </c>
      <c r="L382">
        <v>535</v>
      </c>
      <c r="M382">
        <v>1654</v>
      </c>
      <c r="N382" s="2">
        <v>397044.69699999993</v>
      </c>
      <c r="O382" s="2">
        <v>811655.8870000001</v>
      </c>
      <c r="P382" s="2">
        <v>836702.60500000021</v>
      </c>
      <c r="Q382" s="2">
        <v>806928.34199999995</v>
      </c>
      <c r="R382" s="2">
        <v>858752.00600000005</v>
      </c>
      <c r="S382" s="2">
        <v>895257.49500000011</v>
      </c>
      <c r="T382" s="2">
        <v>730104.32699999993</v>
      </c>
      <c r="U382" s="2">
        <v>449286.69299999997</v>
      </c>
      <c r="V382" s="2">
        <v>258469.4580000001</v>
      </c>
      <c r="W382" s="2">
        <v>92993.182000000015</v>
      </c>
      <c r="X382" s="2">
        <v>6136827</v>
      </c>
      <c r="Y382" s="1">
        <v>2.6193524503867135E-4</v>
      </c>
      <c r="Z382" s="1">
        <v>7.2690903799235292E-5</v>
      </c>
      <c r="AA382" s="1">
        <v>7.2905234949041404E-5</v>
      </c>
      <c r="AB382" s="1">
        <v>6.8159707792244095E-5</v>
      </c>
      <c r="AC382" s="1">
        <v>7.9184676745896294E-5</v>
      </c>
      <c r="AD382" s="1">
        <v>7.4838803779017781E-5</v>
      </c>
      <c r="AE382" s="1">
        <v>1.6846907414644045E-4</v>
      </c>
      <c r="AF382" s="1">
        <v>4.6518181654670108E-4</v>
      </c>
      <c r="AG382" s="1">
        <v>1.4431105434515202E-3</v>
      </c>
      <c r="AH382" s="1">
        <v>5.7531099430493723E-3</v>
      </c>
      <c r="AI382" s="1">
        <v>2.6952038895670352E-4</v>
      </c>
      <c r="AJ382">
        <v>1117</v>
      </c>
      <c r="AK382">
        <v>537</v>
      </c>
      <c r="AL382" s="2">
        <v>800749.3330000001</v>
      </c>
      <c r="AM382" s="2">
        <v>5336445.3590000002</v>
      </c>
    </row>
    <row r="383" spans="1:39" x14ac:dyDescent="0.3">
      <c r="A383" t="s">
        <v>559</v>
      </c>
      <c r="B383">
        <v>2011</v>
      </c>
      <c r="C383">
        <v>104</v>
      </c>
      <c r="D383">
        <v>68</v>
      </c>
      <c r="E383">
        <v>51</v>
      </c>
      <c r="F383">
        <v>57</v>
      </c>
      <c r="G383">
        <v>88</v>
      </c>
      <c r="H383">
        <v>66</v>
      </c>
      <c r="I383">
        <v>115</v>
      </c>
      <c r="J383">
        <v>236</v>
      </c>
      <c r="K383">
        <v>406</v>
      </c>
      <c r="L383">
        <v>550</v>
      </c>
      <c r="M383">
        <v>1741</v>
      </c>
      <c r="N383" s="2">
        <v>400819.9870000002</v>
      </c>
      <c r="O383" s="2">
        <v>818020.85099999991</v>
      </c>
      <c r="P383" s="2">
        <v>849843.26700000011</v>
      </c>
      <c r="Q383" s="2">
        <v>813914.0340000001</v>
      </c>
      <c r="R383" s="2">
        <v>854584.86399999994</v>
      </c>
      <c r="S383" s="2">
        <v>904070.88200000022</v>
      </c>
      <c r="T383" s="2">
        <v>755016.24299999978</v>
      </c>
      <c r="U383" s="2">
        <v>465850.63899999997</v>
      </c>
      <c r="V383" s="2">
        <v>262831.14600000001</v>
      </c>
      <c r="W383" s="2">
        <v>97180.055999999982</v>
      </c>
      <c r="X383" s="2">
        <v>6222980</v>
      </c>
      <c r="Y383" s="1">
        <v>2.5946809883011136E-4</v>
      </c>
      <c r="Z383" s="1">
        <v>8.3127465414692726E-5</v>
      </c>
      <c r="AA383" s="1">
        <v>6.0011065546277951E-5</v>
      </c>
      <c r="AB383" s="1">
        <v>7.0031966054046431E-5</v>
      </c>
      <c r="AC383" s="1">
        <v>1.0297397450746332E-4</v>
      </c>
      <c r="AD383" s="1">
        <v>7.3003125434140443E-5</v>
      </c>
      <c r="AE383" s="1">
        <v>1.5231460391243535E-4</v>
      </c>
      <c r="AF383" s="1">
        <v>5.0660014228294319E-4</v>
      </c>
      <c r="AG383" s="1">
        <v>1.5447179916797226E-3</v>
      </c>
      <c r="AH383" s="1">
        <v>5.6595974795486852E-3</v>
      </c>
      <c r="AI383" s="1">
        <v>2.7976949950023943E-4</v>
      </c>
      <c r="AJ383">
        <v>1192</v>
      </c>
      <c r="AK383">
        <v>549</v>
      </c>
      <c r="AL383" s="2">
        <v>825861.8409999999</v>
      </c>
      <c r="AM383" s="2">
        <v>5396270.1279999996</v>
      </c>
    </row>
    <row r="384" spans="1:39" x14ac:dyDescent="0.3">
      <c r="A384" t="s">
        <v>559</v>
      </c>
      <c r="B384">
        <v>2012</v>
      </c>
      <c r="C384">
        <v>117</v>
      </c>
      <c r="D384">
        <v>60</v>
      </c>
      <c r="E384">
        <v>60</v>
      </c>
      <c r="F384">
        <v>81</v>
      </c>
      <c r="G384">
        <v>63</v>
      </c>
      <c r="H384">
        <v>51</v>
      </c>
      <c r="I384">
        <v>116</v>
      </c>
      <c r="J384">
        <v>215</v>
      </c>
      <c r="K384">
        <v>355</v>
      </c>
      <c r="L384">
        <v>630</v>
      </c>
      <c r="M384">
        <v>1748</v>
      </c>
      <c r="N384" s="2">
        <v>393832.43599999987</v>
      </c>
      <c r="O384" s="2">
        <v>806277.88800000004</v>
      </c>
      <c r="P384" s="2">
        <v>841537.12699999986</v>
      </c>
      <c r="Q384" s="2">
        <v>803441.41199999978</v>
      </c>
      <c r="R384" s="2">
        <v>830585.63800000004</v>
      </c>
      <c r="S384" s="2">
        <v>886018.49599999993</v>
      </c>
      <c r="T384" s="2">
        <v>758724.44100000011</v>
      </c>
      <c r="U384" s="2">
        <v>471763.97499999998</v>
      </c>
      <c r="V384" s="2">
        <v>258053.55800000005</v>
      </c>
      <c r="W384" s="2">
        <v>95387.496999999988</v>
      </c>
      <c r="X384" s="2">
        <v>6143729</v>
      </c>
      <c r="Y384" s="1">
        <v>2.9708065995864304E-4</v>
      </c>
      <c r="Z384" s="1">
        <v>7.4416030617969762E-5</v>
      </c>
      <c r="AA384" s="1">
        <v>7.1298102097876913E-5</v>
      </c>
      <c r="AB384" s="1">
        <v>1.0081631191796225E-4</v>
      </c>
      <c r="AC384" s="1">
        <v>7.5850095544271863E-5</v>
      </c>
      <c r="AD384" s="1">
        <v>5.7560875117442248E-5</v>
      </c>
      <c r="AE384" s="1">
        <v>1.5288818144188396E-4</v>
      </c>
      <c r="AF384" s="1">
        <v>4.5573636689829911E-4</v>
      </c>
      <c r="AG384" s="1">
        <v>1.3756834153009429E-3</v>
      </c>
      <c r="AH384" s="1">
        <v>6.6046391803319887E-3</v>
      </c>
      <c r="AI384" s="1">
        <v>2.8451775786334324E-4</v>
      </c>
      <c r="AJ384">
        <v>1200</v>
      </c>
      <c r="AK384">
        <v>548</v>
      </c>
      <c r="AL384" s="2">
        <v>825205.03</v>
      </c>
      <c r="AM384" s="2">
        <v>5320417.438000001</v>
      </c>
    </row>
    <row r="385" spans="1:39" x14ac:dyDescent="0.3">
      <c r="A385" t="s">
        <v>559</v>
      </c>
      <c r="B385">
        <v>2013</v>
      </c>
      <c r="C385">
        <v>139</v>
      </c>
      <c r="D385">
        <v>72</v>
      </c>
      <c r="E385">
        <v>49</v>
      </c>
      <c r="F385">
        <v>70</v>
      </c>
      <c r="G385">
        <v>76</v>
      </c>
      <c r="H385">
        <v>60</v>
      </c>
      <c r="I385">
        <v>156</v>
      </c>
      <c r="J385">
        <v>254</v>
      </c>
      <c r="K385">
        <v>411</v>
      </c>
      <c r="L385">
        <v>597</v>
      </c>
      <c r="M385">
        <v>1884</v>
      </c>
      <c r="N385" s="2">
        <v>379753.04399999999</v>
      </c>
      <c r="O385" s="2">
        <v>781329.2899999998</v>
      </c>
      <c r="P385" s="2">
        <v>836157.12699999986</v>
      </c>
      <c r="Q385" s="2">
        <v>787267.91999999993</v>
      </c>
      <c r="R385" s="2">
        <v>796069.52300000004</v>
      </c>
      <c r="S385" s="2">
        <v>853755.81600000011</v>
      </c>
      <c r="T385" s="2">
        <v>751131.52200000011</v>
      </c>
      <c r="U385" s="2">
        <v>473968.96800000011</v>
      </c>
      <c r="V385" s="2">
        <v>254782.98600000003</v>
      </c>
      <c r="W385" s="2">
        <v>95403.653000000006</v>
      </c>
      <c r="X385" s="2">
        <v>6009329</v>
      </c>
      <c r="Y385" s="1">
        <v>3.660273490789978E-4</v>
      </c>
      <c r="Z385" s="1">
        <v>9.2150647520202418E-5</v>
      </c>
      <c r="AA385" s="1">
        <v>5.8601425997293461E-5</v>
      </c>
      <c r="AB385" s="1">
        <v>8.8915092590080404E-5</v>
      </c>
      <c r="AC385" s="1">
        <v>9.5469048624789515E-5</v>
      </c>
      <c r="AD385" s="1">
        <v>7.0277705727512133E-5</v>
      </c>
      <c r="AE385" s="1">
        <v>2.0768666396082892E-4</v>
      </c>
      <c r="AF385" s="1">
        <v>5.3590006339824332E-4</v>
      </c>
      <c r="AG385" s="1">
        <v>1.6131375428655975E-3</v>
      </c>
      <c r="AH385" s="1">
        <v>6.2576220220833681E-3</v>
      </c>
      <c r="AI385" s="1">
        <v>3.135125402519982E-4</v>
      </c>
      <c r="AJ385">
        <v>1262</v>
      </c>
      <c r="AK385">
        <v>622</v>
      </c>
      <c r="AL385" s="2">
        <v>824155.60700000019</v>
      </c>
      <c r="AM385" s="2">
        <v>5185464.2419999996</v>
      </c>
    </row>
    <row r="386" spans="1:39" x14ac:dyDescent="0.3">
      <c r="A386" t="s">
        <v>559</v>
      </c>
      <c r="B386">
        <v>2014</v>
      </c>
      <c r="C386">
        <v>169</v>
      </c>
      <c r="D386">
        <v>45</v>
      </c>
      <c r="E386">
        <v>53</v>
      </c>
      <c r="F386">
        <v>72</v>
      </c>
      <c r="G386">
        <v>99</v>
      </c>
      <c r="H386">
        <v>73</v>
      </c>
      <c r="I386">
        <v>172</v>
      </c>
      <c r="J386">
        <v>257</v>
      </c>
      <c r="K386">
        <v>409</v>
      </c>
      <c r="L386">
        <v>582</v>
      </c>
      <c r="M386">
        <v>1931</v>
      </c>
      <c r="N386" s="2">
        <v>385932.02500000002</v>
      </c>
      <c r="O386" s="2">
        <v>800882.62599999981</v>
      </c>
      <c r="P386" s="2">
        <v>836338.04499999993</v>
      </c>
      <c r="Q386" s="2">
        <v>803948.14800000004</v>
      </c>
      <c r="R386" s="2">
        <v>802932.05499999993</v>
      </c>
      <c r="S386" s="2">
        <v>860526.18300000019</v>
      </c>
      <c r="T386" s="2">
        <v>778686.11099999992</v>
      </c>
      <c r="U386" s="2">
        <v>510316.78299999994</v>
      </c>
      <c r="V386" s="2">
        <v>272870.12300000008</v>
      </c>
      <c r="W386" s="2">
        <v>102175.62900000002</v>
      </c>
      <c r="X386" s="2">
        <v>6156485</v>
      </c>
      <c r="Y386" s="1">
        <v>4.3790094900779478E-4</v>
      </c>
      <c r="Z386" s="1">
        <v>5.6188008753232722E-5</v>
      </c>
      <c r="AA386" s="1">
        <v>6.3371504282099233E-5</v>
      </c>
      <c r="AB386" s="1">
        <v>8.9558014629570354E-5</v>
      </c>
      <c r="AC386" s="1">
        <v>1.2329810397219726E-4</v>
      </c>
      <c r="AD386" s="1">
        <v>8.4831817371906719E-5</v>
      </c>
      <c r="AE386" s="1">
        <v>2.2088489517183647E-4</v>
      </c>
      <c r="AF386" s="1">
        <v>5.0360875550510759E-4</v>
      </c>
      <c r="AG386" s="1">
        <v>1.498881575979646E-3</v>
      </c>
      <c r="AH386" s="1">
        <v>5.6960745502237127E-3</v>
      </c>
      <c r="AI386" s="1">
        <v>3.1365300167222041E-4</v>
      </c>
      <c r="AJ386">
        <v>1248</v>
      </c>
      <c r="AK386">
        <v>683</v>
      </c>
      <c r="AL386" s="2">
        <v>885362.53499999992</v>
      </c>
      <c r="AM386" s="2">
        <v>5269245.192999999</v>
      </c>
    </row>
    <row r="387" spans="1:39" x14ac:dyDescent="0.3">
      <c r="A387" t="s">
        <v>559</v>
      </c>
      <c r="B387">
        <v>2015</v>
      </c>
      <c r="C387">
        <v>133</v>
      </c>
      <c r="D387">
        <v>73</v>
      </c>
      <c r="E387">
        <v>43</v>
      </c>
      <c r="F387">
        <v>52</v>
      </c>
      <c r="G387">
        <v>81</v>
      </c>
      <c r="H387">
        <v>84</v>
      </c>
      <c r="I387">
        <v>118</v>
      </c>
      <c r="J387">
        <v>308</v>
      </c>
      <c r="K387">
        <v>485</v>
      </c>
      <c r="L387">
        <v>645</v>
      </c>
      <c r="M387">
        <v>2022</v>
      </c>
      <c r="N387" s="2">
        <v>385746.91700000007</v>
      </c>
      <c r="O387" s="2">
        <v>805538.95</v>
      </c>
      <c r="P387" s="2">
        <v>843725.56600000011</v>
      </c>
      <c r="Q387" s="2">
        <v>818638.8870000001</v>
      </c>
      <c r="R387" s="2">
        <v>807867.23199999984</v>
      </c>
      <c r="S387" s="2">
        <v>864800.60300000012</v>
      </c>
      <c r="T387" s="2">
        <v>797524.58400000003</v>
      </c>
      <c r="U387" s="2">
        <v>529698.26800000016</v>
      </c>
      <c r="V387" s="2">
        <v>271662.83899999992</v>
      </c>
      <c r="W387" s="2">
        <v>102648.21899999998</v>
      </c>
      <c r="X387" s="2">
        <v>6229678</v>
      </c>
      <c r="Y387" s="1">
        <v>3.4478564607685506E-4</v>
      </c>
      <c r="Z387" s="1">
        <v>9.0622557729827966E-5</v>
      </c>
      <c r="AA387" s="1">
        <v>5.0964438832709254E-5</v>
      </c>
      <c r="AB387" s="1">
        <v>6.3520070724419419E-5</v>
      </c>
      <c r="AC387" s="1">
        <v>1.0026399981525679E-4</v>
      </c>
      <c r="AD387" s="1">
        <v>9.713221719388647E-5</v>
      </c>
      <c r="AE387" s="1">
        <v>1.4795782144817244E-4</v>
      </c>
      <c r="AF387" s="1">
        <v>5.814631057090787E-4</v>
      </c>
      <c r="AG387" s="1">
        <v>1.7853012277472375E-3</v>
      </c>
      <c r="AH387" s="1">
        <v>6.2835966009307971E-3</v>
      </c>
      <c r="AI387" s="1">
        <v>3.2457536328522917E-4</v>
      </c>
      <c r="AJ387">
        <v>1438</v>
      </c>
      <c r="AK387">
        <v>584</v>
      </c>
      <c r="AL387" s="2">
        <v>904009.32600000012</v>
      </c>
      <c r="AM387" s="2">
        <v>5323842.7390000001</v>
      </c>
    </row>
    <row r="388" spans="1:39" x14ac:dyDescent="0.3">
      <c r="A388" t="s">
        <v>559</v>
      </c>
      <c r="B388">
        <v>2016</v>
      </c>
      <c r="C388">
        <v>113</v>
      </c>
      <c r="D388">
        <v>64</v>
      </c>
      <c r="E388">
        <v>66</v>
      </c>
      <c r="F388">
        <v>45</v>
      </c>
      <c r="G388">
        <v>64</v>
      </c>
      <c r="H388">
        <v>76</v>
      </c>
      <c r="I388">
        <v>182</v>
      </c>
      <c r="J388">
        <v>281</v>
      </c>
      <c r="K388">
        <v>412</v>
      </c>
      <c r="L388">
        <v>519</v>
      </c>
      <c r="M388">
        <v>1822</v>
      </c>
      <c r="N388" s="2">
        <v>380822.86499999993</v>
      </c>
      <c r="O388" s="2">
        <v>789847.83</v>
      </c>
      <c r="P388" s="2">
        <v>831196.90099999995</v>
      </c>
      <c r="Q388" s="2">
        <v>816692.47399999993</v>
      </c>
      <c r="R388" s="2">
        <v>788999.37399999984</v>
      </c>
      <c r="S388" s="2">
        <v>840502.23400000017</v>
      </c>
      <c r="T388" s="2">
        <v>788261.55500000017</v>
      </c>
      <c r="U388" s="2">
        <v>540872.60400000005</v>
      </c>
      <c r="V388" s="2">
        <v>270343.83699999994</v>
      </c>
      <c r="W388" s="2">
        <v>100272.71900000003</v>
      </c>
      <c r="X388" s="2">
        <v>6147255</v>
      </c>
      <c r="Y388" s="1">
        <v>2.9672588067945977E-4</v>
      </c>
      <c r="Z388" s="1">
        <v>8.1028265912941742E-5</v>
      </c>
      <c r="AA388" s="1">
        <v>7.9403568421148392E-5</v>
      </c>
      <c r="AB388" s="1">
        <v>5.510029960187928E-5</v>
      </c>
      <c r="AC388" s="1">
        <v>8.1115400225906912E-5</v>
      </c>
      <c r="AD388" s="1">
        <v>9.0422127301567626E-5</v>
      </c>
      <c r="AE388" s="1">
        <v>2.3088783011877316E-4</v>
      </c>
      <c r="AF388" s="1">
        <v>5.1953084316320812E-4</v>
      </c>
      <c r="AG388" s="1">
        <v>1.5239851759594582E-3</v>
      </c>
      <c r="AH388" s="1">
        <v>5.1758843798780391E-3</v>
      </c>
      <c r="AI388" s="1">
        <v>2.9639245484366602E-4</v>
      </c>
      <c r="AJ388">
        <v>1212</v>
      </c>
      <c r="AK388">
        <v>610</v>
      </c>
      <c r="AL388" s="2">
        <v>911489.16</v>
      </c>
      <c r="AM388" s="2">
        <v>5236323.2329999991</v>
      </c>
    </row>
    <row r="389" spans="1:39" x14ac:dyDescent="0.3">
      <c r="A389" t="s">
        <v>559</v>
      </c>
      <c r="B389">
        <v>2017</v>
      </c>
      <c r="C389">
        <v>148</v>
      </c>
      <c r="D389">
        <v>60</v>
      </c>
      <c r="E389">
        <v>59</v>
      </c>
      <c r="F389">
        <v>75</v>
      </c>
      <c r="G389">
        <v>102</v>
      </c>
      <c r="H389">
        <v>55</v>
      </c>
      <c r="I389">
        <v>165</v>
      </c>
      <c r="J389">
        <v>337</v>
      </c>
      <c r="K389">
        <v>439</v>
      </c>
      <c r="L389">
        <v>545</v>
      </c>
      <c r="M389">
        <v>1985</v>
      </c>
      <c r="N389" s="2">
        <v>386574</v>
      </c>
      <c r="O389" s="2">
        <v>802032</v>
      </c>
      <c r="P389" s="2">
        <v>847619</v>
      </c>
      <c r="Q389" s="2">
        <v>848157</v>
      </c>
      <c r="R389" s="2">
        <v>803346</v>
      </c>
      <c r="S389" s="2">
        <v>849874</v>
      </c>
      <c r="T389" s="2">
        <v>809579</v>
      </c>
      <c r="U389" s="2">
        <v>563511</v>
      </c>
      <c r="V389" s="2">
        <v>276810</v>
      </c>
      <c r="W389" s="2">
        <v>105205</v>
      </c>
      <c r="X389" s="2">
        <v>6292707</v>
      </c>
      <c r="Y389" s="1">
        <v>3.8285037276174807E-4</v>
      </c>
      <c r="Z389" s="1">
        <v>7.480998264408403E-5</v>
      </c>
      <c r="AA389" s="1">
        <v>6.9606745483525033E-5</v>
      </c>
      <c r="AB389" s="1">
        <v>8.8427024713584869E-5</v>
      </c>
      <c r="AC389" s="1">
        <v>1.2696895235676781E-4</v>
      </c>
      <c r="AD389" s="1">
        <v>6.4715475470481502E-5</v>
      </c>
      <c r="AE389" s="1">
        <v>2.038096343902201E-4</v>
      </c>
      <c r="AF389" s="1">
        <v>5.9803624064126519E-4</v>
      </c>
      <c r="AG389" s="1">
        <v>1.5859253639680646E-3</v>
      </c>
      <c r="AH389" s="1">
        <v>5.1803621500879238E-3</v>
      </c>
      <c r="AI389" s="1">
        <v>3.1544452967538451E-4</v>
      </c>
      <c r="AJ389">
        <v>1321</v>
      </c>
      <c r="AK389">
        <v>664</v>
      </c>
      <c r="AL389" s="2">
        <v>945526</v>
      </c>
      <c r="AM389" s="2">
        <v>5347181</v>
      </c>
    </row>
    <row r="390" spans="1:39" x14ac:dyDescent="0.3">
      <c r="A390" t="s">
        <v>560</v>
      </c>
      <c r="B390">
        <v>2009</v>
      </c>
      <c r="C390">
        <v>112</v>
      </c>
      <c r="D390">
        <v>57</v>
      </c>
      <c r="E390">
        <v>75</v>
      </c>
      <c r="F390">
        <v>115</v>
      </c>
      <c r="G390">
        <v>222</v>
      </c>
      <c r="H390">
        <v>47</v>
      </c>
      <c r="I390">
        <v>317</v>
      </c>
      <c r="J390">
        <v>415</v>
      </c>
      <c r="K390">
        <v>852</v>
      </c>
      <c r="L390">
        <v>1245</v>
      </c>
      <c r="M390">
        <v>3457</v>
      </c>
      <c r="N390" s="2">
        <v>1985625.7340000004</v>
      </c>
      <c r="O390" s="2">
        <v>3566777.6169999987</v>
      </c>
      <c r="P390" s="2">
        <v>3508389.5350000001</v>
      </c>
      <c r="Q390" s="2">
        <v>3482930.1059999997</v>
      </c>
      <c r="R390" s="2">
        <v>3379838.4700000007</v>
      </c>
      <c r="S390" s="2">
        <v>3189718.6150000002</v>
      </c>
      <c r="T390" s="2">
        <v>2232492.8170000007</v>
      </c>
      <c r="U390" s="2">
        <v>1285094.7380000004</v>
      </c>
      <c r="V390" s="2">
        <v>809215.82100000011</v>
      </c>
      <c r="W390" s="2">
        <v>293159.61399999988</v>
      </c>
      <c r="X390" s="2">
        <v>23721521</v>
      </c>
      <c r="Y390" s="1">
        <v>5.64053930618528E-5</v>
      </c>
      <c r="Z390" s="1">
        <v>1.59808112870077E-5</v>
      </c>
      <c r="AA390" s="1">
        <v>2.1377329755374498E-5</v>
      </c>
      <c r="AB390" s="1">
        <v>3.3018176219468476E-5</v>
      </c>
      <c r="AC390" s="1">
        <v>6.5683612388730506E-5</v>
      </c>
      <c r="AD390" s="1">
        <v>1.4734842057533654E-5</v>
      </c>
      <c r="AE390" s="1">
        <v>1.4199373793550706E-4</v>
      </c>
      <c r="AF390" s="1">
        <v>3.2293338983386286E-4</v>
      </c>
      <c r="AG390" s="1">
        <v>1.0528711598188092E-3</v>
      </c>
      <c r="AH390" s="1">
        <v>4.2468332626471551E-3</v>
      </c>
      <c r="AI390" s="1">
        <v>1.4573264505256641E-4</v>
      </c>
      <c r="AJ390">
        <v>2512</v>
      </c>
      <c r="AK390">
        <v>945</v>
      </c>
      <c r="AL390" s="2">
        <v>2387470.1730000004</v>
      </c>
      <c r="AM390" s="2">
        <v>21345772.894000001</v>
      </c>
    </row>
    <row r="391" spans="1:39" x14ac:dyDescent="0.3">
      <c r="A391" t="s">
        <v>560</v>
      </c>
      <c r="B391">
        <v>2010</v>
      </c>
      <c r="C391">
        <v>115</v>
      </c>
      <c r="D391">
        <v>66</v>
      </c>
      <c r="E391">
        <v>82</v>
      </c>
      <c r="F391">
        <v>76</v>
      </c>
      <c r="G391">
        <v>155</v>
      </c>
      <c r="H391">
        <v>67</v>
      </c>
      <c r="I391">
        <v>266</v>
      </c>
      <c r="J391">
        <v>390</v>
      </c>
      <c r="K391">
        <v>826</v>
      </c>
      <c r="L391">
        <v>1219</v>
      </c>
      <c r="M391">
        <v>3262</v>
      </c>
      <c r="N391" s="2">
        <v>1885313.42</v>
      </c>
      <c r="O391" s="2">
        <v>3620052.9559999993</v>
      </c>
      <c r="P391" s="2">
        <v>3588978.9619999984</v>
      </c>
      <c r="Q391" s="2">
        <v>3446661.1580000008</v>
      </c>
      <c r="R391" s="2">
        <v>3392720.4959999993</v>
      </c>
      <c r="S391" s="2">
        <v>3282964.2800000021</v>
      </c>
      <c r="T391" s="2">
        <v>2369839.1090000002</v>
      </c>
      <c r="U391" s="2">
        <v>1354081.37</v>
      </c>
      <c r="V391" s="2">
        <v>789146.16299999983</v>
      </c>
      <c r="W391" s="2">
        <v>286740.93500000006</v>
      </c>
      <c r="X391" s="2">
        <v>24013692</v>
      </c>
      <c r="Y391" s="1">
        <v>6.0997815418934434E-5</v>
      </c>
      <c r="Z391" s="1">
        <v>1.8231777491157788E-5</v>
      </c>
      <c r="AA391" s="1">
        <v>2.2847723786685164E-5</v>
      </c>
      <c r="AB391" s="1">
        <v>2.2050325377531637E-5</v>
      </c>
      <c r="AC391" s="1">
        <v>4.5686050525748945E-5</v>
      </c>
      <c r="AD391" s="1">
        <v>2.0408385314506059E-5</v>
      </c>
      <c r="AE391" s="1">
        <v>1.1224390676557105E-4</v>
      </c>
      <c r="AF391" s="1">
        <v>2.8801814177533509E-4</v>
      </c>
      <c r="AG391" s="1">
        <v>1.0467009012118838E-3</v>
      </c>
      <c r="AH391" s="1">
        <v>4.2512241930159006E-3</v>
      </c>
      <c r="AI391" s="1">
        <v>1.3583917041994209E-4</v>
      </c>
      <c r="AJ391">
        <v>2435</v>
      </c>
      <c r="AK391">
        <v>827</v>
      </c>
      <c r="AL391" s="2">
        <v>2429968.4679999999</v>
      </c>
      <c r="AM391" s="2">
        <v>21586530.381000001</v>
      </c>
    </row>
    <row r="392" spans="1:39" x14ac:dyDescent="0.3">
      <c r="A392" t="s">
        <v>560</v>
      </c>
      <c r="B392">
        <v>2011</v>
      </c>
      <c r="C392">
        <v>88</v>
      </c>
      <c r="D392">
        <v>62</v>
      </c>
      <c r="E392">
        <v>76</v>
      </c>
      <c r="F392">
        <v>75</v>
      </c>
      <c r="G392">
        <v>128</v>
      </c>
      <c r="H392">
        <v>60</v>
      </c>
      <c r="I392">
        <v>280</v>
      </c>
      <c r="J392">
        <v>405</v>
      </c>
      <c r="K392">
        <v>803</v>
      </c>
      <c r="L392">
        <v>1265</v>
      </c>
      <c r="M392">
        <v>3242</v>
      </c>
      <c r="N392" s="2">
        <v>1907187.9899999991</v>
      </c>
      <c r="O392" s="2">
        <v>3695942.5420000004</v>
      </c>
      <c r="P392" s="2">
        <v>3649613.0410000011</v>
      </c>
      <c r="Q392" s="2">
        <v>3526105.754999999</v>
      </c>
      <c r="R392" s="2">
        <v>3425460.89</v>
      </c>
      <c r="S392" s="2">
        <v>3349143.3739999998</v>
      </c>
      <c r="T392" s="2">
        <v>2485384.9039999996</v>
      </c>
      <c r="U392" s="2">
        <v>1412986.8890000009</v>
      </c>
      <c r="V392" s="2">
        <v>801728.38499999978</v>
      </c>
      <c r="W392" s="2">
        <v>297336.29300000012</v>
      </c>
      <c r="X392" s="2">
        <v>24555737</v>
      </c>
      <c r="Y392" s="1">
        <v>4.6141230157390011E-5</v>
      </c>
      <c r="Z392" s="1">
        <v>1.6775152561340871E-5</v>
      </c>
      <c r="AA392" s="1">
        <v>2.0824125502131551E-5</v>
      </c>
      <c r="AB392" s="1">
        <v>2.12699235959246E-5</v>
      </c>
      <c r="AC392" s="1">
        <v>3.7367234398638835E-5</v>
      </c>
      <c r="AD392" s="1">
        <v>1.7915028799839013E-5</v>
      </c>
      <c r="AE392" s="1">
        <v>1.1265860653992289E-4</v>
      </c>
      <c r="AF392" s="1">
        <v>2.8662686338627432E-4</v>
      </c>
      <c r="AG392" s="1">
        <v>1.0015860920279131E-3</v>
      </c>
      <c r="AH392" s="1">
        <v>4.2544419560648769E-3</v>
      </c>
      <c r="AI392" s="1">
        <v>1.3202617376134953E-4</v>
      </c>
      <c r="AJ392">
        <v>2473</v>
      </c>
      <c r="AK392">
        <v>769</v>
      </c>
      <c r="AL392" s="2">
        <v>2512051.5670000007</v>
      </c>
      <c r="AM392" s="2">
        <v>22038838.495999999</v>
      </c>
    </row>
    <row r="393" spans="1:39" x14ac:dyDescent="0.3">
      <c r="A393" t="s">
        <v>560</v>
      </c>
      <c r="B393">
        <v>2012</v>
      </c>
      <c r="C393">
        <v>127</v>
      </c>
      <c r="D393">
        <v>55</v>
      </c>
      <c r="E393">
        <v>61</v>
      </c>
      <c r="F393">
        <v>71</v>
      </c>
      <c r="G393">
        <v>137</v>
      </c>
      <c r="H393">
        <v>67</v>
      </c>
      <c r="I393">
        <v>257</v>
      </c>
      <c r="J393">
        <v>440</v>
      </c>
      <c r="K393">
        <v>784</v>
      </c>
      <c r="L393">
        <v>1211</v>
      </c>
      <c r="M393">
        <v>3210</v>
      </c>
      <c r="N393" s="2">
        <v>1893882.5710000009</v>
      </c>
      <c r="O393" s="2">
        <v>3720651.032999998</v>
      </c>
      <c r="P393" s="2">
        <v>3655803.9670000006</v>
      </c>
      <c r="Q393" s="2">
        <v>3565857.3930000016</v>
      </c>
      <c r="R393" s="2">
        <v>3419714.703999999</v>
      </c>
      <c r="S393" s="2">
        <v>3350676.3570000008</v>
      </c>
      <c r="T393" s="2">
        <v>2561054.3610000005</v>
      </c>
      <c r="U393" s="2">
        <v>1460889.6350000005</v>
      </c>
      <c r="V393" s="2">
        <v>807495.89199999953</v>
      </c>
      <c r="W393" s="2">
        <v>305654.17499999987</v>
      </c>
      <c r="X393" s="2">
        <v>24739172</v>
      </c>
      <c r="Y393" s="1">
        <v>6.7058011908806956E-5</v>
      </c>
      <c r="Z393" s="1">
        <v>1.4782359192566617E-5</v>
      </c>
      <c r="AA393" s="1">
        <v>1.6685796216271789E-5</v>
      </c>
      <c r="AB393" s="1">
        <v>1.9911059858809102E-5</v>
      </c>
      <c r="AC393" s="1">
        <v>4.0061821484626412E-5</v>
      </c>
      <c r="AD393" s="1">
        <v>1.9995962862849538E-5</v>
      </c>
      <c r="AE393" s="1">
        <v>1.0034929516281359E-4</v>
      </c>
      <c r="AF393" s="1">
        <v>3.0118633841905509E-4</v>
      </c>
      <c r="AG393" s="1">
        <v>9.7090277209732287E-4</v>
      </c>
      <c r="AH393" s="1">
        <v>3.9619939757080053E-3</v>
      </c>
      <c r="AI393" s="1">
        <v>1.2975373630127961E-4</v>
      </c>
      <c r="AJ393">
        <v>2435</v>
      </c>
      <c r="AK393">
        <v>775</v>
      </c>
      <c r="AL393" s="2">
        <v>2574039.7019999996</v>
      </c>
      <c r="AM393" s="2">
        <v>22167640.386</v>
      </c>
    </row>
    <row r="394" spans="1:39" x14ac:dyDescent="0.3">
      <c r="A394" t="s">
        <v>560</v>
      </c>
      <c r="B394">
        <v>2013</v>
      </c>
      <c r="C394">
        <v>124</v>
      </c>
      <c r="D394">
        <v>54</v>
      </c>
      <c r="E394">
        <v>66</v>
      </c>
      <c r="F394">
        <v>103</v>
      </c>
      <c r="G394">
        <v>183</v>
      </c>
      <c r="H394">
        <v>54</v>
      </c>
      <c r="I394">
        <v>365</v>
      </c>
      <c r="J394">
        <v>490</v>
      </c>
      <c r="K394">
        <v>841</v>
      </c>
      <c r="L394">
        <v>1277</v>
      </c>
      <c r="M394">
        <v>3557</v>
      </c>
      <c r="N394" s="2">
        <v>1907801.4989999994</v>
      </c>
      <c r="O394" s="2">
        <v>3803417.1709999996</v>
      </c>
      <c r="P394" s="2">
        <v>3709064.0189999994</v>
      </c>
      <c r="Q394" s="2">
        <v>3636771.3550000009</v>
      </c>
      <c r="R394" s="2">
        <v>3460055.731999998</v>
      </c>
      <c r="S394" s="2">
        <v>3378489.4450000012</v>
      </c>
      <c r="T394" s="2">
        <v>2654571.4670000006</v>
      </c>
      <c r="U394" s="2">
        <v>1530106.6070000008</v>
      </c>
      <c r="V394" s="2">
        <v>826571.96199999959</v>
      </c>
      <c r="W394" s="2">
        <v>315402.8110000001</v>
      </c>
      <c r="X394" s="2">
        <v>25225730</v>
      </c>
      <c r="Y394" s="1">
        <v>6.4996279783298376E-5</v>
      </c>
      <c r="Z394" s="1">
        <v>1.4197758902634982E-5</v>
      </c>
      <c r="AA394" s="1">
        <v>1.7794246651421848E-5</v>
      </c>
      <c r="AB394" s="1">
        <v>2.8321824482694203E-5</v>
      </c>
      <c r="AC394" s="1">
        <v>5.2889321494894381E-5</v>
      </c>
      <c r="AD394" s="1">
        <v>1.598347453176666E-5</v>
      </c>
      <c r="AE394" s="1">
        <v>1.37498652621508E-4</v>
      </c>
      <c r="AF394" s="1">
        <v>3.2023912435795378E-4</v>
      </c>
      <c r="AG394" s="1">
        <v>1.0174552714866953E-3</v>
      </c>
      <c r="AH394" s="1">
        <v>4.0487908016774128E-3</v>
      </c>
      <c r="AI394" s="1">
        <v>1.410068212099313E-4</v>
      </c>
      <c r="AJ394">
        <v>2608</v>
      </c>
      <c r="AK394">
        <v>949</v>
      </c>
      <c r="AL394" s="2">
        <v>2672081.3800000004</v>
      </c>
      <c r="AM394" s="2">
        <v>22550170.687999997</v>
      </c>
    </row>
    <row r="395" spans="1:39" x14ac:dyDescent="0.3">
      <c r="A395" t="s">
        <v>560</v>
      </c>
      <c r="B395">
        <v>2014</v>
      </c>
      <c r="C395">
        <v>143</v>
      </c>
      <c r="D395">
        <v>67</v>
      </c>
      <c r="E395">
        <v>77</v>
      </c>
      <c r="F395">
        <v>127</v>
      </c>
      <c r="G395">
        <v>201</v>
      </c>
      <c r="H395">
        <v>82</v>
      </c>
      <c r="I395">
        <v>458</v>
      </c>
      <c r="J395">
        <v>533</v>
      </c>
      <c r="K395">
        <v>829</v>
      </c>
      <c r="L395">
        <v>1190</v>
      </c>
      <c r="M395">
        <v>3707</v>
      </c>
      <c r="N395" s="2">
        <v>1906788.5490000001</v>
      </c>
      <c r="O395" s="2">
        <v>3844447.2659999994</v>
      </c>
      <c r="P395" s="2">
        <v>3741444.4969999986</v>
      </c>
      <c r="Q395" s="2">
        <v>3710430.5350000006</v>
      </c>
      <c r="R395" s="2">
        <v>3496852.5709999995</v>
      </c>
      <c r="S395" s="2">
        <v>3392768.355</v>
      </c>
      <c r="T395" s="2">
        <v>2743710.2680000002</v>
      </c>
      <c r="U395" s="2">
        <v>1603890.5219999999</v>
      </c>
      <c r="V395" s="2">
        <v>846557.78699999966</v>
      </c>
      <c r="W395" s="2">
        <v>324439.2099999999</v>
      </c>
      <c r="X395" s="2">
        <v>25604557</v>
      </c>
      <c r="Y395" s="1">
        <v>7.4995205983901671E-5</v>
      </c>
      <c r="Z395" s="1">
        <v>1.7427732873992817E-5</v>
      </c>
      <c r="AA395" s="1">
        <v>2.0580286587637711E-5</v>
      </c>
      <c r="AB395" s="1">
        <v>3.4227833886667809E-5</v>
      </c>
      <c r="AC395" s="1">
        <v>5.7480261440510136E-5</v>
      </c>
      <c r="AD395" s="1">
        <v>2.4169053533865561E-5</v>
      </c>
      <c r="AE395" s="1">
        <v>1.6692724641580121E-4</v>
      </c>
      <c r="AF395" s="1">
        <v>3.323169460066178E-4</v>
      </c>
      <c r="AG395" s="1">
        <v>9.7925978914892471E-4</v>
      </c>
      <c r="AH395" s="1">
        <v>3.6678673949428011E-3</v>
      </c>
      <c r="AI395" s="1">
        <v>1.4477891572191621E-4</v>
      </c>
      <c r="AJ395">
        <v>2552</v>
      </c>
      <c r="AK395">
        <v>1155</v>
      </c>
      <c r="AL395" s="2">
        <v>2774887.5189999994</v>
      </c>
      <c r="AM395" s="2">
        <v>22836442.040999997</v>
      </c>
    </row>
    <row r="396" spans="1:39" x14ac:dyDescent="0.3">
      <c r="A396" t="s">
        <v>560</v>
      </c>
      <c r="B396">
        <v>2015</v>
      </c>
      <c r="C396">
        <v>118</v>
      </c>
      <c r="D396">
        <v>53</v>
      </c>
      <c r="E396">
        <v>57</v>
      </c>
      <c r="F396">
        <v>63</v>
      </c>
      <c r="G396">
        <v>161</v>
      </c>
      <c r="H396">
        <v>65</v>
      </c>
      <c r="I396">
        <v>318</v>
      </c>
      <c r="J396">
        <v>496</v>
      </c>
      <c r="K396">
        <v>826</v>
      </c>
      <c r="L396">
        <v>1253</v>
      </c>
      <c r="M396">
        <v>3410</v>
      </c>
      <c r="N396" s="2">
        <v>1870738.5610000009</v>
      </c>
      <c r="O396" s="2">
        <v>3792154.4670000016</v>
      </c>
      <c r="P396" s="2">
        <v>3717250.8099999982</v>
      </c>
      <c r="Q396" s="2">
        <v>3688699.2769999998</v>
      </c>
      <c r="R396" s="2">
        <v>3458280.1009999998</v>
      </c>
      <c r="S396" s="2">
        <v>3312300.8059999989</v>
      </c>
      <c r="T396" s="2">
        <v>2754296.7889999989</v>
      </c>
      <c r="U396" s="2">
        <v>1642494.6510000003</v>
      </c>
      <c r="V396" s="2">
        <v>842094.85200000019</v>
      </c>
      <c r="W396" s="2">
        <v>321270.56799999997</v>
      </c>
      <c r="X396" s="2">
        <v>25408028</v>
      </c>
      <c r="Y396" s="1">
        <v>6.3076691986785829E-5</v>
      </c>
      <c r="Z396" s="1">
        <v>1.3976223927905725E-5</v>
      </c>
      <c r="AA396" s="1">
        <v>1.533391286018713E-5</v>
      </c>
      <c r="AB396" s="1">
        <v>1.7079191137326212E-5</v>
      </c>
      <c r="AC396" s="1">
        <v>4.6554933463441867E-5</v>
      </c>
      <c r="AD396" s="1">
        <v>1.9623821569060723E-5</v>
      </c>
      <c r="AE396" s="1">
        <v>1.154559672980834E-4</v>
      </c>
      <c r="AF396" s="1">
        <v>3.0197967445313762E-4</v>
      </c>
      <c r="AG396" s="1">
        <v>9.8088712695277203E-4</v>
      </c>
      <c r="AH396" s="1">
        <v>3.9001393990127351E-3</v>
      </c>
      <c r="AI396" s="1">
        <v>1.342095498320452E-4</v>
      </c>
      <c r="AJ396">
        <v>2575</v>
      </c>
      <c r="AK396">
        <v>835</v>
      </c>
      <c r="AL396" s="2">
        <v>2805860.0710000005</v>
      </c>
      <c r="AM396" s="2">
        <v>22593720.810999997</v>
      </c>
    </row>
    <row r="397" spans="1:39" x14ac:dyDescent="0.3">
      <c r="A397" t="s">
        <v>560</v>
      </c>
      <c r="B397">
        <v>2016</v>
      </c>
      <c r="C397">
        <v>106</v>
      </c>
      <c r="D397">
        <v>58</v>
      </c>
      <c r="E397">
        <v>54</v>
      </c>
      <c r="F397">
        <v>82</v>
      </c>
      <c r="G397">
        <v>123</v>
      </c>
      <c r="H397">
        <v>68</v>
      </c>
      <c r="I397">
        <v>320</v>
      </c>
      <c r="J397">
        <v>518</v>
      </c>
      <c r="K397">
        <v>716</v>
      </c>
      <c r="L397">
        <v>1026</v>
      </c>
      <c r="M397">
        <v>3071</v>
      </c>
      <c r="N397" s="2">
        <v>1904721.3300000008</v>
      </c>
      <c r="O397" s="2">
        <v>3868808.1570000025</v>
      </c>
      <c r="P397" s="2">
        <v>3779914.4180000015</v>
      </c>
      <c r="Q397" s="2">
        <v>3795551.7639999995</v>
      </c>
      <c r="R397" s="2">
        <v>3532972.4269999997</v>
      </c>
      <c r="S397" s="2">
        <v>3347785.4580000015</v>
      </c>
      <c r="T397" s="2">
        <v>2842418.3620000002</v>
      </c>
      <c r="U397" s="2">
        <v>1744962.4930000002</v>
      </c>
      <c r="V397" s="2">
        <v>872848.27700000023</v>
      </c>
      <c r="W397" s="2">
        <v>336186.8600000001</v>
      </c>
      <c r="X397" s="2">
        <v>26027552</v>
      </c>
      <c r="Y397" s="1">
        <v>5.5651185467640011E-5</v>
      </c>
      <c r="Z397" s="1">
        <v>1.4991697092826401E-5</v>
      </c>
      <c r="AA397" s="1">
        <v>1.4286037732190787E-5</v>
      </c>
      <c r="AB397" s="1">
        <v>2.1604237038143584E-5</v>
      </c>
      <c r="AC397" s="1">
        <v>3.4814876861194368E-5</v>
      </c>
      <c r="AD397" s="1">
        <v>2.0311934815746478E-5</v>
      </c>
      <c r="AE397" s="1">
        <v>1.1258019026264648E-4</v>
      </c>
      <c r="AF397" s="1">
        <v>2.9685451812172558E-4</v>
      </c>
      <c r="AG397" s="1">
        <v>8.2030293106713644E-4</v>
      </c>
      <c r="AH397" s="1">
        <v>3.0518741868733349E-3</v>
      </c>
      <c r="AI397" s="1">
        <v>1.1799035114789128E-4</v>
      </c>
      <c r="AJ397">
        <v>2260</v>
      </c>
      <c r="AK397">
        <v>811</v>
      </c>
      <c r="AL397" s="2">
        <v>2953997.6300000008</v>
      </c>
      <c r="AM397" s="2">
        <v>23072171.916000005</v>
      </c>
    </row>
    <row r="398" spans="1:39" x14ac:dyDescent="0.3">
      <c r="A398" t="s">
        <v>560</v>
      </c>
      <c r="B398">
        <v>2017</v>
      </c>
      <c r="C398">
        <v>102</v>
      </c>
      <c r="D398">
        <v>76</v>
      </c>
      <c r="E398">
        <v>60</v>
      </c>
      <c r="F398">
        <v>64</v>
      </c>
      <c r="G398">
        <v>167</v>
      </c>
      <c r="H398">
        <v>58</v>
      </c>
      <c r="I398">
        <v>326</v>
      </c>
      <c r="J398">
        <v>518</v>
      </c>
      <c r="K398">
        <v>741</v>
      </c>
      <c r="L398">
        <v>1031</v>
      </c>
      <c r="M398">
        <v>3143</v>
      </c>
      <c r="N398" s="2">
        <v>1910957</v>
      </c>
      <c r="O398" s="2">
        <v>3894970</v>
      </c>
      <c r="P398" s="2">
        <v>3803106</v>
      </c>
      <c r="Q398" s="2">
        <v>3869845</v>
      </c>
      <c r="R398" s="2">
        <v>3583255</v>
      </c>
      <c r="S398" s="2">
        <v>3378051</v>
      </c>
      <c r="T398" s="2">
        <v>2927995</v>
      </c>
      <c r="U398" s="2">
        <v>1838603</v>
      </c>
      <c r="V398" s="2">
        <v>901287</v>
      </c>
      <c r="W398" s="2">
        <v>346034</v>
      </c>
      <c r="X398" s="2">
        <v>26454103</v>
      </c>
      <c r="Y398" s="1">
        <v>5.3376397271105524E-5</v>
      </c>
      <c r="Z398" s="1">
        <v>1.9512345409592373E-5</v>
      </c>
      <c r="AA398" s="1">
        <v>1.5776578407228197E-5</v>
      </c>
      <c r="AB398" s="1">
        <v>1.6538130080145328E-5</v>
      </c>
      <c r="AC398" s="1">
        <v>4.6605669984413616E-5</v>
      </c>
      <c r="AD398" s="1">
        <v>1.7169663809101756E-5</v>
      </c>
      <c r="AE398" s="1">
        <v>1.1133898794226083E-4</v>
      </c>
      <c r="AF398" s="1">
        <v>2.8173564385568825E-4</v>
      </c>
      <c r="AG398" s="1">
        <v>8.221576478968409E-4</v>
      </c>
      <c r="AH398" s="1">
        <v>2.9794760052480394E-3</v>
      </c>
      <c r="AI398" s="1">
        <v>1.1880954723734159E-4</v>
      </c>
      <c r="AJ398">
        <v>2290</v>
      </c>
      <c r="AK398">
        <v>853</v>
      </c>
      <c r="AL398" s="2">
        <v>3085924</v>
      </c>
      <c r="AM398" s="2">
        <v>23368179</v>
      </c>
    </row>
    <row r="399" spans="1:39" x14ac:dyDescent="0.3">
      <c r="A399" t="s">
        <v>561</v>
      </c>
      <c r="B399">
        <v>2009</v>
      </c>
      <c r="C399">
        <v>119</v>
      </c>
      <c r="D399">
        <v>63</v>
      </c>
      <c r="E399">
        <v>78</v>
      </c>
      <c r="F399">
        <v>48</v>
      </c>
      <c r="G399">
        <v>52</v>
      </c>
      <c r="H399">
        <v>65</v>
      </c>
      <c r="I399">
        <v>58</v>
      </c>
      <c r="J399">
        <v>75</v>
      </c>
      <c r="K399">
        <v>80</v>
      </c>
      <c r="L399">
        <v>122</v>
      </c>
      <c r="M399">
        <v>760</v>
      </c>
      <c r="N399" s="2">
        <v>258158.67400000003</v>
      </c>
      <c r="O399" s="2">
        <v>438616.08299999998</v>
      </c>
      <c r="P399" s="2">
        <v>463179.38600000006</v>
      </c>
      <c r="Q399" s="2">
        <v>413122.76899999997</v>
      </c>
      <c r="R399" s="2">
        <v>318041.86699999997</v>
      </c>
      <c r="S399" s="2">
        <v>299989.28500000009</v>
      </c>
      <c r="T399" s="2">
        <v>211216.63</v>
      </c>
      <c r="U399" s="2">
        <v>123373.08500000001</v>
      </c>
      <c r="V399" s="2">
        <v>79235.282999999996</v>
      </c>
      <c r="W399" s="2">
        <v>29270.849000000002</v>
      </c>
      <c r="X399" s="2">
        <v>2632280</v>
      </c>
      <c r="Y399" s="1">
        <v>4.6095681448999069E-4</v>
      </c>
      <c r="Z399" s="1">
        <v>1.4363358399696439E-4</v>
      </c>
      <c r="AA399" s="1">
        <v>1.6840127682193524E-4</v>
      </c>
      <c r="AB399" s="1">
        <v>1.1618822200526063E-4</v>
      </c>
      <c r="AC399" s="1">
        <v>1.6350048655701044E-4</v>
      </c>
      <c r="AD399" s="1">
        <v>2.1667440555418497E-4</v>
      </c>
      <c r="AE399" s="1">
        <v>2.745995900038742E-4</v>
      </c>
      <c r="AF399" s="1">
        <v>6.0791217144322849E-4</v>
      </c>
      <c r="AG399" s="1">
        <v>1.0096512181322051E-3</v>
      </c>
      <c r="AH399" s="1">
        <v>4.1679692994214135E-3</v>
      </c>
      <c r="AI399" s="1">
        <v>2.88723084170377E-4</v>
      </c>
      <c r="AJ399">
        <v>277</v>
      </c>
      <c r="AK399">
        <v>483</v>
      </c>
      <c r="AL399" s="2">
        <v>231879.217</v>
      </c>
      <c r="AM399" s="2">
        <v>2402324.6940000001</v>
      </c>
    </row>
    <row r="400" spans="1:39" x14ac:dyDescent="0.3">
      <c r="A400" t="s">
        <v>561</v>
      </c>
      <c r="B400">
        <v>2010</v>
      </c>
      <c r="C400">
        <v>91</v>
      </c>
      <c r="D400">
        <v>59</v>
      </c>
      <c r="E400">
        <v>58</v>
      </c>
      <c r="F400">
        <v>66</v>
      </c>
      <c r="G400">
        <v>41</v>
      </c>
      <c r="H400">
        <v>47</v>
      </c>
      <c r="I400">
        <v>64</v>
      </c>
      <c r="J400">
        <v>53</v>
      </c>
      <c r="K400">
        <v>84</v>
      </c>
      <c r="L400">
        <v>157</v>
      </c>
      <c r="M400">
        <v>720</v>
      </c>
      <c r="N400" s="2">
        <v>254768.86700000003</v>
      </c>
      <c r="O400" s="2">
        <v>450159.95499999996</v>
      </c>
      <c r="P400" s="2">
        <v>447641.37199999997</v>
      </c>
      <c r="Q400" s="2">
        <v>424649.09199999995</v>
      </c>
      <c r="R400" s="2">
        <v>319453.20200000005</v>
      </c>
      <c r="S400" s="2">
        <v>300766.15799999994</v>
      </c>
      <c r="T400" s="2">
        <v>223084.62199999997</v>
      </c>
      <c r="U400" s="2">
        <v>127859.80200000001</v>
      </c>
      <c r="V400" s="2">
        <v>79196.71699999999</v>
      </c>
      <c r="W400" s="2">
        <v>28556.057999999997</v>
      </c>
      <c r="X400" s="2">
        <v>2655575</v>
      </c>
      <c r="Y400" s="1">
        <v>3.5718650034268114E-4</v>
      </c>
      <c r="Z400" s="1">
        <v>1.3106452349809748E-4</v>
      </c>
      <c r="AA400" s="1">
        <v>1.2956800605999394E-4</v>
      </c>
      <c r="AB400" s="1">
        <v>1.5542244465696398E-4</v>
      </c>
      <c r="AC400" s="1">
        <v>1.2834430753334568E-4</v>
      </c>
      <c r="AD400" s="1">
        <v>1.5626758114189166E-4</v>
      </c>
      <c r="AE400" s="1">
        <v>2.8688665057334165E-4</v>
      </c>
      <c r="AF400" s="1">
        <v>4.1451651864751044E-4</v>
      </c>
      <c r="AG400" s="1">
        <v>1.0606500266923944E-3</v>
      </c>
      <c r="AH400" s="1">
        <v>5.4979577363234106E-3</v>
      </c>
      <c r="AI400" s="1">
        <v>2.711277218681453E-4</v>
      </c>
      <c r="AJ400">
        <v>294</v>
      </c>
      <c r="AK400">
        <v>426</v>
      </c>
      <c r="AL400" s="2">
        <v>235612.57699999999</v>
      </c>
      <c r="AM400" s="2">
        <v>2420523.2679999997</v>
      </c>
    </row>
    <row r="401" spans="1:39" x14ac:dyDescent="0.3">
      <c r="A401" t="s">
        <v>561</v>
      </c>
      <c r="B401">
        <v>2011</v>
      </c>
      <c r="C401">
        <v>113</v>
      </c>
      <c r="D401">
        <v>69</v>
      </c>
      <c r="E401">
        <v>50</v>
      </c>
      <c r="F401">
        <v>60</v>
      </c>
      <c r="G401">
        <v>62</v>
      </c>
      <c r="H401">
        <v>77</v>
      </c>
      <c r="I401">
        <v>39</v>
      </c>
      <c r="J401">
        <v>54</v>
      </c>
      <c r="K401">
        <v>65</v>
      </c>
      <c r="L401">
        <v>163</v>
      </c>
      <c r="M401">
        <v>752</v>
      </c>
      <c r="N401" s="2">
        <v>249335.91699999999</v>
      </c>
      <c r="O401" s="2">
        <v>446797.87199999997</v>
      </c>
      <c r="P401" s="2">
        <v>438909.53700000001</v>
      </c>
      <c r="Q401" s="2">
        <v>422653.60299999994</v>
      </c>
      <c r="R401" s="2">
        <v>317175.48499999999</v>
      </c>
      <c r="S401" s="2">
        <v>295314.81200000003</v>
      </c>
      <c r="T401" s="2">
        <v>226046.92100000003</v>
      </c>
      <c r="U401" s="2">
        <v>131281.764</v>
      </c>
      <c r="V401" s="2">
        <v>78622.377000000008</v>
      </c>
      <c r="W401" s="2">
        <v>29556.431999999993</v>
      </c>
      <c r="X401" s="2">
        <v>2633633</v>
      </c>
      <c r="Y401" s="1">
        <v>4.532038599156174E-4</v>
      </c>
      <c r="Z401" s="1">
        <v>1.5443224850453184E-4</v>
      </c>
      <c r="AA401" s="1">
        <v>1.1391869117667407E-4</v>
      </c>
      <c r="AB401" s="1">
        <v>1.4196022363022423E-4</v>
      </c>
      <c r="AC401" s="1">
        <v>1.9547538486462787E-4</v>
      </c>
      <c r="AD401" s="1">
        <v>2.6073869941884255E-4</v>
      </c>
      <c r="AE401" s="1">
        <v>1.7253055174328163E-4</v>
      </c>
      <c r="AF401" s="1">
        <v>4.1132902510359324E-4</v>
      </c>
      <c r="AG401" s="1">
        <v>8.267366426736245E-4</v>
      </c>
      <c r="AH401" s="1">
        <v>5.5148740551633577E-3</v>
      </c>
      <c r="AI401" s="1">
        <v>2.8553712685100771E-4</v>
      </c>
      <c r="AJ401">
        <v>282</v>
      </c>
      <c r="AK401">
        <v>470</v>
      </c>
      <c r="AL401" s="2">
        <v>239460.573</v>
      </c>
      <c r="AM401" s="2">
        <v>2396234.1469999999</v>
      </c>
    </row>
    <row r="402" spans="1:39" x14ac:dyDescent="0.3">
      <c r="A402" t="s">
        <v>561</v>
      </c>
      <c r="B402">
        <v>2012</v>
      </c>
      <c r="C402">
        <v>112</v>
      </c>
      <c r="D402">
        <v>54</v>
      </c>
      <c r="E402">
        <v>43</v>
      </c>
      <c r="F402">
        <v>56</v>
      </c>
      <c r="G402">
        <v>36</v>
      </c>
      <c r="H402">
        <v>49</v>
      </c>
      <c r="I402">
        <v>58</v>
      </c>
      <c r="J402">
        <v>62</v>
      </c>
      <c r="K402">
        <v>70</v>
      </c>
      <c r="L402">
        <v>135</v>
      </c>
      <c r="M402">
        <v>675</v>
      </c>
      <c r="N402" s="2">
        <v>258703.47700000001</v>
      </c>
      <c r="O402" s="2">
        <v>473086.56899999996</v>
      </c>
      <c r="P402" s="2">
        <v>448444.82999999996</v>
      </c>
      <c r="Q402" s="2">
        <v>439195.99300000002</v>
      </c>
      <c r="R402" s="2">
        <v>333475.57699999999</v>
      </c>
      <c r="S402" s="2">
        <v>303287.25899999996</v>
      </c>
      <c r="T402" s="2">
        <v>238423.516</v>
      </c>
      <c r="U402" s="2">
        <v>137250.454</v>
      </c>
      <c r="V402" s="2">
        <v>81604.960000000021</v>
      </c>
      <c r="W402" s="2">
        <v>30283.810999999998</v>
      </c>
      <c r="X402" s="2">
        <v>2745765</v>
      </c>
      <c r="Y402" s="1">
        <v>4.329280815966768E-4</v>
      </c>
      <c r="Z402" s="1">
        <v>1.1414401409480725E-4</v>
      </c>
      <c r="AA402" s="1">
        <v>9.5886934408408731E-5</v>
      </c>
      <c r="AB402" s="1">
        <v>1.2750571702051025E-4</v>
      </c>
      <c r="AC402" s="1">
        <v>1.0795393271034059E-4</v>
      </c>
      <c r="AD402" s="1">
        <v>1.6156300189319858E-4</v>
      </c>
      <c r="AE402" s="1">
        <v>2.4326459475582936E-4</v>
      </c>
      <c r="AF402" s="1">
        <v>4.5172892469995038E-4</v>
      </c>
      <c r="AG402" s="1">
        <v>8.5779099701782809E-4</v>
      </c>
      <c r="AH402" s="1">
        <v>4.4578273190253367E-3</v>
      </c>
      <c r="AI402" s="1">
        <v>2.4583312847239292E-4</v>
      </c>
      <c r="AJ402">
        <v>267</v>
      </c>
      <c r="AK402">
        <v>408</v>
      </c>
      <c r="AL402" s="2">
        <v>249139.22500000001</v>
      </c>
      <c r="AM402" s="2">
        <v>2494617.2209999999</v>
      </c>
    </row>
    <row r="403" spans="1:39" x14ac:dyDescent="0.3">
      <c r="A403" t="s">
        <v>561</v>
      </c>
      <c r="B403">
        <v>2013</v>
      </c>
      <c r="C403">
        <v>113</v>
      </c>
      <c r="D403">
        <v>62</v>
      </c>
      <c r="E403">
        <v>64</v>
      </c>
      <c r="F403">
        <v>57</v>
      </c>
      <c r="G403">
        <v>56</v>
      </c>
      <c r="H403">
        <v>69</v>
      </c>
      <c r="I403">
        <v>44</v>
      </c>
      <c r="J403">
        <v>52</v>
      </c>
      <c r="K403">
        <v>103</v>
      </c>
      <c r="L403">
        <v>170</v>
      </c>
      <c r="M403">
        <v>790</v>
      </c>
      <c r="N403" s="2">
        <v>247751.66700000002</v>
      </c>
      <c r="O403" s="2">
        <v>468399.223</v>
      </c>
      <c r="P403" s="2">
        <v>432325.00199999998</v>
      </c>
      <c r="Q403" s="2">
        <v>429553.62899999996</v>
      </c>
      <c r="R403" s="2">
        <v>342477.78299999994</v>
      </c>
      <c r="S403" s="2">
        <v>305147.51600000006</v>
      </c>
      <c r="T403" s="2">
        <v>253465.54499999998</v>
      </c>
      <c r="U403" s="2">
        <v>150291.51699999999</v>
      </c>
      <c r="V403" s="2">
        <v>86194.615000000005</v>
      </c>
      <c r="W403" s="2">
        <v>32872.256999999998</v>
      </c>
      <c r="X403" s="2">
        <v>2748236</v>
      </c>
      <c r="Y403" s="1">
        <v>4.5610187559303079E-4</v>
      </c>
      <c r="Z403" s="1">
        <v>1.3236571914637869E-4</v>
      </c>
      <c r="AA403" s="1">
        <v>1.4803677720216609E-4</v>
      </c>
      <c r="AB403" s="1">
        <v>1.3269588743248636E-4</v>
      </c>
      <c r="AC403" s="1">
        <v>1.6351425633936672E-4</v>
      </c>
      <c r="AD403" s="1">
        <v>2.2612014315069826E-4</v>
      </c>
      <c r="AE403" s="1">
        <v>1.73593614074844E-4</v>
      </c>
      <c r="AF403" s="1">
        <v>3.4599424530394488E-4</v>
      </c>
      <c r="AG403" s="1">
        <v>1.1949702426305865E-3</v>
      </c>
      <c r="AH403" s="1">
        <v>5.171534160249478E-3</v>
      </c>
      <c r="AI403" s="1">
        <v>2.8745711794765807E-4</v>
      </c>
      <c r="AJ403">
        <v>325</v>
      </c>
      <c r="AK403">
        <v>465</v>
      </c>
      <c r="AL403" s="2">
        <v>269358.38899999997</v>
      </c>
      <c r="AM403" s="2">
        <v>2479120.3650000002</v>
      </c>
    </row>
    <row r="404" spans="1:39" x14ac:dyDescent="0.3">
      <c r="A404" t="s">
        <v>561</v>
      </c>
      <c r="B404">
        <v>2014</v>
      </c>
      <c r="C404">
        <v>145</v>
      </c>
      <c r="D404">
        <v>36</v>
      </c>
      <c r="E404">
        <v>45</v>
      </c>
      <c r="F404">
        <v>45</v>
      </c>
      <c r="G404">
        <v>56</v>
      </c>
      <c r="H404">
        <v>45</v>
      </c>
      <c r="I404">
        <v>67</v>
      </c>
      <c r="J404">
        <v>79</v>
      </c>
      <c r="K404">
        <v>104</v>
      </c>
      <c r="L404">
        <v>151</v>
      </c>
      <c r="M404">
        <v>773</v>
      </c>
      <c r="N404" s="2">
        <v>248634.42600000004</v>
      </c>
      <c r="O404" s="2">
        <v>479586.41300000006</v>
      </c>
      <c r="P404" s="2">
        <v>443330.42199999996</v>
      </c>
      <c r="Q404" s="2">
        <v>430851.95499999996</v>
      </c>
      <c r="R404" s="2">
        <v>350307.011</v>
      </c>
      <c r="S404" s="2">
        <v>298670.65500000003</v>
      </c>
      <c r="T404" s="2">
        <v>254067.89499999996</v>
      </c>
      <c r="U404" s="2">
        <v>151387.04699999999</v>
      </c>
      <c r="V404" s="2">
        <v>82776.058000000005</v>
      </c>
      <c r="W404" s="2">
        <v>31861.641</v>
      </c>
      <c r="X404" s="2">
        <v>2773626</v>
      </c>
      <c r="Y404" s="1">
        <v>5.8318553199869429E-4</v>
      </c>
      <c r="Z404" s="1">
        <v>7.5064678698476798E-5</v>
      </c>
      <c r="AA404" s="1">
        <v>1.0150442596966649E-4</v>
      </c>
      <c r="AB404" s="1">
        <v>1.0444422841251818E-4</v>
      </c>
      <c r="AC404" s="1">
        <v>1.5985977511594822E-4</v>
      </c>
      <c r="AD404" s="1">
        <v>1.5066763087254084E-4</v>
      </c>
      <c r="AE404" s="1">
        <v>2.637090373028045E-4</v>
      </c>
      <c r="AF404" s="1">
        <v>5.2184121142147656E-4</v>
      </c>
      <c r="AG404" s="1">
        <v>1.2564019417305424E-3</v>
      </c>
      <c r="AH404" s="1">
        <v>4.7392411458028793E-3</v>
      </c>
      <c r="AI404" s="1">
        <v>2.786965510130061E-4</v>
      </c>
      <c r="AJ404">
        <v>334</v>
      </c>
      <c r="AK404">
        <v>439</v>
      </c>
      <c r="AL404" s="2">
        <v>266024.74599999998</v>
      </c>
      <c r="AM404" s="2">
        <v>2505448.7770000002</v>
      </c>
    </row>
    <row r="405" spans="1:39" x14ac:dyDescent="0.3">
      <c r="A405" t="s">
        <v>561</v>
      </c>
      <c r="B405">
        <v>2015</v>
      </c>
      <c r="C405">
        <v>93</v>
      </c>
      <c r="D405">
        <v>50</v>
      </c>
      <c r="E405">
        <v>47</v>
      </c>
      <c r="F405">
        <v>55</v>
      </c>
      <c r="G405">
        <v>50</v>
      </c>
      <c r="H405">
        <v>73</v>
      </c>
      <c r="I405">
        <v>67</v>
      </c>
      <c r="J405">
        <v>74</v>
      </c>
      <c r="K405">
        <v>88</v>
      </c>
      <c r="L405">
        <v>157</v>
      </c>
      <c r="M405">
        <v>754</v>
      </c>
      <c r="N405" s="2">
        <v>248984.99399999998</v>
      </c>
      <c r="O405" s="2">
        <v>487392.92600000004</v>
      </c>
      <c r="P405" s="2">
        <v>456590.68099999998</v>
      </c>
      <c r="Q405" s="2">
        <v>433053.93099999998</v>
      </c>
      <c r="R405" s="2">
        <v>363997.223</v>
      </c>
      <c r="S405" s="2">
        <v>300073.18700000003</v>
      </c>
      <c r="T405" s="2">
        <v>264347.90500000003</v>
      </c>
      <c r="U405" s="2">
        <v>158927.239</v>
      </c>
      <c r="V405" s="2">
        <v>86183.377000000008</v>
      </c>
      <c r="W405" s="2">
        <v>32915.345999999998</v>
      </c>
      <c r="X405" s="2">
        <v>2831391</v>
      </c>
      <c r="Y405" s="1">
        <v>3.7351648589713807E-4</v>
      </c>
      <c r="Z405" s="1">
        <v>1.0258663458730626E-4</v>
      </c>
      <c r="AA405" s="1">
        <v>1.029368358921894E-4</v>
      </c>
      <c r="AB405" s="1">
        <v>1.2700496650150487E-4</v>
      </c>
      <c r="AC405" s="1">
        <v>1.3736368532679712E-4</v>
      </c>
      <c r="AD405" s="1">
        <v>2.4327398502286041E-4</v>
      </c>
      <c r="AE405" s="1">
        <v>2.5345387170743795E-4</v>
      </c>
      <c r="AF405" s="1">
        <v>4.6562188121823471E-4</v>
      </c>
      <c r="AG405" s="1">
        <v>1.0210785776008752E-3</v>
      </c>
      <c r="AH405" s="1">
        <v>4.7698116252522455E-3</v>
      </c>
      <c r="AI405" s="1">
        <v>2.6630020368080564E-4</v>
      </c>
      <c r="AJ405">
        <v>319</v>
      </c>
      <c r="AK405">
        <v>435</v>
      </c>
      <c r="AL405" s="2">
        <v>278025.962</v>
      </c>
      <c r="AM405" s="2">
        <v>2554440.8470000001</v>
      </c>
    </row>
    <row r="406" spans="1:39" x14ac:dyDescent="0.3">
      <c r="A406" t="s">
        <v>561</v>
      </c>
      <c r="B406">
        <v>2016</v>
      </c>
      <c r="C406">
        <v>103</v>
      </c>
      <c r="D406">
        <v>50</v>
      </c>
      <c r="E406">
        <v>27</v>
      </c>
      <c r="F406">
        <v>65</v>
      </c>
      <c r="G406">
        <v>56</v>
      </c>
      <c r="H406">
        <v>57</v>
      </c>
      <c r="I406">
        <v>62</v>
      </c>
      <c r="J406">
        <v>67</v>
      </c>
      <c r="K406">
        <v>81</v>
      </c>
      <c r="L406">
        <v>160</v>
      </c>
      <c r="M406">
        <v>728</v>
      </c>
      <c r="N406" s="2">
        <v>247109.09099999999</v>
      </c>
      <c r="O406" s="2">
        <v>494173.74600000004</v>
      </c>
      <c r="P406" s="2">
        <v>464205.64799999993</v>
      </c>
      <c r="Q406" s="2">
        <v>432217.13099999994</v>
      </c>
      <c r="R406" s="2">
        <v>376244.478</v>
      </c>
      <c r="S406" s="2">
        <v>300822.37200000003</v>
      </c>
      <c r="T406" s="2">
        <v>271330.05499999999</v>
      </c>
      <c r="U406" s="2">
        <v>169074.08199999999</v>
      </c>
      <c r="V406" s="2">
        <v>88032.416999999987</v>
      </c>
      <c r="W406" s="2">
        <v>33245.294999999998</v>
      </c>
      <c r="X406" s="2">
        <v>2875876</v>
      </c>
      <c r="Y406" s="1">
        <v>4.1681995422823193E-4</v>
      </c>
      <c r="Z406" s="1">
        <v>1.0117898897850392E-4</v>
      </c>
      <c r="AA406" s="1">
        <v>5.8163876541200556E-5</v>
      </c>
      <c r="AB406" s="1">
        <v>1.503873755526826E-4</v>
      </c>
      <c r="AC406" s="1">
        <v>1.4883939373058386E-4</v>
      </c>
      <c r="AD406" s="1">
        <v>1.8948058823231402E-4</v>
      </c>
      <c r="AE406" s="1">
        <v>2.2850398935716872E-4</v>
      </c>
      <c r="AF406" s="1">
        <v>3.9627599456668945E-4</v>
      </c>
      <c r="AG406" s="1">
        <v>9.2011559787117975E-4</v>
      </c>
      <c r="AH406" s="1">
        <v>4.8127110919003726E-3</v>
      </c>
      <c r="AI406" s="1">
        <v>2.531402605675627E-4</v>
      </c>
      <c r="AJ406">
        <v>308</v>
      </c>
      <c r="AK406">
        <v>420</v>
      </c>
      <c r="AL406" s="2">
        <v>290351.79399999999</v>
      </c>
      <c r="AM406" s="2">
        <v>2586102.5210000002</v>
      </c>
    </row>
    <row r="407" spans="1:39" x14ac:dyDescent="0.3">
      <c r="A407" t="s">
        <v>561</v>
      </c>
      <c r="B407">
        <v>2017</v>
      </c>
      <c r="C407">
        <v>112</v>
      </c>
      <c r="D407">
        <v>62</v>
      </c>
      <c r="E407">
        <v>81</v>
      </c>
      <c r="F407">
        <v>85</v>
      </c>
      <c r="G407">
        <v>67</v>
      </c>
      <c r="H407">
        <v>62</v>
      </c>
      <c r="I407">
        <v>42</v>
      </c>
      <c r="J407">
        <v>51</v>
      </c>
      <c r="K407">
        <v>74</v>
      </c>
      <c r="L407">
        <v>120</v>
      </c>
      <c r="M407">
        <v>756</v>
      </c>
      <c r="N407" s="2">
        <v>242911</v>
      </c>
      <c r="O407" s="2">
        <v>488497</v>
      </c>
      <c r="P407" s="2">
        <v>465778</v>
      </c>
      <c r="Q407" s="2">
        <v>430138</v>
      </c>
      <c r="R407" s="2">
        <v>382088</v>
      </c>
      <c r="S407" s="2">
        <v>298078</v>
      </c>
      <c r="T407" s="2">
        <v>274231</v>
      </c>
      <c r="U407" s="2">
        <v>177765</v>
      </c>
      <c r="V407" s="2">
        <v>89950</v>
      </c>
      <c r="W407" s="2">
        <v>34299</v>
      </c>
      <c r="X407" s="2">
        <v>2883735</v>
      </c>
      <c r="Y407" s="1">
        <v>4.6107422059931416E-4</v>
      </c>
      <c r="Z407" s="1">
        <v>1.2691991967197342E-4</v>
      </c>
      <c r="AA407" s="1">
        <v>1.7390258878693284E-4</v>
      </c>
      <c r="AB407" s="1">
        <v>1.9761099926070237E-4</v>
      </c>
      <c r="AC407" s="1">
        <v>1.7535227486861665E-4</v>
      </c>
      <c r="AD407" s="1">
        <v>2.0799924851884407E-4</v>
      </c>
      <c r="AE407" s="1">
        <v>1.5315555134175202E-4</v>
      </c>
      <c r="AF407" s="1">
        <v>2.8689562062273225E-4</v>
      </c>
      <c r="AG407" s="1">
        <v>8.2267926625903282E-4</v>
      </c>
      <c r="AH407" s="1">
        <v>3.4986442753433046E-3</v>
      </c>
      <c r="AI407" s="1">
        <v>2.6216001123542903E-4</v>
      </c>
      <c r="AJ407">
        <v>245</v>
      </c>
      <c r="AK407">
        <v>511</v>
      </c>
      <c r="AL407" s="2">
        <v>302014</v>
      </c>
      <c r="AM407" s="2">
        <v>2581721</v>
      </c>
    </row>
    <row r="408" spans="1:39" x14ac:dyDescent="0.3">
      <c r="A408" t="s">
        <v>562</v>
      </c>
      <c r="B408">
        <v>2009</v>
      </c>
      <c r="C408">
        <v>128</v>
      </c>
      <c r="D408">
        <v>58</v>
      </c>
      <c r="E408">
        <v>69</v>
      </c>
      <c r="F408">
        <v>58</v>
      </c>
      <c r="G408">
        <v>52</v>
      </c>
      <c r="H408">
        <v>75</v>
      </c>
      <c r="I408">
        <v>39</v>
      </c>
      <c r="J408">
        <v>56</v>
      </c>
      <c r="K408">
        <v>65</v>
      </c>
      <c r="L408">
        <v>68</v>
      </c>
      <c r="M408">
        <v>668</v>
      </c>
      <c r="N408" s="2">
        <v>32510.932000000001</v>
      </c>
      <c r="O408" s="2">
        <v>72258.351999999984</v>
      </c>
      <c r="P408" s="2">
        <v>94733.089000000007</v>
      </c>
      <c r="Q408" s="2">
        <v>67506.609000000011</v>
      </c>
      <c r="R408" s="2">
        <v>85457.423999999999</v>
      </c>
      <c r="S408" s="2">
        <v>102428.065</v>
      </c>
      <c r="T408" s="2">
        <v>80435.028999999995</v>
      </c>
      <c r="U408" s="2">
        <v>44563.913</v>
      </c>
      <c r="V408" s="2">
        <v>30203.243000000002</v>
      </c>
      <c r="W408" s="2">
        <v>10728.603000000001</v>
      </c>
      <c r="X408" s="2">
        <v>620414</v>
      </c>
      <c r="Y408" s="1">
        <v>3.9371372066479057E-3</v>
      </c>
      <c r="Z408" s="1">
        <v>8.0267537792724655E-4</v>
      </c>
      <c r="AA408" s="1">
        <v>7.2836218821071056E-4</v>
      </c>
      <c r="AB408" s="1">
        <v>8.5917513646700859E-4</v>
      </c>
      <c r="AC408" s="1">
        <v>6.0849014124273165E-4</v>
      </c>
      <c r="AD408" s="1">
        <v>7.3222119347856468E-4</v>
      </c>
      <c r="AE408" s="1">
        <v>4.8486337961039339E-4</v>
      </c>
      <c r="AF408" s="1">
        <v>1.2566221462644001E-3</v>
      </c>
      <c r="AG408" s="1">
        <v>2.152086780879788E-3</v>
      </c>
      <c r="AH408" s="1">
        <v>6.3381970606983962E-3</v>
      </c>
      <c r="AI408" s="1">
        <v>1.076700396831793E-3</v>
      </c>
      <c r="AJ408">
        <v>189</v>
      </c>
      <c r="AK408">
        <v>479</v>
      </c>
      <c r="AL408" s="2">
        <v>85495.759000000005</v>
      </c>
      <c r="AM408" s="2">
        <v>535329.5</v>
      </c>
    </row>
    <row r="409" spans="1:39" x14ac:dyDescent="0.3">
      <c r="A409" t="s">
        <v>562</v>
      </c>
      <c r="B409">
        <v>2010</v>
      </c>
      <c r="C409">
        <v>124</v>
      </c>
      <c r="D409">
        <v>64</v>
      </c>
      <c r="E409">
        <v>75</v>
      </c>
      <c r="F409">
        <v>81</v>
      </c>
      <c r="G409">
        <v>69</v>
      </c>
      <c r="H409">
        <v>46</v>
      </c>
      <c r="I409">
        <v>42</v>
      </c>
      <c r="J409">
        <v>36</v>
      </c>
      <c r="K409">
        <v>62</v>
      </c>
      <c r="L409">
        <v>62</v>
      </c>
      <c r="M409">
        <v>661</v>
      </c>
      <c r="N409" s="2">
        <v>29364.756000000001</v>
      </c>
      <c r="O409" s="2">
        <v>67666.705000000002</v>
      </c>
      <c r="P409" s="2">
        <v>84956.449000000008</v>
      </c>
      <c r="Q409" s="2">
        <v>62465.756999999998</v>
      </c>
      <c r="R409" s="2">
        <v>76908.09</v>
      </c>
      <c r="S409" s="2">
        <v>94816.568999999989</v>
      </c>
      <c r="T409" s="2">
        <v>77049.417000000001</v>
      </c>
      <c r="U409" s="2">
        <v>42024.949000000008</v>
      </c>
      <c r="V409" s="2">
        <v>27466.204999999998</v>
      </c>
      <c r="W409" s="2">
        <v>10509.152</v>
      </c>
      <c r="X409" s="2">
        <v>572962</v>
      </c>
      <c r="Y409" s="1">
        <v>4.2227492031604143E-3</v>
      </c>
      <c r="Z409" s="1">
        <v>9.4581227207679163E-4</v>
      </c>
      <c r="AA409" s="1">
        <v>8.8280525943357159E-4</v>
      </c>
      <c r="AB409" s="1">
        <v>1.2967104520961782E-3</v>
      </c>
      <c r="AC409" s="1">
        <v>8.9717479656561494E-4</v>
      </c>
      <c r="AD409" s="1">
        <v>4.8514727420689526E-4</v>
      </c>
      <c r="AE409" s="1">
        <v>5.451047085794303E-4</v>
      </c>
      <c r="AF409" s="1">
        <v>8.5663399615309456E-4</v>
      </c>
      <c r="AG409" s="1">
        <v>2.2573194949939389E-3</v>
      </c>
      <c r="AH409" s="1">
        <v>5.8996196838717336E-3</v>
      </c>
      <c r="AI409" s="1">
        <v>1.1536541690373881E-3</v>
      </c>
      <c r="AJ409">
        <v>160</v>
      </c>
      <c r="AK409">
        <v>501</v>
      </c>
      <c r="AL409" s="2">
        <v>80000.306000000011</v>
      </c>
      <c r="AM409" s="2">
        <v>493227.74300000002</v>
      </c>
    </row>
    <row r="410" spans="1:39" x14ac:dyDescent="0.3">
      <c r="A410" t="s">
        <v>562</v>
      </c>
      <c r="B410">
        <v>2011</v>
      </c>
      <c r="C410">
        <v>127</v>
      </c>
      <c r="D410">
        <v>67</v>
      </c>
      <c r="E410">
        <v>45</v>
      </c>
      <c r="F410">
        <v>50</v>
      </c>
      <c r="G410">
        <v>58</v>
      </c>
      <c r="H410">
        <v>56</v>
      </c>
      <c r="I410">
        <v>64</v>
      </c>
      <c r="J410">
        <v>68</v>
      </c>
      <c r="K410">
        <v>49</v>
      </c>
      <c r="L410">
        <v>66</v>
      </c>
      <c r="M410">
        <v>650</v>
      </c>
      <c r="N410" s="2">
        <v>32146.583999999999</v>
      </c>
      <c r="O410" s="2">
        <v>72748.698000000004</v>
      </c>
      <c r="P410" s="2">
        <v>90985.69200000001</v>
      </c>
      <c r="Q410" s="2">
        <v>70047.390000000014</v>
      </c>
      <c r="R410" s="2">
        <v>81298.244000000006</v>
      </c>
      <c r="S410" s="2">
        <v>101892.817</v>
      </c>
      <c r="T410" s="2">
        <v>86705.917999999991</v>
      </c>
      <c r="U410" s="2">
        <v>47718.343999999997</v>
      </c>
      <c r="V410" s="2">
        <v>29624.549999999996</v>
      </c>
      <c r="W410" s="2">
        <v>11571.811999999998</v>
      </c>
      <c r="X410" s="2">
        <v>624920</v>
      </c>
      <c r="Y410" s="1">
        <v>3.9506530460592642E-3</v>
      </c>
      <c r="Z410" s="1">
        <v>9.2097868198273453E-4</v>
      </c>
      <c r="AA410" s="1">
        <v>4.945832582116317E-4</v>
      </c>
      <c r="AB410" s="1">
        <v>7.1380247001351501E-4</v>
      </c>
      <c r="AC410" s="1">
        <v>7.1342254329626108E-4</v>
      </c>
      <c r="AD410" s="1">
        <v>5.4959713205298864E-4</v>
      </c>
      <c r="AE410" s="1">
        <v>7.3812724063425524E-4</v>
      </c>
      <c r="AF410" s="1">
        <v>1.4250284963786674E-3</v>
      </c>
      <c r="AG410" s="1">
        <v>1.6540335633790221E-3</v>
      </c>
      <c r="AH410" s="1">
        <v>5.7035147131667893E-3</v>
      </c>
      <c r="AI410" s="1">
        <v>1.0401331370415413E-3</v>
      </c>
      <c r="AJ410">
        <v>183</v>
      </c>
      <c r="AK410">
        <v>467</v>
      </c>
      <c r="AL410" s="2">
        <v>88914.706000000006</v>
      </c>
      <c r="AM410" s="2">
        <v>535825.34299999999</v>
      </c>
    </row>
    <row r="411" spans="1:39" x14ac:dyDescent="0.3">
      <c r="A411" t="s">
        <v>562</v>
      </c>
      <c r="B411">
        <v>2012</v>
      </c>
      <c r="C411">
        <v>129</v>
      </c>
      <c r="D411">
        <v>59</v>
      </c>
      <c r="E411">
        <v>53</v>
      </c>
      <c r="F411">
        <v>55</v>
      </c>
      <c r="G411">
        <v>66</v>
      </c>
      <c r="H411">
        <v>54</v>
      </c>
      <c r="I411">
        <v>45</v>
      </c>
      <c r="J411">
        <v>74</v>
      </c>
      <c r="K411">
        <v>56</v>
      </c>
      <c r="L411">
        <v>57</v>
      </c>
      <c r="M411">
        <v>648</v>
      </c>
      <c r="N411" s="2">
        <v>28549.197999999997</v>
      </c>
      <c r="O411" s="2">
        <v>64689.276999999995</v>
      </c>
      <c r="P411" s="2">
        <v>82296.760000000009</v>
      </c>
      <c r="Q411" s="2">
        <v>62121.659999999989</v>
      </c>
      <c r="R411" s="2">
        <v>69424.995999999999</v>
      </c>
      <c r="S411" s="2">
        <v>88869.54</v>
      </c>
      <c r="T411" s="2">
        <v>79126.378999999986</v>
      </c>
      <c r="U411" s="2">
        <v>44342.415000000001</v>
      </c>
      <c r="V411" s="2">
        <v>26097.827000000005</v>
      </c>
      <c r="W411" s="2">
        <v>11264.440999999999</v>
      </c>
      <c r="X411" s="2">
        <v>556411</v>
      </c>
      <c r="Y411" s="1">
        <v>4.5185157215274496E-3</v>
      </c>
      <c r="Z411" s="1">
        <v>9.1205224012628875E-4</v>
      </c>
      <c r="AA411" s="1">
        <v>6.4401077272057848E-4</v>
      </c>
      <c r="AB411" s="1">
        <v>8.8535947043269622E-4</v>
      </c>
      <c r="AC411" s="1">
        <v>9.5066624130594113E-4</v>
      </c>
      <c r="AD411" s="1">
        <v>6.0763226635357861E-4</v>
      </c>
      <c r="AE411" s="1">
        <v>5.687104675926091E-4</v>
      </c>
      <c r="AF411" s="1">
        <v>1.6688310729129209E-3</v>
      </c>
      <c r="AG411" s="1">
        <v>2.1457725196814274E-3</v>
      </c>
      <c r="AH411" s="1">
        <v>5.0601712060101348E-3</v>
      </c>
      <c r="AI411" s="1">
        <v>1.16460673854399E-3</v>
      </c>
      <c r="AJ411">
        <v>187</v>
      </c>
      <c r="AK411">
        <v>461</v>
      </c>
      <c r="AL411" s="2">
        <v>81704.68299999999</v>
      </c>
      <c r="AM411" s="2">
        <v>475077.80999999994</v>
      </c>
    </row>
    <row r="412" spans="1:39" x14ac:dyDescent="0.3">
      <c r="A412" t="s">
        <v>562</v>
      </c>
      <c r="B412">
        <v>2013</v>
      </c>
      <c r="C412">
        <v>105</v>
      </c>
      <c r="D412">
        <v>59</v>
      </c>
      <c r="E412">
        <v>60</v>
      </c>
      <c r="F412">
        <v>59</v>
      </c>
      <c r="G412">
        <v>73</v>
      </c>
      <c r="H412">
        <v>78</v>
      </c>
      <c r="I412">
        <v>74</v>
      </c>
      <c r="J412">
        <v>60</v>
      </c>
      <c r="K412">
        <v>67</v>
      </c>
      <c r="L412">
        <v>58</v>
      </c>
      <c r="M412">
        <v>693</v>
      </c>
      <c r="N412" s="2">
        <v>26895.422000000006</v>
      </c>
      <c r="O412" s="2">
        <v>60798.05</v>
      </c>
      <c r="P412" s="2">
        <v>78155.959000000003</v>
      </c>
      <c r="Q412" s="2">
        <v>60407.202000000005</v>
      </c>
      <c r="R412" s="2">
        <v>65656.743000000002</v>
      </c>
      <c r="S412" s="2">
        <v>84142.028999999995</v>
      </c>
      <c r="T412" s="2">
        <v>77386.771999999997</v>
      </c>
      <c r="U412" s="2">
        <v>44185.38</v>
      </c>
      <c r="V412" s="2">
        <v>24825.71</v>
      </c>
      <c r="W412" s="2">
        <v>10380.097000000002</v>
      </c>
      <c r="X412" s="2">
        <v>532677</v>
      </c>
      <c r="Y412" s="1">
        <v>3.9040101322819912E-3</v>
      </c>
      <c r="Z412" s="1">
        <v>9.7042586069783486E-4</v>
      </c>
      <c r="AA412" s="1">
        <v>7.6769578120076552E-4</v>
      </c>
      <c r="AB412" s="1">
        <v>9.767047313331942E-4</v>
      </c>
      <c r="AC412" s="1">
        <v>1.1118431506722776E-3</v>
      </c>
      <c r="AD412" s="1">
        <v>9.270040302926378E-4</v>
      </c>
      <c r="AE412" s="1">
        <v>9.5623577631588001E-4</v>
      </c>
      <c r="AF412" s="1">
        <v>1.3579152199211595E-3</v>
      </c>
      <c r="AG412" s="1">
        <v>2.6988150590657833E-3</v>
      </c>
      <c r="AH412" s="1">
        <v>5.587616377766026E-3</v>
      </c>
      <c r="AI412" s="1">
        <v>1.3009760136067448E-3</v>
      </c>
      <c r="AJ412">
        <v>185</v>
      </c>
      <c r="AK412">
        <v>508</v>
      </c>
      <c r="AL412" s="2">
        <v>79391.187000000005</v>
      </c>
      <c r="AM412" s="2">
        <v>453442.17700000003</v>
      </c>
    </row>
    <row r="413" spans="1:39" x14ac:dyDescent="0.3">
      <c r="A413" t="s">
        <v>562</v>
      </c>
      <c r="B413">
        <v>2014</v>
      </c>
      <c r="C413">
        <v>122</v>
      </c>
      <c r="D413">
        <v>52</v>
      </c>
      <c r="E413">
        <v>64</v>
      </c>
      <c r="F413">
        <v>65</v>
      </c>
      <c r="G413">
        <v>48</v>
      </c>
      <c r="H413">
        <v>58</v>
      </c>
      <c r="I413">
        <v>31</v>
      </c>
      <c r="J413">
        <v>42</v>
      </c>
      <c r="K413">
        <v>74</v>
      </c>
      <c r="L413">
        <v>52</v>
      </c>
      <c r="M413">
        <v>608</v>
      </c>
      <c r="N413" s="2">
        <v>25144.574999999997</v>
      </c>
      <c r="O413" s="2">
        <v>57392.767999999996</v>
      </c>
      <c r="P413" s="2">
        <v>71469.736000000004</v>
      </c>
      <c r="Q413" s="2">
        <v>58527.294000000002</v>
      </c>
      <c r="R413" s="2">
        <v>60721.827999999994</v>
      </c>
      <c r="S413" s="2">
        <v>77233.194000000003</v>
      </c>
      <c r="T413" s="2">
        <v>74698.02900000001</v>
      </c>
      <c r="U413" s="2">
        <v>43515.034</v>
      </c>
      <c r="V413" s="2">
        <v>23429.133000000002</v>
      </c>
      <c r="W413" s="2">
        <v>9906.7759999999998</v>
      </c>
      <c r="X413" s="2">
        <v>501553</v>
      </c>
      <c r="Y413" s="1">
        <v>4.851941223902174E-3</v>
      </c>
      <c r="Z413" s="1">
        <v>9.0603749935880425E-4</v>
      </c>
      <c r="AA413" s="1">
        <v>8.9548392902976434E-4</v>
      </c>
      <c r="AB413" s="1">
        <v>1.1105929483088692E-3</v>
      </c>
      <c r="AC413" s="1">
        <v>7.9049003597190788E-4</v>
      </c>
      <c r="AD413" s="1">
        <v>7.5097243809442861E-4</v>
      </c>
      <c r="AE413" s="1">
        <v>4.1500425667188618E-4</v>
      </c>
      <c r="AF413" s="1">
        <v>9.651836650294241E-4</v>
      </c>
      <c r="AG413" s="1">
        <v>3.1584608785993062E-3</v>
      </c>
      <c r="AH413" s="1">
        <v>5.2489326497338791E-3</v>
      </c>
      <c r="AI413" s="1">
        <v>1.2122347987151905E-3</v>
      </c>
      <c r="AJ413">
        <v>168</v>
      </c>
      <c r="AK413">
        <v>440</v>
      </c>
      <c r="AL413" s="2">
        <v>76850.942999999999</v>
      </c>
      <c r="AM413" s="2">
        <v>425187.424</v>
      </c>
    </row>
    <row r="414" spans="1:39" x14ac:dyDescent="0.3">
      <c r="A414" t="s">
        <v>562</v>
      </c>
      <c r="B414">
        <v>2015</v>
      </c>
      <c r="C414">
        <v>137</v>
      </c>
      <c r="D414">
        <v>83</v>
      </c>
      <c r="E414">
        <v>85</v>
      </c>
      <c r="F414">
        <v>49</v>
      </c>
      <c r="G414">
        <v>56</v>
      </c>
      <c r="H414">
        <v>59</v>
      </c>
      <c r="I414">
        <v>55</v>
      </c>
      <c r="J414">
        <v>57</v>
      </c>
      <c r="K414">
        <v>52</v>
      </c>
      <c r="L414">
        <v>76</v>
      </c>
      <c r="M414">
        <v>709</v>
      </c>
      <c r="N414" s="2">
        <v>30541.286</v>
      </c>
      <c r="O414" s="2">
        <v>69659.87</v>
      </c>
      <c r="P414" s="2">
        <v>89523.048999999999</v>
      </c>
      <c r="Q414" s="2">
        <v>70507.981999999989</v>
      </c>
      <c r="R414" s="2">
        <v>72545.951000000001</v>
      </c>
      <c r="S414" s="2">
        <v>93308.468999999997</v>
      </c>
      <c r="T414" s="2">
        <v>93619.74</v>
      </c>
      <c r="U414" s="2">
        <v>57916.83</v>
      </c>
      <c r="V414" s="2">
        <v>29529.328000000001</v>
      </c>
      <c r="W414" s="2">
        <v>12918.938</v>
      </c>
      <c r="X414" s="2">
        <v>620040</v>
      </c>
      <c r="Y414" s="1">
        <v>4.4857312164261849E-3</v>
      </c>
      <c r="Z414" s="1">
        <v>1.191503802691564E-3</v>
      </c>
      <c r="AA414" s="1">
        <v>9.4947615110830283E-4</v>
      </c>
      <c r="AB414" s="1">
        <v>6.9495677808506854E-4</v>
      </c>
      <c r="AC414" s="1">
        <v>7.719245420051079E-4</v>
      </c>
      <c r="AD414" s="1">
        <v>6.323113071333321E-4</v>
      </c>
      <c r="AE414" s="1">
        <v>5.8748293896137714E-4</v>
      </c>
      <c r="AF414" s="1">
        <v>9.8416988636981675E-4</v>
      </c>
      <c r="AG414" s="1">
        <v>1.7609611705352724E-3</v>
      </c>
      <c r="AH414" s="1">
        <v>5.8828364994088526E-3</v>
      </c>
      <c r="AI414" s="1">
        <v>1.1434746145409973E-3</v>
      </c>
      <c r="AJ414">
        <v>185</v>
      </c>
      <c r="AK414">
        <v>524</v>
      </c>
      <c r="AL414" s="2">
        <v>100365.09599999999</v>
      </c>
      <c r="AM414" s="2">
        <v>519706.34699999995</v>
      </c>
    </row>
    <row r="415" spans="1:39" x14ac:dyDescent="0.3">
      <c r="A415" t="s">
        <v>562</v>
      </c>
      <c r="B415">
        <v>2016</v>
      </c>
      <c r="C415">
        <v>125</v>
      </c>
      <c r="D415">
        <v>51</v>
      </c>
      <c r="E415">
        <v>45</v>
      </c>
      <c r="F415">
        <v>65</v>
      </c>
      <c r="G415">
        <v>61</v>
      </c>
      <c r="H415">
        <v>54</v>
      </c>
      <c r="I415">
        <v>60</v>
      </c>
      <c r="J415">
        <v>59</v>
      </c>
      <c r="K415">
        <v>66</v>
      </c>
      <c r="L415">
        <v>61</v>
      </c>
      <c r="M415">
        <v>647</v>
      </c>
      <c r="N415" s="2">
        <v>24208.002999999997</v>
      </c>
      <c r="O415" s="2">
        <v>53794.082999999999</v>
      </c>
      <c r="P415" s="2">
        <v>74645.22199999998</v>
      </c>
      <c r="Q415" s="2">
        <v>58724.59</v>
      </c>
      <c r="R415" s="2">
        <v>56755.221999999994</v>
      </c>
      <c r="S415" s="2">
        <v>72755.232999999993</v>
      </c>
      <c r="T415" s="2">
        <v>75627.967999999993</v>
      </c>
      <c r="U415" s="2">
        <v>49366.567000000003</v>
      </c>
      <c r="V415" s="2">
        <v>24225.442999999999</v>
      </c>
      <c r="W415" s="2">
        <v>11416.294</v>
      </c>
      <c r="X415" s="2">
        <v>501504</v>
      </c>
      <c r="Y415" s="1">
        <v>5.1635816469454343E-3</v>
      </c>
      <c r="Z415" s="1">
        <v>9.4805965927516605E-4</v>
      </c>
      <c r="AA415" s="1">
        <v>6.0285171367030043E-4</v>
      </c>
      <c r="AB415" s="1">
        <v>1.10686170818732E-3</v>
      </c>
      <c r="AC415" s="1">
        <v>1.0747909681332935E-3</v>
      </c>
      <c r="AD415" s="1">
        <v>7.4221465279342873E-4</v>
      </c>
      <c r="AE415" s="1">
        <v>7.933572934288014E-4</v>
      </c>
      <c r="AF415" s="1">
        <v>1.1951408328636666E-3</v>
      </c>
      <c r="AG415" s="1">
        <v>2.7244083833678503E-3</v>
      </c>
      <c r="AH415" s="1">
        <v>5.3432401092683842E-3</v>
      </c>
      <c r="AI415" s="1">
        <v>1.2901193210821849E-3</v>
      </c>
      <c r="AJ415">
        <v>186</v>
      </c>
      <c r="AK415">
        <v>461</v>
      </c>
      <c r="AL415" s="2">
        <v>85008.304000000004</v>
      </c>
      <c r="AM415" s="2">
        <v>416510.32099999994</v>
      </c>
    </row>
    <row r="416" spans="1:39" x14ac:dyDescent="0.3">
      <c r="A416" t="s">
        <v>562</v>
      </c>
      <c r="B416">
        <v>2017</v>
      </c>
      <c r="C416">
        <v>144</v>
      </c>
      <c r="D416">
        <v>66</v>
      </c>
      <c r="E416">
        <v>69</v>
      </c>
      <c r="F416">
        <v>47</v>
      </c>
      <c r="G416">
        <v>61</v>
      </c>
      <c r="H416">
        <v>54</v>
      </c>
      <c r="I416">
        <v>57</v>
      </c>
      <c r="J416">
        <v>53</v>
      </c>
      <c r="K416">
        <v>68</v>
      </c>
      <c r="L416">
        <v>62</v>
      </c>
      <c r="M416">
        <v>681</v>
      </c>
      <c r="N416" s="2">
        <v>28365</v>
      </c>
      <c r="O416" s="2">
        <v>63950</v>
      </c>
      <c r="P416" s="2">
        <v>84590</v>
      </c>
      <c r="Q416" s="2">
        <v>67970</v>
      </c>
      <c r="R416" s="2">
        <v>67004</v>
      </c>
      <c r="S416" s="2">
        <v>83777</v>
      </c>
      <c r="T416" s="2">
        <v>90409</v>
      </c>
      <c r="U416" s="2">
        <v>60957</v>
      </c>
      <c r="V416" s="2">
        <v>28694</v>
      </c>
      <c r="W416" s="2">
        <v>12702</v>
      </c>
      <c r="X416" s="2">
        <v>588418</v>
      </c>
      <c r="Y416" s="1">
        <v>5.076679005817028E-3</v>
      </c>
      <c r="Z416" s="1">
        <v>1.0320562939796717E-3</v>
      </c>
      <c r="AA416" s="1">
        <v>8.1569925523111481E-4</v>
      </c>
      <c r="AB416" s="1">
        <v>6.914815359717522E-4</v>
      </c>
      <c r="AC416" s="1">
        <v>9.1039340934869557E-4</v>
      </c>
      <c r="AD416" s="1">
        <v>6.4456831827351181E-4</v>
      </c>
      <c r="AE416" s="1">
        <v>6.3046820559900009E-4</v>
      </c>
      <c r="AF416" s="1">
        <v>8.694653608281248E-4</v>
      </c>
      <c r="AG416" s="1">
        <v>2.3698334146511468E-3</v>
      </c>
      <c r="AH416" s="1">
        <v>4.8811210832939694E-3</v>
      </c>
      <c r="AI416" s="1">
        <v>1.1573405300313723E-3</v>
      </c>
      <c r="AJ416">
        <v>183</v>
      </c>
      <c r="AK416">
        <v>498</v>
      </c>
      <c r="AL416" s="2">
        <v>102353</v>
      </c>
      <c r="AM416" s="2">
        <v>486065</v>
      </c>
    </row>
    <row r="417" spans="1:39" x14ac:dyDescent="0.3">
      <c r="A417" t="s">
        <v>563</v>
      </c>
      <c r="B417">
        <v>2009</v>
      </c>
      <c r="C417">
        <v>120</v>
      </c>
      <c r="D417">
        <v>42</v>
      </c>
      <c r="E417">
        <v>46</v>
      </c>
      <c r="F417">
        <v>57</v>
      </c>
      <c r="G417">
        <v>67</v>
      </c>
      <c r="H417">
        <v>50</v>
      </c>
      <c r="I417">
        <v>64</v>
      </c>
      <c r="J417">
        <v>130</v>
      </c>
      <c r="K417">
        <v>351</v>
      </c>
      <c r="L417">
        <v>550</v>
      </c>
      <c r="M417">
        <v>1477</v>
      </c>
      <c r="N417" s="2">
        <v>519724.61699999997</v>
      </c>
      <c r="O417" s="2">
        <v>991372.70799999963</v>
      </c>
      <c r="P417" s="2">
        <v>1107414.3020000001</v>
      </c>
      <c r="Q417" s="2">
        <v>1039929.1799999999</v>
      </c>
      <c r="R417" s="2">
        <v>1140655.287</v>
      </c>
      <c r="S417" s="2">
        <v>1133795.3270000003</v>
      </c>
      <c r="T417" s="2">
        <v>846995.76600000006</v>
      </c>
      <c r="U417" s="2">
        <v>488616.49800000002</v>
      </c>
      <c r="V417" s="2">
        <v>299257.03099999996</v>
      </c>
      <c r="W417" s="2">
        <v>111491.06900000005</v>
      </c>
      <c r="X417" s="2">
        <v>7678761</v>
      </c>
      <c r="Y417" s="1">
        <v>2.3089150691509385E-4</v>
      </c>
      <c r="Z417" s="1">
        <v>4.2365499535216189E-5</v>
      </c>
      <c r="AA417" s="1">
        <v>4.1538202926333521E-5</v>
      </c>
      <c r="AB417" s="1">
        <v>5.4811424754904949E-5</v>
      </c>
      <c r="AC417" s="1">
        <v>5.8738166353670706E-5</v>
      </c>
      <c r="AD417" s="1">
        <v>4.4099670204408937E-5</v>
      </c>
      <c r="AE417" s="1">
        <v>7.5561180550222482E-5</v>
      </c>
      <c r="AF417" s="1">
        <v>2.6605732825664842E-4</v>
      </c>
      <c r="AG417" s="1">
        <v>1.1729047729541902E-3</v>
      </c>
      <c r="AH417" s="1">
        <v>4.9331305631305751E-3</v>
      </c>
      <c r="AI417" s="1">
        <v>1.9234873959483829E-4</v>
      </c>
      <c r="AJ417">
        <v>1031</v>
      </c>
      <c r="AK417">
        <v>446</v>
      </c>
      <c r="AL417" s="2">
        <v>899364.598</v>
      </c>
      <c r="AM417" s="2">
        <v>6779887.1870000008</v>
      </c>
    </row>
    <row r="418" spans="1:39" x14ac:dyDescent="0.3">
      <c r="A418" t="s">
        <v>563</v>
      </c>
      <c r="B418">
        <v>2010</v>
      </c>
      <c r="C418">
        <v>125</v>
      </c>
      <c r="D418">
        <v>65</v>
      </c>
      <c r="E418">
        <v>71</v>
      </c>
      <c r="F418">
        <v>75</v>
      </c>
      <c r="G418">
        <v>61</v>
      </c>
      <c r="H418">
        <v>63</v>
      </c>
      <c r="I418">
        <v>42</v>
      </c>
      <c r="J418">
        <v>134</v>
      </c>
      <c r="K418">
        <v>329</v>
      </c>
      <c r="L418">
        <v>581</v>
      </c>
      <c r="M418">
        <v>1546</v>
      </c>
      <c r="N418" s="2">
        <v>487729.92000000016</v>
      </c>
      <c r="O418" s="2">
        <v>972715.76599999971</v>
      </c>
      <c r="P418" s="2">
        <v>1054605.392</v>
      </c>
      <c r="Q418" s="2">
        <v>1014120.6889999998</v>
      </c>
      <c r="R418" s="2">
        <v>1101463.2830000003</v>
      </c>
      <c r="S418" s="2">
        <v>1137836.2810000002</v>
      </c>
      <c r="T418" s="2">
        <v>861356.41900000023</v>
      </c>
      <c r="U418" s="2">
        <v>487453.46799999999</v>
      </c>
      <c r="V418" s="2">
        <v>286158.23800000001</v>
      </c>
      <c r="W418" s="2">
        <v>106944.284</v>
      </c>
      <c r="X418" s="2">
        <v>7511258</v>
      </c>
      <c r="Y418" s="1">
        <v>2.5628938245166499E-4</v>
      </c>
      <c r="Z418" s="1">
        <v>6.6823220381523069E-5</v>
      </c>
      <c r="AA418" s="1">
        <v>6.7323759710115352E-5</v>
      </c>
      <c r="AB418" s="1">
        <v>7.3955694636262389E-5</v>
      </c>
      <c r="AC418" s="1">
        <v>5.5380874643281217E-5</v>
      </c>
      <c r="AD418" s="1">
        <v>5.5368246778553893E-5</v>
      </c>
      <c r="AE418" s="1">
        <v>4.8760303021553251E-5</v>
      </c>
      <c r="AF418" s="1">
        <v>2.7489803395962302E-4</v>
      </c>
      <c r="AG418" s="1">
        <v>1.1497135371654056E-3</v>
      </c>
      <c r="AH418" s="1">
        <v>5.432735423241508E-3</v>
      </c>
      <c r="AI418" s="1">
        <v>2.0582437722149871E-4</v>
      </c>
      <c r="AJ418">
        <v>1044</v>
      </c>
      <c r="AK418">
        <v>502</v>
      </c>
      <c r="AL418" s="2">
        <v>880555.99</v>
      </c>
      <c r="AM418" s="2">
        <v>6629827.75</v>
      </c>
    </row>
    <row r="419" spans="1:39" x14ac:dyDescent="0.3">
      <c r="A419" t="s">
        <v>563</v>
      </c>
      <c r="B419">
        <v>2011</v>
      </c>
      <c r="C419">
        <v>129</v>
      </c>
      <c r="D419">
        <v>81</v>
      </c>
      <c r="E419">
        <v>69</v>
      </c>
      <c r="F419">
        <v>64</v>
      </c>
      <c r="G419">
        <v>77</v>
      </c>
      <c r="H419">
        <v>57</v>
      </c>
      <c r="I419">
        <v>94</v>
      </c>
      <c r="J419">
        <v>197</v>
      </c>
      <c r="K419">
        <v>346</v>
      </c>
      <c r="L419">
        <v>661</v>
      </c>
      <c r="M419">
        <v>1775</v>
      </c>
      <c r="N419" s="2">
        <v>500378.82500000007</v>
      </c>
      <c r="O419" s="2">
        <v>999581.74</v>
      </c>
      <c r="P419" s="2">
        <v>1098841.9809999997</v>
      </c>
      <c r="Q419" s="2">
        <v>1054025.8219999997</v>
      </c>
      <c r="R419" s="2">
        <v>1105487.1410000003</v>
      </c>
      <c r="S419" s="2">
        <v>1168851.2620000001</v>
      </c>
      <c r="T419" s="2">
        <v>904917.52800000017</v>
      </c>
      <c r="U419" s="2">
        <v>516682.67000000016</v>
      </c>
      <c r="V419" s="2">
        <v>293324.9769999999</v>
      </c>
      <c r="W419" s="2">
        <v>113542.73599999999</v>
      </c>
      <c r="X419" s="2">
        <v>7752593</v>
      </c>
      <c r="Y419" s="1">
        <v>2.5780467428852528E-4</v>
      </c>
      <c r="Z419" s="1">
        <v>8.1033893236184964E-5</v>
      </c>
      <c r="AA419" s="1">
        <v>6.2793378113572469E-5</v>
      </c>
      <c r="AB419" s="1">
        <v>6.0719575046615908E-5</v>
      </c>
      <c r="AC419" s="1">
        <v>6.9652551480922184E-5</v>
      </c>
      <c r="AD419" s="1">
        <v>4.8765828341981119E-5</v>
      </c>
      <c r="AE419" s="1">
        <v>1.0387686953943054E-4</v>
      </c>
      <c r="AF419" s="1">
        <v>3.8127851278619418E-4</v>
      </c>
      <c r="AG419" s="1">
        <v>1.1795790578038642E-3</v>
      </c>
      <c r="AH419" s="1">
        <v>5.8215965484573143E-3</v>
      </c>
      <c r="AI419" s="1">
        <v>2.2895565393410953E-4</v>
      </c>
      <c r="AJ419">
        <v>1204</v>
      </c>
      <c r="AK419">
        <v>571</v>
      </c>
      <c r="AL419" s="2">
        <v>923550.38300000015</v>
      </c>
      <c r="AM419" s="2">
        <v>6832084.2989999996</v>
      </c>
    </row>
    <row r="420" spans="1:39" x14ac:dyDescent="0.3">
      <c r="A420" t="s">
        <v>563</v>
      </c>
      <c r="B420">
        <v>2012</v>
      </c>
      <c r="C420">
        <v>102</v>
      </c>
      <c r="D420">
        <v>48</v>
      </c>
      <c r="E420">
        <v>56</v>
      </c>
      <c r="F420">
        <v>40</v>
      </c>
      <c r="G420">
        <v>49</v>
      </c>
      <c r="H420">
        <v>64</v>
      </c>
      <c r="I420">
        <v>81</v>
      </c>
      <c r="J420">
        <v>142</v>
      </c>
      <c r="K420">
        <v>330</v>
      </c>
      <c r="L420">
        <v>643</v>
      </c>
      <c r="M420">
        <v>1555</v>
      </c>
      <c r="N420" s="2">
        <v>472981.87499999988</v>
      </c>
      <c r="O420" s="2">
        <v>955611.68000000017</v>
      </c>
      <c r="P420" s="2">
        <v>1042051.4239999999</v>
      </c>
      <c r="Q420" s="2">
        <v>1019506.5889999999</v>
      </c>
      <c r="R420" s="2">
        <v>1041603.0979999995</v>
      </c>
      <c r="S420" s="2">
        <v>1118990.2740000002</v>
      </c>
      <c r="T420" s="2">
        <v>884179.0959999999</v>
      </c>
      <c r="U420" s="2">
        <v>509289.05800000008</v>
      </c>
      <c r="V420" s="2">
        <v>279597.84000000003</v>
      </c>
      <c r="W420" s="2">
        <v>110835.19700000001</v>
      </c>
      <c r="X420" s="2">
        <v>7435969</v>
      </c>
      <c r="Y420" s="1">
        <v>2.1565308395802698E-4</v>
      </c>
      <c r="Z420" s="1">
        <v>5.0229607909354972E-5</v>
      </c>
      <c r="AA420" s="1">
        <v>5.3740150159806326E-5</v>
      </c>
      <c r="AB420" s="1">
        <v>3.9234665505433047E-5</v>
      </c>
      <c r="AC420" s="1">
        <v>4.7042870834472134E-5</v>
      </c>
      <c r="AD420" s="1">
        <v>5.719442026177967E-5</v>
      </c>
      <c r="AE420" s="1">
        <v>9.161039925784449E-5</v>
      </c>
      <c r="AF420" s="1">
        <v>2.7882004879044542E-4</v>
      </c>
      <c r="AG420" s="1">
        <v>1.1802666286692342E-3</v>
      </c>
      <c r="AH420" s="1">
        <v>5.8014062085350012E-3</v>
      </c>
      <c r="AI420" s="1">
        <v>2.0911867706818036E-4</v>
      </c>
      <c r="AJ420">
        <v>1115</v>
      </c>
      <c r="AK420">
        <v>440</v>
      </c>
      <c r="AL420" s="2">
        <v>899722.09500000009</v>
      </c>
      <c r="AM420" s="2">
        <v>6534924.0359999994</v>
      </c>
    </row>
    <row r="421" spans="1:39" x14ac:dyDescent="0.3">
      <c r="A421" t="s">
        <v>563</v>
      </c>
      <c r="B421">
        <v>2013</v>
      </c>
      <c r="C421">
        <v>132</v>
      </c>
      <c r="D421">
        <v>56</v>
      </c>
      <c r="E421">
        <v>57</v>
      </c>
      <c r="F421">
        <v>100</v>
      </c>
      <c r="G421">
        <v>83</v>
      </c>
      <c r="H421">
        <v>55</v>
      </c>
      <c r="I421">
        <v>92</v>
      </c>
      <c r="J421">
        <v>205</v>
      </c>
      <c r="K421">
        <v>382</v>
      </c>
      <c r="L421">
        <v>649</v>
      </c>
      <c r="M421">
        <v>1811</v>
      </c>
      <c r="N421" s="2">
        <v>487384.20599999995</v>
      </c>
      <c r="O421" s="2">
        <v>986029.11700000032</v>
      </c>
      <c r="P421" s="2">
        <v>1039508.013</v>
      </c>
      <c r="Q421" s="2">
        <v>1056576.8649999998</v>
      </c>
      <c r="R421" s="2">
        <v>1049992.4649999999</v>
      </c>
      <c r="S421" s="2">
        <v>1139063.4419999998</v>
      </c>
      <c r="T421" s="2">
        <v>924279.68699999992</v>
      </c>
      <c r="U421" s="2">
        <v>546884.38899999985</v>
      </c>
      <c r="V421" s="2">
        <v>289892.50500000012</v>
      </c>
      <c r="W421" s="2">
        <v>117269.92300000004</v>
      </c>
      <c r="X421" s="2">
        <v>7635943</v>
      </c>
      <c r="Y421" s="1">
        <v>2.7083356082326559E-4</v>
      </c>
      <c r="Z421" s="1">
        <v>5.6793454710932213E-5</v>
      </c>
      <c r="AA421" s="1">
        <v>5.483363214824973E-5</v>
      </c>
      <c r="AB421" s="1">
        <v>9.4645267478954336E-5</v>
      </c>
      <c r="AC421" s="1">
        <v>7.904818631246084E-5</v>
      </c>
      <c r="AD421" s="1">
        <v>4.8285282427666577E-5</v>
      </c>
      <c r="AE421" s="1">
        <v>9.9536970566356292E-5</v>
      </c>
      <c r="AF421" s="1">
        <v>3.7485070724884058E-4</v>
      </c>
      <c r="AG421" s="1">
        <v>1.3177298254054544E-3</v>
      </c>
      <c r="AH421" s="1">
        <v>5.5342408641301808E-3</v>
      </c>
      <c r="AI421" s="1">
        <v>2.3716782589917185E-4</v>
      </c>
      <c r="AJ421">
        <v>1236</v>
      </c>
      <c r="AK421">
        <v>575</v>
      </c>
      <c r="AL421" s="2">
        <v>954046.81700000004</v>
      </c>
      <c r="AM421" s="2">
        <v>6682833.794999999</v>
      </c>
    </row>
    <row r="422" spans="1:39" x14ac:dyDescent="0.3">
      <c r="A422" t="s">
        <v>563</v>
      </c>
      <c r="B422">
        <v>2014</v>
      </c>
      <c r="C422">
        <v>122</v>
      </c>
      <c r="D422">
        <v>82</v>
      </c>
      <c r="E422">
        <v>73</v>
      </c>
      <c r="F422">
        <v>72</v>
      </c>
      <c r="G422">
        <v>69</v>
      </c>
      <c r="H422">
        <v>60</v>
      </c>
      <c r="I422">
        <v>128</v>
      </c>
      <c r="J422">
        <v>237</v>
      </c>
      <c r="K422">
        <v>372</v>
      </c>
      <c r="L422">
        <v>620</v>
      </c>
      <c r="M422">
        <v>1835</v>
      </c>
      <c r="N422" s="2">
        <v>477243.98799999995</v>
      </c>
      <c r="O422" s="2">
        <v>969126.10499999975</v>
      </c>
      <c r="P422" s="2">
        <v>1060659.2840000002</v>
      </c>
      <c r="Q422" s="2">
        <v>1065913.6640000003</v>
      </c>
      <c r="R422" s="2">
        <v>1027452.9340000001</v>
      </c>
      <c r="S422" s="2">
        <v>1114011.4040000001</v>
      </c>
      <c r="T422" s="2">
        <v>929635.37499999977</v>
      </c>
      <c r="U422" s="2">
        <v>557789.81700000016</v>
      </c>
      <c r="V422" s="2">
        <v>280796.47700000001</v>
      </c>
      <c r="W422" s="2">
        <v>117490.73299999998</v>
      </c>
      <c r="X422" s="2">
        <v>7601255</v>
      </c>
      <c r="Y422" s="1">
        <v>2.556344408051506E-4</v>
      </c>
      <c r="Z422" s="1">
        <v>8.4612311624811739E-5</v>
      </c>
      <c r="AA422" s="1">
        <v>6.8825117642585011E-5</v>
      </c>
      <c r="AB422" s="1">
        <v>6.7547684612475308E-5</v>
      </c>
      <c r="AC422" s="1">
        <v>6.7156360857693545E-5</v>
      </c>
      <c r="AD422" s="1">
        <v>5.3859412735419356E-5</v>
      </c>
      <c r="AE422" s="1">
        <v>1.376883920752263E-4</v>
      </c>
      <c r="AF422" s="1">
        <v>4.2489122744239689E-4</v>
      </c>
      <c r="AG422" s="1">
        <v>1.3248029461566215E-3</v>
      </c>
      <c r="AH422" s="1">
        <v>5.2770119325070523E-3</v>
      </c>
      <c r="AI422" s="1">
        <v>2.4140750441867823E-4</v>
      </c>
      <c r="AJ422">
        <v>1229</v>
      </c>
      <c r="AK422">
        <v>606</v>
      </c>
      <c r="AL422" s="2">
        <v>956077.02700000023</v>
      </c>
      <c r="AM422" s="2">
        <v>6644042.7540000007</v>
      </c>
    </row>
    <row r="423" spans="1:39" x14ac:dyDescent="0.3">
      <c r="A423" t="s">
        <v>563</v>
      </c>
      <c r="B423">
        <v>2015</v>
      </c>
      <c r="C423">
        <v>116</v>
      </c>
      <c r="D423">
        <v>65</v>
      </c>
      <c r="E423">
        <v>51</v>
      </c>
      <c r="F423">
        <v>51</v>
      </c>
      <c r="G423">
        <v>52</v>
      </c>
      <c r="H423">
        <v>42</v>
      </c>
      <c r="I423">
        <v>121</v>
      </c>
      <c r="J423">
        <v>224</v>
      </c>
      <c r="K423">
        <v>350</v>
      </c>
      <c r="L423">
        <v>632</v>
      </c>
      <c r="M423">
        <v>1704</v>
      </c>
      <c r="N423" s="2">
        <v>492062.95700000011</v>
      </c>
      <c r="O423" s="2">
        <v>996336.94599999988</v>
      </c>
      <c r="P423" s="2">
        <v>1065971.0080000001</v>
      </c>
      <c r="Q423" s="2">
        <v>1103750.6540000001</v>
      </c>
      <c r="R423" s="2">
        <v>1044474.0499999998</v>
      </c>
      <c r="S423" s="2">
        <v>1127841.6309999996</v>
      </c>
      <c r="T423" s="2">
        <v>968633.42600000033</v>
      </c>
      <c r="U423" s="2">
        <v>602430.14299999992</v>
      </c>
      <c r="V423" s="2">
        <v>300738.63399999996</v>
      </c>
      <c r="W423" s="2">
        <v>128815.716</v>
      </c>
      <c r="X423" s="2">
        <v>7827758</v>
      </c>
      <c r="Y423" s="1">
        <v>2.3574219182688846E-4</v>
      </c>
      <c r="Z423" s="1">
        <v>6.5238973884242579E-5</v>
      </c>
      <c r="AA423" s="1">
        <v>4.7843702706030811E-5</v>
      </c>
      <c r="AB423" s="1">
        <v>4.6206088137004169E-5</v>
      </c>
      <c r="AC423" s="1">
        <v>4.9785822826330636E-5</v>
      </c>
      <c r="AD423" s="1">
        <v>3.7239270874192455E-5</v>
      </c>
      <c r="AE423" s="1">
        <v>1.2491825777649753E-4</v>
      </c>
      <c r="AF423" s="1">
        <v>3.7182734397139892E-4</v>
      </c>
      <c r="AG423" s="1">
        <v>1.1638012560767302E-3</v>
      </c>
      <c r="AH423" s="1">
        <v>4.9062336462113052E-3</v>
      </c>
      <c r="AI423" s="1">
        <v>2.1768685235287039E-4</v>
      </c>
      <c r="AJ423">
        <v>1206</v>
      </c>
      <c r="AK423">
        <v>498</v>
      </c>
      <c r="AL423" s="2">
        <v>1031984.4929999999</v>
      </c>
      <c r="AM423" s="2">
        <v>6799070.6719999993</v>
      </c>
    </row>
    <row r="424" spans="1:39" x14ac:dyDescent="0.3">
      <c r="A424" t="s">
        <v>563</v>
      </c>
      <c r="B424">
        <v>2016</v>
      </c>
      <c r="C424">
        <v>110</v>
      </c>
      <c r="D424">
        <v>37</v>
      </c>
      <c r="E424">
        <v>31</v>
      </c>
      <c r="F424">
        <v>56</v>
      </c>
      <c r="G424">
        <v>24</v>
      </c>
      <c r="H424">
        <v>58</v>
      </c>
      <c r="I424">
        <v>115</v>
      </c>
      <c r="J424">
        <v>193</v>
      </c>
      <c r="K424">
        <v>295</v>
      </c>
      <c r="L424">
        <v>494</v>
      </c>
      <c r="M424">
        <v>1413</v>
      </c>
      <c r="N424" s="2">
        <v>486874.66999999981</v>
      </c>
      <c r="O424" s="2">
        <v>989572</v>
      </c>
      <c r="P424" s="2">
        <v>1081095.2770000002</v>
      </c>
      <c r="Q424" s="2">
        <v>1107399.7949999999</v>
      </c>
      <c r="R424" s="2">
        <v>1041486.5370000001</v>
      </c>
      <c r="S424" s="2">
        <v>1113453.1609999998</v>
      </c>
      <c r="T424" s="2">
        <v>976728.73900000029</v>
      </c>
      <c r="U424" s="2">
        <v>624668.66599999985</v>
      </c>
      <c r="V424" s="2">
        <v>302631.44299999991</v>
      </c>
      <c r="W424" s="2">
        <v>126224.84</v>
      </c>
      <c r="X424" s="2">
        <v>7853798</v>
      </c>
      <c r="Y424" s="1">
        <v>2.2593083349355605E-4</v>
      </c>
      <c r="Z424" s="1">
        <v>3.7389901896981723E-5</v>
      </c>
      <c r="AA424" s="1">
        <v>2.8674623467067456E-5</v>
      </c>
      <c r="AB424" s="1">
        <v>5.0568909487652562E-5</v>
      </c>
      <c r="AC424" s="1">
        <v>2.3043984869100613E-5</v>
      </c>
      <c r="AD424" s="1">
        <v>5.2090201933514477E-5</v>
      </c>
      <c r="AE424" s="1">
        <v>1.177399572758962E-4</v>
      </c>
      <c r="AF424" s="1">
        <v>3.0896379233467112E-4</v>
      </c>
      <c r="AG424" s="1">
        <v>9.747830465851497E-4</v>
      </c>
      <c r="AH424" s="1">
        <v>3.9136512274446141E-3</v>
      </c>
      <c r="AI424" s="1">
        <v>1.7991295421654593E-4</v>
      </c>
      <c r="AJ424">
        <v>982</v>
      </c>
      <c r="AK424">
        <v>431</v>
      </c>
      <c r="AL424" s="2">
        <v>1053524.9489999998</v>
      </c>
      <c r="AM424" s="2">
        <v>6796610.1789999995</v>
      </c>
    </row>
    <row r="425" spans="1:39" x14ac:dyDescent="0.3">
      <c r="A425" t="s">
        <v>563</v>
      </c>
      <c r="B425">
        <v>2017</v>
      </c>
      <c r="C425">
        <v>120</v>
      </c>
      <c r="D425">
        <v>81</v>
      </c>
      <c r="E425">
        <v>54</v>
      </c>
      <c r="F425">
        <v>59</v>
      </c>
      <c r="G425">
        <v>75</v>
      </c>
      <c r="H425">
        <v>57</v>
      </c>
      <c r="I425">
        <v>111</v>
      </c>
      <c r="J425">
        <v>210</v>
      </c>
      <c r="K425">
        <v>315</v>
      </c>
      <c r="L425">
        <v>511</v>
      </c>
      <c r="M425">
        <v>1593</v>
      </c>
      <c r="N425" s="2">
        <v>489153</v>
      </c>
      <c r="O425" s="2">
        <v>994622</v>
      </c>
      <c r="P425" s="2">
        <v>1082318</v>
      </c>
      <c r="Q425" s="2">
        <v>1116597</v>
      </c>
      <c r="R425" s="2">
        <v>1045610</v>
      </c>
      <c r="S425" s="2">
        <v>1109067</v>
      </c>
      <c r="T425" s="2">
        <v>997947</v>
      </c>
      <c r="U425" s="2">
        <v>656113</v>
      </c>
      <c r="V425" s="2">
        <v>316328</v>
      </c>
      <c r="W425" s="2">
        <v>131536</v>
      </c>
      <c r="X425" s="2">
        <v>7939291</v>
      </c>
      <c r="Y425" s="1">
        <v>2.4532201581100389E-4</v>
      </c>
      <c r="Z425" s="1">
        <v>8.1437973421058453E-5</v>
      </c>
      <c r="AA425" s="1">
        <v>4.9892915021278402E-5</v>
      </c>
      <c r="AB425" s="1">
        <v>5.2839117425534906E-5</v>
      </c>
      <c r="AC425" s="1">
        <v>7.1728464723941053E-5</v>
      </c>
      <c r="AD425" s="1">
        <v>5.1394550554655403E-5</v>
      </c>
      <c r="AE425" s="1">
        <v>1.1122835180625825E-4</v>
      </c>
      <c r="AF425" s="1">
        <v>3.2006681775852635E-4</v>
      </c>
      <c r="AG425" s="1">
        <v>9.9580182595280847E-4</v>
      </c>
      <c r="AH425" s="1">
        <v>3.884868020922029E-3</v>
      </c>
      <c r="AI425" s="1">
        <v>2.0064763969477879E-4</v>
      </c>
      <c r="AJ425">
        <v>1036</v>
      </c>
      <c r="AK425">
        <v>557</v>
      </c>
      <c r="AL425" s="2">
        <v>1103977</v>
      </c>
      <c r="AM425" s="2">
        <v>6835314</v>
      </c>
    </row>
    <row r="426" spans="1:39" x14ac:dyDescent="0.3">
      <c r="A426" t="s">
        <v>564</v>
      </c>
      <c r="B426">
        <v>2009</v>
      </c>
      <c r="C426">
        <v>93</v>
      </c>
      <c r="D426">
        <v>52</v>
      </c>
      <c r="E426">
        <v>53</v>
      </c>
      <c r="F426">
        <v>85</v>
      </c>
      <c r="G426">
        <v>71</v>
      </c>
      <c r="H426">
        <v>66</v>
      </c>
      <c r="I426">
        <v>71</v>
      </c>
      <c r="J426">
        <v>63</v>
      </c>
      <c r="K426">
        <v>162</v>
      </c>
      <c r="L426">
        <v>320</v>
      </c>
      <c r="M426">
        <v>1036</v>
      </c>
      <c r="N426" s="2">
        <v>431513.32899999997</v>
      </c>
      <c r="O426" s="2">
        <v>844117.80800000008</v>
      </c>
      <c r="P426" s="2">
        <v>900477.19400000002</v>
      </c>
      <c r="Q426" s="2">
        <v>895432.0340000001</v>
      </c>
      <c r="R426" s="2">
        <v>922174.39899999998</v>
      </c>
      <c r="S426" s="2">
        <v>972846.60000000044</v>
      </c>
      <c r="T426" s="2">
        <v>738332.50100000005</v>
      </c>
      <c r="U426" s="2">
        <v>400285.47799999994</v>
      </c>
      <c r="V426" s="2">
        <v>255177.587</v>
      </c>
      <c r="W426" s="2">
        <v>103078.38500000001</v>
      </c>
      <c r="X426" s="2">
        <v>6465755</v>
      </c>
      <c r="Y426" s="1">
        <v>2.155205731779377E-4</v>
      </c>
      <c r="Z426" s="1">
        <v>6.1602775711136273E-5</v>
      </c>
      <c r="AA426" s="1">
        <v>5.8857681630524447E-5</v>
      </c>
      <c r="AB426" s="1">
        <v>9.4926244284890065E-5</v>
      </c>
      <c r="AC426" s="1">
        <v>7.6991944340454421E-5</v>
      </c>
      <c r="AD426" s="1">
        <v>6.7842144897253042E-5</v>
      </c>
      <c r="AE426" s="1">
        <v>9.6162636622168683E-5</v>
      </c>
      <c r="AF426" s="1">
        <v>1.5738767320457229E-4</v>
      </c>
      <c r="AG426" s="1">
        <v>6.3485199427017072E-4</v>
      </c>
      <c r="AH426" s="1">
        <v>3.1044335822684841E-3</v>
      </c>
      <c r="AI426" s="1">
        <v>1.6022877452053164E-4</v>
      </c>
      <c r="AJ426">
        <v>545</v>
      </c>
      <c r="AK426">
        <v>491</v>
      </c>
      <c r="AL426" s="2">
        <v>758541.45</v>
      </c>
      <c r="AM426" s="2">
        <v>5704893.8650000012</v>
      </c>
    </row>
    <row r="427" spans="1:39" x14ac:dyDescent="0.3">
      <c r="A427" t="s">
        <v>564</v>
      </c>
      <c r="B427">
        <v>2010</v>
      </c>
      <c r="C427">
        <v>131</v>
      </c>
      <c r="D427">
        <v>42</v>
      </c>
      <c r="E427">
        <v>50</v>
      </c>
      <c r="F427">
        <v>63</v>
      </c>
      <c r="G427">
        <v>54</v>
      </c>
      <c r="H427">
        <v>65</v>
      </c>
      <c r="I427">
        <v>68</v>
      </c>
      <c r="J427">
        <v>61</v>
      </c>
      <c r="K427">
        <v>123</v>
      </c>
      <c r="L427">
        <v>298</v>
      </c>
      <c r="M427">
        <v>955</v>
      </c>
      <c r="N427" s="2">
        <v>425379.18200000009</v>
      </c>
      <c r="O427" s="2">
        <v>853474.21</v>
      </c>
      <c r="P427" s="2">
        <v>915993.04799999995</v>
      </c>
      <c r="Q427" s="2">
        <v>895183.06700000016</v>
      </c>
      <c r="R427" s="2">
        <v>921788.90500000003</v>
      </c>
      <c r="S427" s="2">
        <v>977533.29300000006</v>
      </c>
      <c r="T427" s="2">
        <v>774018.30899999989</v>
      </c>
      <c r="U427" s="2">
        <v>415531.68199999991</v>
      </c>
      <c r="V427" s="2">
        <v>253453.777</v>
      </c>
      <c r="W427" s="2">
        <v>106946.40900000001</v>
      </c>
      <c r="X427" s="2">
        <v>6541242</v>
      </c>
      <c r="Y427" s="1">
        <v>3.0796053390313766E-4</v>
      </c>
      <c r="Z427" s="1">
        <v>4.9210625825471637E-5</v>
      </c>
      <c r="AA427" s="1">
        <v>5.4585567116662225E-5</v>
      </c>
      <c r="AB427" s="1">
        <v>7.0376666318242584E-5</v>
      </c>
      <c r="AC427" s="1">
        <v>5.8581742204848952E-5</v>
      </c>
      <c r="AD427" s="1">
        <v>6.649389894488228E-5</v>
      </c>
      <c r="AE427" s="1">
        <v>8.7853218986322471E-5</v>
      </c>
      <c r="AF427" s="1">
        <v>1.467998774639764E-4</v>
      </c>
      <c r="AG427" s="1">
        <v>4.8529558902568652E-4</v>
      </c>
      <c r="AH427" s="1">
        <v>2.7864423199099649E-3</v>
      </c>
      <c r="AI427" s="1">
        <v>1.4599673884561985E-4</v>
      </c>
      <c r="AJ427">
        <v>482</v>
      </c>
      <c r="AK427">
        <v>473</v>
      </c>
      <c r="AL427" s="2">
        <v>775931.8679999999</v>
      </c>
      <c r="AM427" s="2">
        <v>5763370.0140000004</v>
      </c>
    </row>
    <row r="428" spans="1:39" x14ac:dyDescent="0.3">
      <c r="A428" t="s">
        <v>564</v>
      </c>
      <c r="B428">
        <v>2011</v>
      </c>
      <c r="C428">
        <v>127</v>
      </c>
      <c r="D428">
        <v>66</v>
      </c>
      <c r="E428">
        <v>61</v>
      </c>
      <c r="F428">
        <v>58</v>
      </c>
      <c r="G428">
        <v>65</v>
      </c>
      <c r="H428">
        <v>71</v>
      </c>
      <c r="I428">
        <v>87</v>
      </c>
      <c r="J428">
        <v>88</v>
      </c>
      <c r="K428">
        <v>164</v>
      </c>
      <c r="L428">
        <v>365</v>
      </c>
      <c r="M428">
        <v>1152</v>
      </c>
      <c r="N428" s="2">
        <v>431446.04999999993</v>
      </c>
      <c r="O428" s="2">
        <v>858672.201</v>
      </c>
      <c r="P428" s="2">
        <v>921586.12300000014</v>
      </c>
      <c r="Q428" s="2">
        <v>915263.39800000004</v>
      </c>
      <c r="R428" s="2">
        <v>912897.66400000011</v>
      </c>
      <c r="S428" s="2">
        <v>978297.68699999992</v>
      </c>
      <c r="T428" s="2">
        <v>805824.68099999998</v>
      </c>
      <c r="U428" s="2">
        <v>437026.83799999987</v>
      </c>
      <c r="V428" s="2">
        <v>256535.08400000009</v>
      </c>
      <c r="W428" s="2">
        <v>111299.74999999999</v>
      </c>
      <c r="X428" s="2">
        <v>6628098</v>
      </c>
      <c r="Y428" s="1">
        <v>2.9435893549147112E-4</v>
      </c>
      <c r="Z428" s="1">
        <v>7.6862858635853292E-5</v>
      </c>
      <c r="AA428" s="1">
        <v>6.6190232771115616E-5</v>
      </c>
      <c r="AB428" s="1">
        <v>6.336973610737572E-5</v>
      </c>
      <c r="AC428" s="1">
        <v>7.1201847220413072E-5</v>
      </c>
      <c r="AD428" s="1">
        <v>7.2575046372362536E-5</v>
      </c>
      <c r="AE428" s="1">
        <v>1.0796393068035106E-4</v>
      </c>
      <c r="AF428" s="1">
        <v>2.0136063131207522E-4</v>
      </c>
      <c r="AG428" s="1">
        <v>6.3928877657919083E-4</v>
      </c>
      <c r="AH428" s="1">
        <v>3.2794323437384185E-3</v>
      </c>
      <c r="AI428" s="1">
        <v>1.7380551705783469E-4</v>
      </c>
      <c r="AJ428">
        <v>617</v>
      </c>
      <c r="AK428">
        <v>535</v>
      </c>
      <c r="AL428" s="2">
        <v>804861.67200000002</v>
      </c>
      <c r="AM428" s="2">
        <v>5823987.8039999995</v>
      </c>
    </row>
    <row r="429" spans="1:39" x14ac:dyDescent="0.3">
      <c r="A429" t="s">
        <v>564</v>
      </c>
      <c r="B429">
        <v>2012</v>
      </c>
      <c r="C429">
        <v>142</v>
      </c>
      <c r="D429">
        <v>77</v>
      </c>
      <c r="E429">
        <v>36</v>
      </c>
      <c r="F429">
        <v>51</v>
      </c>
      <c r="G429">
        <v>71</v>
      </c>
      <c r="H429">
        <v>56</v>
      </c>
      <c r="I429">
        <v>75</v>
      </c>
      <c r="J429">
        <v>69</v>
      </c>
      <c r="K429">
        <v>166</v>
      </c>
      <c r="L429">
        <v>356</v>
      </c>
      <c r="M429">
        <v>1099</v>
      </c>
      <c r="N429" s="2">
        <v>436138.85900000005</v>
      </c>
      <c r="O429" s="2">
        <v>860872.62</v>
      </c>
      <c r="P429" s="2">
        <v>925591.1669999999</v>
      </c>
      <c r="Q429" s="2">
        <v>938774.79499999981</v>
      </c>
      <c r="R429" s="2">
        <v>909764.26500000001</v>
      </c>
      <c r="S429" s="2">
        <v>976859.06</v>
      </c>
      <c r="T429" s="2">
        <v>830260.81099999999</v>
      </c>
      <c r="U429" s="2">
        <v>460453.14</v>
      </c>
      <c r="V429" s="2">
        <v>257692.83199999997</v>
      </c>
      <c r="W429" s="2">
        <v>113637.50300000001</v>
      </c>
      <c r="X429" s="2">
        <v>6707406</v>
      </c>
      <c r="Y429" s="1">
        <v>3.2558437999673858E-4</v>
      </c>
      <c r="Z429" s="1">
        <v>8.9444127053314815E-5</v>
      </c>
      <c r="AA429" s="1">
        <v>3.8894061745081457E-5</v>
      </c>
      <c r="AB429" s="1">
        <v>5.4326128344764532E-5</v>
      </c>
      <c r="AC429" s="1">
        <v>7.8042194809663134E-5</v>
      </c>
      <c r="AD429" s="1">
        <v>5.7326591207538166E-5</v>
      </c>
      <c r="AE429" s="1">
        <v>9.0333060414674922E-5</v>
      </c>
      <c r="AF429" s="1">
        <v>1.4985238237272093E-4</v>
      </c>
      <c r="AG429" s="1">
        <v>6.4417779381616646E-4</v>
      </c>
      <c r="AH429" s="1">
        <v>3.1327685896090128E-3</v>
      </c>
      <c r="AI429" s="1">
        <v>1.6384873675456653E-4</v>
      </c>
      <c r="AJ429">
        <v>591</v>
      </c>
      <c r="AK429">
        <v>508</v>
      </c>
      <c r="AL429" s="2">
        <v>831783.47499999998</v>
      </c>
      <c r="AM429" s="2">
        <v>5878261.5769999996</v>
      </c>
    </row>
    <row r="430" spans="1:39" x14ac:dyDescent="0.3">
      <c r="A430" t="s">
        <v>564</v>
      </c>
      <c r="B430">
        <v>2013</v>
      </c>
      <c r="C430">
        <v>96</v>
      </c>
      <c r="D430">
        <v>61</v>
      </c>
      <c r="E430">
        <v>26</v>
      </c>
      <c r="F430">
        <v>39</v>
      </c>
      <c r="G430">
        <v>51</v>
      </c>
      <c r="H430">
        <v>44</v>
      </c>
      <c r="I430">
        <v>74</v>
      </c>
      <c r="J430">
        <v>79</v>
      </c>
      <c r="K430">
        <v>171</v>
      </c>
      <c r="L430">
        <v>416</v>
      </c>
      <c r="M430">
        <v>1057</v>
      </c>
      <c r="N430" s="2">
        <v>438952.03499999997</v>
      </c>
      <c r="O430" s="2">
        <v>867667.31799999997</v>
      </c>
      <c r="P430" s="2">
        <v>926810.47</v>
      </c>
      <c r="Q430" s="2">
        <v>953087.23300000001</v>
      </c>
      <c r="R430" s="2">
        <v>907527.1540000001</v>
      </c>
      <c r="S430" s="2">
        <v>966014.22100000014</v>
      </c>
      <c r="T430" s="2">
        <v>853730.01800000004</v>
      </c>
      <c r="U430" s="2">
        <v>486575.50699999998</v>
      </c>
      <c r="V430" s="2">
        <v>257634.24499999997</v>
      </c>
      <c r="W430" s="2">
        <v>117355.77699999996</v>
      </c>
      <c r="X430" s="2">
        <v>6778098</v>
      </c>
      <c r="Y430" s="1">
        <v>2.1870271087819426E-4</v>
      </c>
      <c r="Z430" s="1">
        <v>7.0303443191345379E-5</v>
      </c>
      <c r="AA430" s="1">
        <v>2.8053200564296603E-5</v>
      </c>
      <c r="AB430" s="1">
        <v>4.0919654203362936E-5</v>
      </c>
      <c r="AC430" s="1">
        <v>5.6196665604123611E-5</v>
      </c>
      <c r="AD430" s="1">
        <v>4.5547983708202565E-5</v>
      </c>
      <c r="AE430" s="1">
        <v>8.6678456232986759E-5</v>
      </c>
      <c r="AF430" s="1">
        <v>1.6235917933288E-4</v>
      </c>
      <c r="AG430" s="1">
        <v>6.6373164017850198E-4</v>
      </c>
      <c r="AH430" s="1">
        <v>3.5447764961753876E-3</v>
      </c>
      <c r="AI430" s="1">
        <v>1.5594345198313746E-4</v>
      </c>
      <c r="AJ430">
        <v>666</v>
      </c>
      <c r="AK430">
        <v>391</v>
      </c>
      <c r="AL430" s="2">
        <v>861565.52899999998</v>
      </c>
      <c r="AM430" s="2">
        <v>5913788.449</v>
      </c>
    </row>
    <row r="431" spans="1:39" x14ac:dyDescent="0.3">
      <c r="A431" t="s">
        <v>564</v>
      </c>
      <c r="B431">
        <v>2014</v>
      </c>
      <c r="C431">
        <v>110</v>
      </c>
      <c r="D431">
        <v>49</v>
      </c>
      <c r="E431">
        <v>55</v>
      </c>
      <c r="F431">
        <v>37</v>
      </c>
      <c r="G431">
        <v>71</v>
      </c>
      <c r="H431">
        <v>62</v>
      </c>
      <c r="I431">
        <v>87</v>
      </c>
      <c r="J431">
        <v>77</v>
      </c>
      <c r="K431">
        <v>135</v>
      </c>
      <c r="L431">
        <v>329</v>
      </c>
      <c r="M431">
        <v>1012</v>
      </c>
      <c r="N431" s="2">
        <v>444668.22199999995</v>
      </c>
      <c r="O431" s="2">
        <v>879815.11300000001</v>
      </c>
      <c r="P431" s="2">
        <v>924923.99399999995</v>
      </c>
      <c r="Q431" s="2">
        <v>978479.071</v>
      </c>
      <c r="R431" s="2">
        <v>912735.58799999999</v>
      </c>
      <c r="S431" s="2">
        <v>963647.00699999998</v>
      </c>
      <c r="T431" s="2">
        <v>879948.09300000011</v>
      </c>
      <c r="U431" s="2">
        <v>521783.40399999998</v>
      </c>
      <c r="V431" s="2">
        <v>262628.70900000009</v>
      </c>
      <c r="W431" s="2">
        <v>123225.58500000001</v>
      </c>
      <c r="X431" s="2">
        <v>6894493</v>
      </c>
      <c r="Y431" s="1">
        <v>2.4737544658633154E-4</v>
      </c>
      <c r="Z431" s="1">
        <v>5.5693519326940681E-5</v>
      </c>
      <c r="AA431" s="1">
        <v>5.9464345564377262E-5</v>
      </c>
      <c r="AB431" s="1">
        <v>3.7813787843398849E-5</v>
      </c>
      <c r="AC431" s="1">
        <v>7.7788135943703337E-5</v>
      </c>
      <c r="AD431" s="1">
        <v>6.4338912018226192E-5</v>
      </c>
      <c r="AE431" s="1">
        <v>9.8869468201688565E-5</v>
      </c>
      <c r="AF431" s="1">
        <v>1.4757081081865915E-4</v>
      </c>
      <c r="AG431" s="1">
        <v>5.1403367329502412E-4</v>
      </c>
      <c r="AH431" s="1">
        <v>2.6699000860900758E-3</v>
      </c>
      <c r="AI431" s="1">
        <v>1.4678381717118285E-4</v>
      </c>
      <c r="AJ431">
        <v>541</v>
      </c>
      <c r="AK431">
        <v>471</v>
      </c>
      <c r="AL431" s="2">
        <v>907637.69800000009</v>
      </c>
      <c r="AM431" s="2">
        <v>5984217.0880000005</v>
      </c>
    </row>
    <row r="432" spans="1:39" x14ac:dyDescent="0.3">
      <c r="A432" t="s">
        <v>564</v>
      </c>
      <c r="B432">
        <v>2015</v>
      </c>
      <c r="C432">
        <v>99</v>
      </c>
      <c r="D432">
        <v>52</v>
      </c>
      <c r="E432">
        <v>45</v>
      </c>
      <c r="F432">
        <v>79</v>
      </c>
      <c r="G432">
        <v>41</v>
      </c>
      <c r="H432">
        <v>60</v>
      </c>
      <c r="I432">
        <v>54</v>
      </c>
      <c r="J432">
        <v>128</v>
      </c>
      <c r="K432">
        <v>161</v>
      </c>
      <c r="L432">
        <v>436</v>
      </c>
      <c r="M432">
        <v>1155</v>
      </c>
      <c r="N432" s="2">
        <v>425124.89299999992</v>
      </c>
      <c r="O432" s="2">
        <v>843546.37899999996</v>
      </c>
      <c r="P432" s="2">
        <v>885144.42500000005</v>
      </c>
      <c r="Q432" s="2">
        <v>963622.77099999995</v>
      </c>
      <c r="R432" s="2">
        <v>885289.70499999996</v>
      </c>
      <c r="S432" s="2">
        <v>913921.5</v>
      </c>
      <c r="T432" s="2">
        <v>849495.61800000002</v>
      </c>
      <c r="U432" s="2">
        <v>520472.94300000003</v>
      </c>
      <c r="V432" s="2">
        <v>253044.14299999998</v>
      </c>
      <c r="W432" s="2">
        <v>119933.531</v>
      </c>
      <c r="X432" s="2">
        <v>6661778</v>
      </c>
      <c r="Y432" s="1">
        <v>2.3287274311645641E-4</v>
      </c>
      <c r="Z432" s="1">
        <v>6.1644506211554738E-5</v>
      </c>
      <c r="AA432" s="1">
        <v>5.0839161078148343E-5</v>
      </c>
      <c r="AB432" s="1">
        <v>8.1982288482055805E-5</v>
      </c>
      <c r="AC432" s="1">
        <v>4.6312523198267621E-5</v>
      </c>
      <c r="AD432" s="1">
        <v>6.5651152752178391E-5</v>
      </c>
      <c r="AE432" s="1">
        <v>6.356713190249794E-5</v>
      </c>
      <c r="AF432" s="1">
        <v>2.4593017124427158E-4</v>
      </c>
      <c r="AG432" s="1">
        <v>6.3625262411230764E-4</v>
      </c>
      <c r="AH432" s="1">
        <v>3.6353469823213994E-3</v>
      </c>
      <c r="AI432" s="1">
        <v>1.7337713745489567E-4</v>
      </c>
      <c r="AJ432">
        <v>725</v>
      </c>
      <c r="AK432">
        <v>430</v>
      </c>
      <c r="AL432" s="2">
        <v>893450.61699999997</v>
      </c>
      <c r="AM432" s="2">
        <v>5766145.2909999993</v>
      </c>
    </row>
    <row r="433" spans="1:39" x14ac:dyDescent="0.3">
      <c r="A433" t="s">
        <v>564</v>
      </c>
      <c r="B433">
        <v>2016</v>
      </c>
      <c r="C433">
        <v>120</v>
      </c>
      <c r="D433">
        <v>62</v>
      </c>
      <c r="E433">
        <v>68</v>
      </c>
      <c r="F433">
        <v>58</v>
      </c>
      <c r="G433">
        <v>49</v>
      </c>
      <c r="H433">
        <v>43</v>
      </c>
      <c r="I433">
        <v>82</v>
      </c>
      <c r="J433">
        <v>107</v>
      </c>
      <c r="K433">
        <v>183</v>
      </c>
      <c r="L433">
        <v>365</v>
      </c>
      <c r="M433">
        <v>1137</v>
      </c>
      <c r="N433" s="2">
        <v>440558.06500000006</v>
      </c>
      <c r="O433" s="2">
        <v>876615.03599999996</v>
      </c>
      <c r="P433" s="2">
        <v>918993.85800000012</v>
      </c>
      <c r="Q433" s="2">
        <v>1010234.3380000002</v>
      </c>
      <c r="R433" s="2">
        <v>910928.27699999989</v>
      </c>
      <c r="S433" s="2">
        <v>940820.53399999999</v>
      </c>
      <c r="T433" s="2">
        <v>897061.45</v>
      </c>
      <c r="U433" s="2">
        <v>573990.179</v>
      </c>
      <c r="V433" s="2">
        <v>269783.45299999998</v>
      </c>
      <c r="W433" s="2">
        <v>123834.977</v>
      </c>
      <c r="X433" s="2">
        <v>6962621</v>
      </c>
      <c r="Y433" s="1">
        <v>2.7238180283908772E-4</v>
      </c>
      <c r="Z433" s="1">
        <v>7.0726598853364874E-5</v>
      </c>
      <c r="AA433" s="1">
        <v>7.3993965691988324E-5</v>
      </c>
      <c r="AB433" s="1">
        <v>5.7412421869192085E-5</v>
      </c>
      <c r="AC433" s="1">
        <v>5.3791282186753335E-5</v>
      </c>
      <c r="AD433" s="1">
        <v>4.5704784755473882E-5</v>
      </c>
      <c r="AE433" s="1">
        <v>9.140956843034555E-5</v>
      </c>
      <c r="AF433" s="1">
        <v>1.8641433932966298E-4</v>
      </c>
      <c r="AG433" s="1">
        <v>6.7832180945508181E-4</v>
      </c>
      <c r="AH433" s="1">
        <v>2.947470971791758E-3</v>
      </c>
      <c r="AI433" s="1">
        <v>1.6330057316059571E-4</v>
      </c>
      <c r="AJ433">
        <v>655</v>
      </c>
      <c r="AK433">
        <v>482</v>
      </c>
      <c r="AL433" s="2">
        <v>967608.60899999994</v>
      </c>
      <c r="AM433" s="2">
        <v>5995211.5580000002</v>
      </c>
    </row>
    <row r="434" spans="1:39" x14ac:dyDescent="0.3">
      <c r="A434" t="s">
        <v>564</v>
      </c>
      <c r="B434">
        <v>2017</v>
      </c>
      <c r="C434">
        <v>79</v>
      </c>
      <c r="D434">
        <v>42</v>
      </c>
      <c r="E434">
        <v>50</v>
      </c>
      <c r="F434">
        <v>62</v>
      </c>
      <c r="G434">
        <v>62</v>
      </c>
      <c r="H434">
        <v>51</v>
      </c>
      <c r="I434">
        <v>83</v>
      </c>
      <c r="J434">
        <v>140</v>
      </c>
      <c r="K434">
        <v>235</v>
      </c>
      <c r="L434">
        <v>488</v>
      </c>
      <c r="M434">
        <v>1292</v>
      </c>
      <c r="N434" s="2">
        <v>434326</v>
      </c>
      <c r="O434" s="2">
        <v>870259</v>
      </c>
      <c r="P434" s="2">
        <v>902833</v>
      </c>
      <c r="Q434" s="2">
        <v>1028970</v>
      </c>
      <c r="R434" s="2">
        <v>916865</v>
      </c>
      <c r="S434" s="2">
        <v>927730</v>
      </c>
      <c r="T434" s="2">
        <v>900804</v>
      </c>
      <c r="U434" s="2">
        <v>597515</v>
      </c>
      <c r="V434" s="2">
        <v>272606</v>
      </c>
      <c r="W434" s="2">
        <v>123532</v>
      </c>
      <c r="X434" s="2">
        <v>6975440</v>
      </c>
      <c r="Y434" s="1">
        <v>1.818910219512532E-4</v>
      </c>
      <c r="Z434" s="1">
        <v>4.8261494566560073E-5</v>
      </c>
      <c r="AA434" s="1">
        <v>5.5381227757514404E-5</v>
      </c>
      <c r="AB434" s="1">
        <v>6.0254429186468025E-5</v>
      </c>
      <c r="AC434" s="1">
        <v>6.7621732752368122E-5</v>
      </c>
      <c r="AD434" s="1">
        <v>5.4972890819527236E-5</v>
      </c>
      <c r="AE434" s="1">
        <v>9.2139910568780784E-5</v>
      </c>
      <c r="AF434" s="1">
        <v>2.3430374132866956E-4</v>
      </c>
      <c r="AG434" s="1">
        <v>8.6204999156291493E-4</v>
      </c>
      <c r="AH434" s="1">
        <v>3.9503934203283363E-3</v>
      </c>
      <c r="AI434" s="1">
        <v>1.852212906999415E-4</v>
      </c>
      <c r="AJ434">
        <v>863</v>
      </c>
      <c r="AK434">
        <v>429</v>
      </c>
      <c r="AL434" s="2">
        <v>993653</v>
      </c>
      <c r="AM434" s="2">
        <v>5981787</v>
      </c>
    </row>
    <row r="435" spans="1:39" x14ac:dyDescent="0.3">
      <c r="A435" t="s">
        <v>565</v>
      </c>
      <c r="B435">
        <v>2009</v>
      </c>
      <c r="C435">
        <v>141</v>
      </c>
      <c r="D435">
        <v>39</v>
      </c>
      <c r="E435">
        <v>63</v>
      </c>
      <c r="F435">
        <v>43</v>
      </c>
      <c r="G435">
        <v>78</v>
      </c>
      <c r="H435">
        <v>68</v>
      </c>
      <c r="I435">
        <v>59</v>
      </c>
      <c r="J435">
        <v>59</v>
      </c>
      <c r="K435">
        <v>105</v>
      </c>
      <c r="L435">
        <v>174</v>
      </c>
      <c r="M435">
        <v>829</v>
      </c>
      <c r="N435" s="2">
        <v>103052.72900000001</v>
      </c>
      <c r="O435" s="2">
        <v>207112.39100000006</v>
      </c>
      <c r="P435" s="2">
        <v>235779.26300000001</v>
      </c>
      <c r="Q435" s="2">
        <v>217248.19099999999</v>
      </c>
      <c r="R435" s="2">
        <v>236580.53000000003</v>
      </c>
      <c r="S435" s="2">
        <v>268575.61499999999</v>
      </c>
      <c r="T435" s="2">
        <v>228272.58100000001</v>
      </c>
      <c r="U435" s="2">
        <v>143809.76700000002</v>
      </c>
      <c r="V435" s="2">
        <v>96775.19</v>
      </c>
      <c r="W435" s="2">
        <v>35053.653000000013</v>
      </c>
      <c r="X435" s="2">
        <v>1771937</v>
      </c>
      <c r="Y435" s="1">
        <v>1.3682315972437761E-3</v>
      </c>
      <c r="Z435" s="1">
        <v>1.8830355736658937E-4</v>
      </c>
      <c r="AA435" s="1">
        <v>2.671990708529783E-4</v>
      </c>
      <c r="AB435" s="1">
        <v>1.9793030175335269E-4</v>
      </c>
      <c r="AC435" s="1">
        <v>3.2969746073356073E-4</v>
      </c>
      <c r="AD435" s="1">
        <v>2.5318754273354266E-4</v>
      </c>
      <c r="AE435" s="1">
        <v>2.5846292945713001E-4</v>
      </c>
      <c r="AF435" s="1">
        <v>4.1026420688102493E-4</v>
      </c>
      <c r="AG435" s="1">
        <v>1.0849888282316986E-3</v>
      </c>
      <c r="AH435" s="1">
        <v>4.9638193200577394E-3</v>
      </c>
      <c r="AI435" s="1">
        <v>4.6784959058928169E-4</v>
      </c>
      <c r="AJ435">
        <v>338</v>
      </c>
      <c r="AK435">
        <v>491</v>
      </c>
      <c r="AL435" s="2">
        <v>275638.61000000004</v>
      </c>
      <c r="AM435" s="2">
        <v>1496621.3</v>
      </c>
    </row>
    <row r="436" spans="1:39" x14ac:dyDescent="0.3">
      <c r="A436" t="s">
        <v>565</v>
      </c>
      <c r="B436">
        <v>2010</v>
      </c>
      <c r="C436">
        <v>93</v>
      </c>
      <c r="D436">
        <v>58</v>
      </c>
      <c r="E436">
        <v>37</v>
      </c>
      <c r="F436">
        <v>64</v>
      </c>
      <c r="G436">
        <v>49</v>
      </c>
      <c r="H436">
        <v>67</v>
      </c>
      <c r="I436">
        <v>49</v>
      </c>
      <c r="J436">
        <v>61</v>
      </c>
      <c r="K436">
        <v>116</v>
      </c>
      <c r="L436">
        <v>186</v>
      </c>
      <c r="M436">
        <v>780</v>
      </c>
      <c r="N436" s="2">
        <v>100634.228</v>
      </c>
      <c r="O436" s="2">
        <v>207473.59800000003</v>
      </c>
      <c r="P436" s="2">
        <v>233400.679</v>
      </c>
      <c r="Q436" s="2">
        <v>212081.04800000001</v>
      </c>
      <c r="R436" s="2">
        <v>232941.182</v>
      </c>
      <c r="S436" s="2">
        <v>268450.62699999998</v>
      </c>
      <c r="T436" s="2">
        <v>238063.04499999993</v>
      </c>
      <c r="U436" s="2">
        <v>149435.17499999999</v>
      </c>
      <c r="V436" s="2">
        <v>95109.905999999988</v>
      </c>
      <c r="W436" s="2">
        <v>34176.514000000003</v>
      </c>
      <c r="X436" s="2">
        <v>1771651</v>
      </c>
      <c r="Y436" s="1">
        <v>9.24138852637693E-4</v>
      </c>
      <c r="Z436" s="1">
        <v>2.795536422904277E-4</v>
      </c>
      <c r="AA436" s="1">
        <v>1.5852567421194177E-4</v>
      </c>
      <c r="AB436" s="1">
        <v>3.0177142466779962E-4</v>
      </c>
      <c r="AC436" s="1">
        <v>2.10353530360295E-4</v>
      </c>
      <c r="AD436" s="1">
        <v>2.4958034461957133E-4</v>
      </c>
      <c r="AE436" s="1">
        <v>2.0582783018674745E-4</v>
      </c>
      <c r="AF436" s="1">
        <v>4.0820375791710353E-4</v>
      </c>
      <c r="AG436" s="1">
        <v>1.2196416217675583E-3</v>
      </c>
      <c r="AH436" s="1">
        <v>5.4423338787566219E-3</v>
      </c>
      <c r="AI436" s="1">
        <v>4.4026729869483324E-4</v>
      </c>
      <c r="AJ436">
        <v>363</v>
      </c>
      <c r="AK436">
        <v>417</v>
      </c>
      <c r="AL436" s="2">
        <v>278721.59499999997</v>
      </c>
      <c r="AM436" s="2">
        <v>1493044.4070000001</v>
      </c>
    </row>
    <row r="437" spans="1:39" x14ac:dyDescent="0.3">
      <c r="A437" t="s">
        <v>565</v>
      </c>
      <c r="B437">
        <v>2011</v>
      </c>
      <c r="C437">
        <v>116</v>
      </c>
      <c r="D437">
        <v>65</v>
      </c>
      <c r="E437">
        <v>70</v>
      </c>
      <c r="F437">
        <v>51</v>
      </c>
      <c r="G437">
        <v>75</v>
      </c>
      <c r="H437">
        <v>59</v>
      </c>
      <c r="I437">
        <v>66</v>
      </c>
      <c r="J437">
        <v>60</v>
      </c>
      <c r="K437">
        <v>122</v>
      </c>
      <c r="L437">
        <v>162</v>
      </c>
      <c r="M437">
        <v>846</v>
      </c>
      <c r="N437" s="2">
        <v>96984.424000000014</v>
      </c>
      <c r="O437" s="2">
        <v>198917.22599999997</v>
      </c>
      <c r="P437" s="2">
        <v>224664.359</v>
      </c>
      <c r="Q437" s="2">
        <v>204237.266</v>
      </c>
      <c r="R437" s="2">
        <v>220165.11500000002</v>
      </c>
      <c r="S437" s="2">
        <v>254870.38099999999</v>
      </c>
      <c r="T437" s="2">
        <v>237264.83299999998</v>
      </c>
      <c r="U437" s="2">
        <v>148633.46799999999</v>
      </c>
      <c r="V437" s="2">
        <v>92471.065999999992</v>
      </c>
      <c r="W437" s="2">
        <v>34439.434000000001</v>
      </c>
      <c r="X437" s="2">
        <v>1713552</v>
      </c>
      <c r="Y437" s="1">
        <v>1.1960683501094978E-3</v>
      </c>
      <c r="Z437" s="1">
        <v>3.2676908534809353E-4</v>
      </c>
      <c r="AA437" s="1">
        <v>3.1157590065275997E-4</v>
      </c>
      <c r="AB437" s="1">
        <v>2.4970957063242318E-4</v>
      </c>
      <c r="AC437" s="1">
        <v>3.4065342277317639E-4</v>
      </c>
      <c r="AD437" s="1">
        <v>2.3149021776681065E-4</v>
      </c>
      <c r="AE437" s="1">
        <v>2.7817017450706657E-4</v>
      </c>
      <c r="AF437" s="1">
        <v>4.0367758895324974E-4</v>
      </c>
      <c r="AG437" s="1">
        <v>1.3193316058452275E-3</v>
      </c>
      <c r="AH437" s="1">
        <v>4.7039100584521801E-3</v>
      </c>
      <c r="AI437" s="1">
        <v>4.9371130844001233E-4</v>
      </c>
      <c r="AJ437">
        <v>344</v>
      </c>
      <c r="AK437">
        <v>502</v>
      </c>
      <c r="AL437" s="2">
        <v>275543.96799999999</v>
      </c>
      <c r="AM437" s="2">
        <v>1437103.6039999998</v>
      </c>
    </row>
    <row r="438" spans="1:39" x14ac:dyDescent="0.3">
      <c r="A438" t="s">
        <v>565</v>
      </c>
      <c r="B438">
        <v>2012</v>
      </c>
      <c r="C438">
        <v>119</v>
      </c>
      <c r="D438">
        <v>43</v>
      </c>
      <c r="E438">
        <v>53</v>
      </c>
      <c r="F438">
        <v>75</v>
      </c>
      <c r="G438">
        <v>53</v>
      </c>
      <c r="H438">
        <v>47</v>
      </c>
      <c r="I438">
        <v>57</v>
      </c>
      <c r="J438">
        <v>38</v>
      </c>
      <c r="K438">
        <v>122</v>
      </c>
      <c r="L438">
        <v>176</v>
      </c>
      <c r="M438">
        <v>783</v>
      </c>
      <c r="N438" s="2">
        <v>95861.148999999976</v>
      </c>
      <c r="O438" s="2">
        <v>196804.092</v>
      </c>
      <c r="P438" s="2">
        <v>218607.29299999995</v>
      </c>
      <c r="Q438" s="2">
        <v>200168.72099999996</v>
      </c>
      <c r="R438" s="2">
        <v>213545.35099999997</v>
      </c>
      <c r="S438" s="2">
        <v>243366.253</v>
      </c>
      <c r="T438" s="2">
        <v>231240.70000000004</v>
      </c>
      <c r="U438" s="2">
        <v>145182.29099999997</v>
      </c>
      <c r="V438" s="2">
        <v>86412.284</v>
      </c>
      <c r="W438" s="2">
        <v>32650.701999999997</v>
      </c>
      <c r="X438" s="2">
        <v>1664135</v>
      </c>
      <c r="Y438" s="1">
        <v>1.2413788196926371E-3</v>
      </c>
      <c r="Z438" s="1">
        <v>2.1849139193711481E-4</v>
      </c>
      <c r="AA438" s="1">
        <v>2.4244387857636575E-4</v>
      </c>
      <c r="AB438" s="1">
        <v>3.7468391477607542E-4</v>
      </c>
      <c r="AC438" s="1">
        <v>2.4819083979964521E-4</v>
      </c>
      <c r="AD438" s="1">
        <v>1.931245578243751E-4</v>
      </c>
      <c r="AE438" s="1">
        <v>2.4649639963899087E-4</v>
      </c>
      <c r="AF438" s="1">
        <v>2.617399115157923E-4</v>
      </c>
      <c r="AG438" s="1">
        <v>1.4118363079027051E-3</v>
      </c>
      <c r="AH438" s="1">
        <v>5.3903894623766437E-3</v>
      </c>
      <c r="AI438" s="1">
        <v>4.7051471184729606E-4</v>
      </c>
      <c r="AJ438">
        <v>336</v>
      </c>
      <c r="AK438">
        <v>447</v>
      </c>
      <c r="AL438" s="2">
        <v>264245.27699999994</v>
      </c>
      <c r="AM438" s="2">
        <v>1399593.5589999999</v>
      </c>
    </row>
    <row r="439" spans="1:39" x14ac:dyDescent="0.3">
      <c r="A439" t="s">
        <v>565</v>
      </c>
      <c r="B439">
        <v>2013</v>
      </c>
      <c r="C439">
        <v>137</v>
      </c>
      <c r="D439">
        <v>33</v>
      </c>
      <c r="E439">
        <v>76</v>
      </c>
      <c r="F439">
        <v>54</v>
      </c>
      <c r="G439">
        <v>51</v>
      </c>
      <c r="H439">
        <v>72</v>
      </c>
      <c r="I439">
        <v>75</v>
      </c>
      <c r="J439">
        <v>81</v>
      </c>
      <c r="K439">
        <v>118</v>
      </c>
      <c r="L439">
        <v>200</v>
      </c>
      <c r="M439">
        <v>897</v>
      </c>
      <c r="N439" s="2">
        <v>95401.061999999991</v>
      </c>
      <c r="O439" s="2">
        <v>198515.47999999998</v>
      </c>
      <c r="P439" s="2">
        <v>219694.03099999999</v>
      </c>
      <c r="Q439" s="2">
        <v>203842.04099999997</v>
      </c>
      <c r="R439" s="2">
        <v>218517.45500000002</v>
      </c>
      <c r="S439" s="2">
        <v>250677.77200000006</v>
      </c>
      <c r="T439" s="2">
        <v>246737.94399999996</v>
      </c>
      <c r="U439" s="2">
        <v>153925.66800000001</v>
      </c>
      <c r="V439" s="2">
        <v>88162.944000000032</v>
      </c>
      <c r="W439" s="2">
        <v>33131.28899999999</v>
      </c>
      <c r="X439" s="2">
        <v>1709544</v>
      </c>
      <c r="Y439" s="1">
        <v>1.4360427140737702E-3</v>
      </c>
      <c r="Z439" s="1">
        <v>1.6623388765450435E-4</v>
      </c>
      <c r="AA439" s="1">
        <v>3.459356617658857E-4</v>
      </c>
      <c r="AB439" s="1">
        <v>2.6491100528178092E-4</v>
      </c>
      <c r="AC439" s="1">
        <v>2.3339096641044075E-4</v>
      </c>
      <c r="AD439" s="1">
        <v>2.8722131773215211E-4</v>
      </c>
      <c r="AE439" s="1">
        <v>3.0396621931809566E-4</v>
      </c>
      <c r="AF439" s="1">
        <v>5.2622802325600433E-4</v>
      </c>
      <c r="AG439" s="1">
        <v>1.3384308037626325E-3</v>
      </c>
      <c r="AH439" s="1">
        <v>6.0365897626258993E-3</v>
      </c>
      <c r="AI439" s="1">
        <v>5.2470132386180177E-4</v>
      </c>
      <c r="AJ439">
        <v>399</v>
      </c>
      <c r="AK439">
        <v>498</v>
      </c>
      <c r="AL439" s="2">
        <v>275219.90100000001</v>
      </c>
      <c r="AM439" s="2">
        <v>1433385.7849999999</v>
      </c>
    </row>
    <row r="440" spans="1:39" x14ac:dyDescent="0.3">
      <c r="A440" t="s">
        <v>565</v>
      </c>
      <c r="B440">
        <v>2014</v>
      </c>
      <c r="C440">
        <v>128</v>
      </c>
      <c r="D440">
        <v>42</v>
      </c>
      <c r="E440">
        <v>47</v>
      </c>
      <c r="F440">
        <v>72</v>
      </c>
      <c r="G440">
        <v>61</v>
      </c>
      <c r="H440">
        <v>72</v>
      </c>
      <c r="I440">
        <v>81</v>
      </c>
      <c r="J440">
        <v>70</v>
      </c>
      <c r="K440">
        <v>91</v>
      </c>
      <c r="L440">
        <v>182</v>
      </c>
      <c r="M440">
        <v>846</v>
      </c>
      <c r="N440" s="2">
        <v>92903.736000000004</v>
      </c>
      <c r="O440" s="2">
        <v>192095.48400000003</v>
      </c>
      <c r="P440" s="2">
        <v>212098.69600000003</v>
      </c>
      <c r="Q440" s="2">
        <v>196813.62300000005</v>
      </c>
      <c r="R440" s="2">
        <v>206064.32399999996</v>
      </c>
      <c r="S440" s="2">
        <v>232081.52399999998</v>
      </c>
      <c r="T440" s="2">
        <v>239473.79200000002</v>
      </c>
      <c r="U440" s="2">
        <v>154385.85999999999</v>
      </c>
      <c r="V440" s="2">
        <v>86438.265000000014</v>
      </c>
      <c r="W440" s="2">
        <v>33680.550000000003</v>
      </c>
      <c r="X440" s="2">
        <v>1646353</v>
      </c>
      <c r="Y440" s="1">
        <v>1.3777702115230328E-3</v>
      </c>
      <c r="Z440" s="1">
        <v>2.1864126696492247E-4</v>
      </c>
      <c r="AA440" s="1">
        <v>2.2159495030558789E-4</v>
      </c>
      <c r="AB440" s="1">
        <v>3.6582833496236173E-4</v>
      </c>
      <c r="AC440" s="1">
        <v>2.9602407061981293E-4</v>
      </c>
      <c r="AD440" s="1">
        <v>3.1023581179172197E-4</v>
      </c>
      <c r="AE440" s="1">
        <v>3.3824160599586609E-4</v>
      </c>
      <c r="AF440" s="1">
        <v>4.5340939902138711E-4</v>
      </c>
      <c r="AG440" s="1">
        <v>1.0527744859293506E-3</v>
      </c>
      <c r="AH440" s="1">
        <v>5.4037122315401618E-3</v>
      </c>
      <c r="AI440" s="1">
        <v>5.1386306581881289E-4</v>
      </c>
      <c r="AJ440">
        <v>343</v>
      </c>
      <c r="AK440">
        <v>503</v>
      </c>
      <c r="AL440" s="2">
        <v>274504.67499999999</v>
      </c>
      <c r="AM440" s="2">
        <v>1371531.179</v>
      </c>
    </row>
    <row r="441" spans="1:39" x14ac:dyDescent="0.3">
      <c r="A441" t="s">
        <v>565</v>
      </c>
      <c r="B441">
        <v>2015</v>
      </c>
      <c r="C441">
        <v>107</v>
      </c>
      <c r="D441">
        <v>55</v>
      </c>
      <c r="E441">
        <v>35</v>
      </c>
      <c r="F441">
        <v>50</v>
      </c>
      <c r="G441">
        <v>68</v>
      </c>
      <c r="H441">
        <v>58</v>
      </c>
      <c r="I441">
        <v>54</v>
      </c>
      <c r="J441">
        <v>95</v>
      </c>
      <c r="K441">
        <v>108</v>
      </c>
      <c r="L441">
        <v>217</v>
      </c>
      <c r="M441">
        <v>847</v>
      </c>
      <c r="N441" s="2">
        <v>86196.531999999992</v>
      </c>
      <c r="O441" s="2">
        <v>176696.13799999998</v>
      </c>
      <c r="P441" s="2">
        <v>202312.24299999999</v>
      </c>
      <c r="Q441" s="2">
        <v>184232.08799999999</v>
      </c>
      <c r="R441" s="2">
        <v>190640.592</v>
      </c>
      <c r="S441" s="2">
        <v>211116.31300000002</v>
      </c>
      <c r="T441" s="2">
        <v>221193.69199999998</v>
      </c>
      <c r="U441" s="2">
        <v>148361.53200000004</v>
      </c>
      <c r="V441" s="2">
        <v>80095.830000000016</v>
      </c>
      <c r="W441" s="2">
        <v>32793.330999999998</v>
      </c>
      <c r="X441" s="2">
        <v>1533209</v>
      </c>
      <c r="Y441" s="1">
        <v>1.2413492459302192E-3</v>
      </c>
      <c r="Z441" s="1">
        <v>3.1126882920327328E-4</v>
      </c>
      <c r="AA441" s="1">
        <v>1.7299991083584597E-4</v>
      </c>
      <c r="AB441" s="1">
        <v>2.7139680466521123E-4</v>
      </c>
      <c r="AC441" s="1">
        <v>3.5669213616373998E-4</v>
      </c>
      <c r="AD441" s="1">
        <v>2.747300726116792E-4</v>
      </c>
      <c r="AE441" s="1">
        <v>2.4412992753880162E-4</v>
      </c>
      <c r="AF441" s="1">
        <v>6.4032770974621622E-4</v>
      </c>
      <c r="AG441" s="1">
        <v>1.3483848035534432E-3</v>
      </c>
      <c r="AH441" s="1">
        <v>6.6171990884366094E-3</v>
      </c>
      <c r="AI441" s="1">
        <v>5.5243609970982428E-4</v>
      </c>
      <c r="AJ441">
        <v>420</v>
      </c>
      <c r="AK441">
        <v>427</v>
      </c>
      <c r="AL441" s="2">
        <v>261250.69300000006</v>
      </c>
      <c r="AM441" s="2">
        <v>1272387.598</v>
      </c>
    </row>
    <row r="442" spans="1:39" x14ac:dyDescent="0.3">
      <c r="A442" t="s">
        <v>565</v>
      </c>
      <c r="B442">
        <v>2016</v>
      </c>
      <c r="C442">
        <v>84</v>
      </c>
      <c r="D442">
        <v>64</v>
      </c>
      <c r="E442">
        <v>57</v>
      </c>
      <c r="F442">
        <v>67</v>
      </c>
      <c r="G442">
        <v>47</v>
      </c>
      <c r="H442">
        <v>61</v>
      </c>
      <c r="I442">
        <v>66</v>
      </c>
      <c r="J442">
        <v>75</v>
      </c>
      <c r="K442">
        <v>79</v>
      </c>
      <c r="L442">
        <v>164</v>
      </c>
      <c r="M442">
        <v>764</v>
      </c>
      <c r="N442" s="2">
        <v>94244.997000000032</v>
      </c>
      <c r="O442" s="2">
        <v>195203.00899999993</v>
      </c>
      <c r="P442" s="2">
        <v>217349.11100000003</v>
      </c>
      <c r="Q442" s="2">
        <v>201708.05199999997</v>
      </c>
      <c r="R442" s="2">
        <v>207170.62099999998</v>
      </c>
      <c r="S442" s="2">
        <v>228535.36900000006</v>
      </c>
      <c r="T442" s="2">
        <v>243607.19099999999</v>
      </c>
      <c r="U442" s="2">
        <v>171058.24599999998</v>
      </c>
      <c r="V442" s="2">
        <v>89242.535999999978</v>
      </c>
      <c r="W442" s="2">
        <v>34805.420999999988</v>
      </c>
      <c r="X442" s="2">
        <v>1683216</v>
      </c>
      <c r="Y442" s="1">
        <v>8.912939962213588E-4</v>
      </c>
      <c r="Z442" s="1">
        <v>3.2786379845200039E-4</v>
      </c>
      <c r="AA442" s="1">
        <v>2.6225090011985366E-4</v>
      </c>
      <c r="AB442" s="1">
        <v>3.3216323957161619E-4</v>
      </c>
      <c r="AC442" s="1">
        <v>2.2686614430720851E-4</v>
      </c>
      <c r="AD442" s="1">
        <v>2.6691710900994054E-4</v>
      </c>
      <c r="AE442" s="1">
        <v>2.7092796287774609E-4</v>
      </c>
      <c r="AF442" s="1">
        <v>4.3844714741199912E-4</v>
      </c>
      <c r="AG442" s="1">
        <v>8.8522809347327399E-4</v>
      </c>
      <c r="AH442" s="1">
        <v>4.7119096763690938E-3</v>
      </c>
      <c r="AI442" s="1">
        <v>4.5389302383057193E-4</v>
      </c>
      <c r="AJ442">
        <v>318</v>
      </c>
      <c r="AK442">
        <v>446</v>
      </c>
      <c r="AL442" s="2">
        <v>295106.20299999992</v>
      </c>
      <c r="AM442" s="2">
        <v>1387818.35</v>
      </c>
    </row>
    <row r="443" spans="1:39" x14ac:dyDescent="0.3">
      <c r="A443" t="s">
        <v>565</v>
      </c>
      <c r="B443">
        <v>2017</v>
      </c>
      <c r="C443">
        <v>114</v>
      </c>
      <c r="D443">
        <v>66</v>
      </c>
      <c r="E443">
        <v>49</v>
      </c>
      <c r="F443">
        <v>77</v>
      </c>
      <c r="G443">
        <v>59</v>
      </c>
      <c r="H443">
        <v>61</v>
      </c>
      <c r="I443">
        <v>81</v>
      </c>
      <c r="J443">
        <v>62</v>
      </c>
      <c r="K443">
        <v>117</v>
      </c>
      <c r="L443">
        <v>167</v>
      </c>
      <c r="M443">
        <v>853</v>
      </c>
      <c r="N443" s="2">
        <v>84872</v>
      </c>
      <c r="O443" s="2">
        <v>179526</v>
      </c>
      <c r="P443" s="2">
        <v>197537</v>
      </c>
      <c r="Q443" s="2">
        <v>184881</v>
      </c>
      <c r="R443" s="2">
        <v>187742</v>
      </c>
      <c r="S443" s="2">
        <v>208028</v>
      </c>
      <c r="T443" s="2">
        <v>226778</v>
      </c>
      <c r="U443" s="2">
        <v>165468</v>
      </c>
      <c r="V443" s="2">
        <v>86177</v>
      </c>
      <c r="W443" s="2">
        <v>32751</v>
      </c>
      <c r="X443" s="2">
        <v>1553760</v>
      </c>
      <c r="Y443" s="1">
        <v>1.3431991705155999E-3</v>
      </c>
      <c r="Z443" s="1">
        <v>3.6763477156512151E-4</v>
      </c>
      <c r="AA443" s="1">
        <v>2.4805479479793661E-4</v>
      </c>
      <c r="AB443" s="1">
        <v>4.1648411681027256E-4</v>
      </c>
      <c r="AC443" s="1">
        <v>3.1426106039138816E-4</v>
      </c>
      <c r="AD443" s="1">
        <v>2.9322975753263986E-4</v>
      </c>
      <c r="AE443" s="1">
        <v>3.5717750399068694E-4</v>
      </c>
      <c r="AF443" s="1">
        <v>3.7469480503783209E-4</v>
      </c>
      <c r="AG443" s="1">
        <v>1.3576708402473978E-3</v>
      </c>
      <c r="AH443" s="1">
        <v>5.0990809440933102E-3</v>
      </c>
      <c r="AI443" s="1">
        <v>5.4899083513541347E-4</v>
      </c>
      <c r="AJ443">
        <v>346</v>
      </c>
      <c r="AK443">
        <v>507</v>
      </c>
      <c r="AL443" s="2">
        <v>284396</v>
      </c>
      <c r="AM443" s="2">
        <v>1269364</v>
      </c>
    </row>
    <row r="444" spans="1:39" x14ac:dyDescent="0.3">
      <c r="A444" t="s">
        <v>566</v>
      </c>
      <c r="B444">
        <v>2009</v>
      </c>
      <c r="C444">
        <v>118</v>
      </c>
      <c r="D444">
        <v>52</v>
      </c>
      <c r="E444">
        <v>44</v>
      </c>
      <c r="F444">
        <v>70</v>
      </c>
      <c r="G444">
        <v>72</v>
      </c>
      <c r="H444">
        <v>74</v>
      </c>
      <c r="I444">
        <v>62</v>
      </c>
      <c r="J444">
        <v>87</v>
      </c>
      <c r="K444">
        <v>234</v>
      </c>
      <c r="L444">
        <v>514</v>
      </c>
      <c r="M444">
        <v>1327</v>
      </c>
      <c r="N444" s="2">
        <v>356612.68</v>
      </c>
      <c r="O444" s="2">
        <v>723103.33299999987</v>
      </c>
      <c r="P444" s="2">
        <v>826691.04</v>
      </c>
      <c r="Q444" s="2">
        <v>687415.73300000012</v>
      </c>
      <c r="R444" s="2">
        <v>786252.96200000006</v>
      </c>
      <c r="S444" s="2">
        <v>860910.71599999978</v>
      </c>
      <c r="T444" s="2">
        <v>620627.36700000009</v>
      </c>
      <c r="U444" s="2">
        <v>369176.99</v>
      </c>
      <c r="V444" s="2">
        <v>261492.45700000011</v>
      </c>
      <c r="W444" s="2">
        <v>108896.36799999999</v>
      </c>
      <c r="X444" s="2">
        <v>5599420</v>
      </c>
      <c r="Y444" s="1">
        <v>3.3089120667274087E-4</v>
      </c>
      <c r="Z444" s="1">
        <v>7.1912267067368097E-5</v>
      </c>
      <c r="AA444" s="1">
        <v>5.3224237195071084E-5</v>
      </c>
      <c r="AB444" s="1">
        <v>1.0183066322108747E-4</v>
      </c>
      <c r="AC444" s="1">
        <v>9.1573581887504542E-5</v>
      </c>
      <c r="AD444" s="1">
        <v>8.5955487165756248E-5</v>
      </c>
      <c r="AE444" s="1">
        <v>9.989891406126148E-5</v>
      </c>
      <c r="AF444" s="1">
        <v>2.3565932427153707E-4</v>
      </c>
      <c r="AG444" s="1">
        <v>8.9486328854220031E-4</v>
      </c>
      <c r="AH444" s="1">
        <v>4.7200839609269621E-3</v>
      </c>
      <c r="AI444" s="1">
        <v>2.369888309860664E-4</v>
      </c>
      <c r="AJ444">
        <v>835</v>
      </c>
      <c r="AK444">
        <v>492</v>
      </c>
      <c r="AL444" s="2">
        <v>739565.81500000018</v>
      </c>
      <c r="AM444" s="2">
        <v>4861613.8310000002</v>
      </c>
    </row>
    <row r="445" spans="1:39" x14ac:dyDescent="0.3">
      <c r="A445" t="s">
        <v>566</v>
      </c>
      <c r="B445">
        <v>2010</v>
      </c>
      <c r="C445">
        <v>93</v>
      </c>
      <c r="D445">
        <v>57</v>
      </c>
      <c r="E445">
        <v>78</v>
      </c>
      <c r="F445">
        <v>75</v>
      </c>
      <c r="G445">
        <v>72</v>
      </c>
      <c r="H445">
        <v>68</v>
      </c>
      <c r="I445">
        <v>63</v>
      </c>
      <c r="J445">
        <v>52</v>
      </c>
      <c r="K445">
        <v>225</v>
      </c>
      <c r="L445">
        <v>501</v>
      </c>
      <c r="M445">
        <v>1284</v>
      </c>
      <c r="N445" s="2">
        <v>348413.71600000001</v>
      </c>
      <c r="O445" s="2">
        <v>731724.79800000007</v>
      </c>
      <c r="P445" s="2">
        <v>782033.87600000005</v>
      </c>
      <c r="Q445" s="2">
        <v>689457.05299999996</v>
      </c>
      <c r="R445" s="2">
        <v>749960.17599999998</v>
      </c>
      <c r="S445" s="2">
        <v>851363.11199999996</v>
      </c>
      <c r="T445" s="2">
        <v>638761.02399999986</v>
      </c>
      <c r="U445" s="2">
        <v>369899.17299999995</v>
      </c>
      <c r="V445" s="2">
        <v>256351.47899999999</v>
      </c>
      <c r="W445" s="2">
        <v>109223.33700000001</v>
      </c>
      <c r="X445" s="2">
        <v>5526493</v>
      </c>
      <c r="Y445" s="1">
        <v>2.6692404956870296E-4</v>
      </c>
      <c r="Z445" s="1">
        <v>7.7898138966721192E-5</v>
      </c>
      <c r="AA445" s="1">
        <v>9.9739924821364131E-5</v>
      </c>
      <c r="AB445" s="1">
        <v>1.08781249932329E-4</v>
      </c>
      <c r="AC445" s="1">
        <v>9.6005097742683345E-5</v>
      </c>
      <c r="AD445" s="1">
        <v>7.9871912514809545E-5</v>
      </c>
      <c r="AE445" s="1">
        <v>9.8628434786903995E-5</v>
      </c>
      <c r="AF445" s="1">
        <v>1.4057884903678875E-4</v>
      </c>
      <c r="AG445" s="1">
        <v>8.7770119711304653E-4</v>
      </c>
      <c r="AH445" s="1">
        <v>4.5869318202574226E-3</v>
      </c>
      <c r="AI445" s="1">
        <v>2.3233540692080854E-4</v>
      </c>
      <c r="AJ445">
        <v>778</v>
      </c>
      <c r="AK445">
        <v>506</v>
      </c>
      <c r="AL445" s="2">
        <v>735473.98900000006</v>
      </c>
      <c r="AM445" s="2">
        <v>4791713.7549999999</v>
      </c>
    </row>
    <row r="446" spans="1:39" x14ac:dyDescent="0.3">
      <c r="A446" t="s">
        <v>566</v>
      </c>
      <c r="B446">
        <v>2011</v>
      </c>
      <c r="C446">
        <v>128</v>
      </c>
      <c r="D446">
        <v>59</v>
      </c>
      <c r="E446">
        <v>66</v>
      </c>
      <c r="F446">
        <v>63</v>
      </c>
      <c r="G446">
        <v>57</v>
      </c>
      <c r="H446">
        <v>61</v>
      </c>
      <c r="I446">
        <v>68</v>
      </c>
      <c r="J446">
        <v>82</v>
      </c>
      <c r="K446">
        <v>241</v>
      </c>
      <c r="L446">
        <v>532</v>
      </c>
      <c r="M446">
        <v>1357</v>
      </c>
      <c r="N446" s="2">
        <v>341118.13700000005</v>
      </c>
      <c r="O446" s="2">
        <v>713311.2570000001</v>
      </c>
      <c r="P446" s="2">
        <v>766660.90500000014</v>
      </c>
      <c r="Q446" s="2">
        <v>684055.21500000008</v>
      </c>
      <c r="R446" s="2">
        <v>714725.16899999999</v>
      </c>
      <c r="S446" s="2">
        <v>829662.5569999998</v>
      </c>
      <c r="T446" s="2">
        <v>648931.47499999986</v>
      </c>
      <c r="U446" s="2">
        <v>371714.60100000002</v>
      </c>
      <c r="V446" s="2">
        <v>250686.93999999994</v>
      </c>
      <c r="W446" s="2">
        <v>109374.44899999998</v>
      </c>
      <c r="X446" s="2">
        <v>5429722</v>
      </c>
      <c r="Y446" s="1">
        <v>3.7523657090094857E-4</v>
      </c>
      <c r="Z446" s="1">
        <v>8.2712840181631939E-5</v>
      </c>
      <c r="AA446" s="1">
        <v>8.608760348879403E-5</v>
      </c>
      <c r="AB446" s="1">
        <v>9.209782868185573E-5</v>
      </c>
      <c r="AC446" s="1">
        <v>7.9750934306330545E-5</v>
      </c>
      <c r="AD446" s="1">
        <v>7.3523867607779749E-5</v>
      </c>
      <c r="AE446" s="1">
        <v>1.0478764341026919E-4</v>
      </c>
      <c r="AF446" s="1">
        <v>2.2059935170531543E-4</v>
      </c>
      <c r="AG446" s="1">
        <v>9.6135841779392277E-4</v>
      </c>
      <c r="AH446" s="1">
        <v>4.8640245035657288E-3</v>
      </c>
      <c r="AI446" s="1">
        <v>2.4992071417284347E-4</v>
      </c>
      <c r="AJ446">
        <v>855</v>
      </c>
      <c r="AK446">
        <v>502</v>
      </c>
      <c r="AL446" s="2">
        <v>731775.99</v>
      </c>
      <c r="AM446" s="2">
        <v>4698464.7149999999</v>
      </c>
    </row>
    <row r="447" spans="1:39" x14ac:dyDescent="0.3">
      <c r="A447" t="s">
        <v>566</v>
      </c>
      <c r="B447">
        <v>2012</v>
      </c>
      <c r="C447">
        <v>127</v>
      </c>
      <c r="D447">
        <v>65</v>
      </c>
      <c r="E447">
        <v>63</v>
      </c>
      <c r="F447">
        <v>49</v>
      </c>
      <c r="G447">
        <v>57</v>
      </c>
      <c r="H447">
        <v>48</v>
      </c>
      <c r="I447">
        <v>48</v>
      </c>
      <c r="J447">
        <v>95</v>
      </c>
      <c r="K447">
        <v>257</v>
      </c>
      <c r="L447">
        <v>546</v>
      </c>
      <c r="M447">
        <v>1355</v>
      </c>
      <c r="N447" s="2">
        <v>346149.73599999998</v>
      </c>
      <c r="O447" s="2">
        <v>722980.65699999989</v>
      </c>
      <c r="P447" s="2">
        <v>775229.321</v>
      </c>
      <c r="Q447" s="2">
        <v>704310.5149999999</v>
      </c>
      <c r="R447" s="2">
        <v>708686.799</v>
      </c>
      <c r="S447" s="2">
        <v>841626.37800000003</v>
      </c>
      <c r="T447" s="2">
        <v>687218.10600000015</v>
      </c>
      <c r="U447" s="2">
        <v>395403.30599999987</v>
      </c>
      <c r="V447" s="2">
        <v>252672.02100000001</v>
      </c>
      <c r="W447" s="2">
        <v>112867.92999999998</v>
      </c>
      <c r="X447" s="2">
        <v>5548705</v>
      </c>
      <c r="Y447" s="1">
        <v>3.6689324529775175E-4</v>
      </c>
      <c r="Z447" s="1">
        <v>8.9905586505891827E-5</v>
      </c>
      <c r="AA447" s="1">
        <v>8.1266276046852468E-5</v>
      </c>
      <c r="AB447" s="1">
        <v>6.9571586617587285E-5</v>
      </c>
      <c r="AC447" s="1">
        <v>8.0430452606751598E-5</v>
      </c>
      <c r="AD447" s="1">
        <v>5.7032432982988085E-5</v>
      </c>
      <c r="AE447" s="1">
        <v>6.9846820945081427E-5</v>
      </c>
      <c r="AF447" s="1">
        <v>2.4026101592585075E-4</v>
      </c>
      <c r="AG447" s="1">
        <v>1.0171288415031911E-3</v>
      </c>
      <c r="AH447" s="1">
        <v>4.8375123030961953E-3</v>
      </c>
      <c r="AI447" s="1">
        <v>2.4420112440650565E-4</v>
      </c>
      <c r="AJ447">
        <v>898</v>
      </c>
      <c r="AK447">
        <v>457</v>
      </c>
      <c r="AL447" s="2">
        <v>760943.25699999975</v>
      </c>
      <c r="AM447" s="2">
        <v>4786201.5120000001</v>
      </c>
    </row>
    <row r="448" spans="1:39" x14ac:dyDescent="0.3">
      <c r="A448" t="s">
        <v>566</v>
      </c>
      <c r="B448">
        <v>2013</v>
      </c>
      <c r="C448">
        <v>102</v>
      </c>
      <c r="D448">
        <v>37</v>
      </c>
      <c r="E448">
        <v>44</v>
      </c>
      <c r="F448">
        <v>56</v>
      </c>
      <c r="G448">
        <v>61</v>
      </c>
      <c r="H448">
        <v>36</v>
      </c>
      <c r="I448">
        <v>75</v>
      </c>
      <c r="J448">
        <v>102</v>
      </c>
      <c r="K448">
        <v>235</v>
      </c>
      <c r="L448">
        <v>642</v>
      </c>
      <c r="M448">
        <v>1390</v>
      </c>
      <c r="N448" s="2">
        <v>339052.83999999997</v>
      </c>
      <c r="O448" s="2">
        <v>714952.24400000018</v>
      </c>
      <c r="P448" s="2">
        <v>763778.23300000001</v>
      </c>
      <c r="Q448" s="2">
        <v>702333.80499999993</v>
      </c>
      <c r="R448" s="2">
        <v>689739.58500000008</v>
      </c>
      <c r="S448" s="2">
        <v>826704.85499999998</v>
      </c>
      <c r="T448" s="2">
        <v>695778.73000000021</v>
      </c>
      <c r="U448" s="2">
        <v>400438.33100000001</v>
      </c>
      <c r="V448" s="2">
        <v>247414.33100000001</v>
      </c>
      <c r="W448" s="2">
        <v>114885.39699999998</v>
      </c>
      <c r="X448" s="2">
        <v>5493340</v>
      </c>
      <c r="Y448" s="1">
        <v>3.0083806406104726E-4</v>
      </c>
      <c r="Z448" s="1">
        <v>5.1751708328087983E-5</v>
      </c>
      <c r="AA448" s="1">
        <v>5.7608345065261895E-5</v>
      </c>
      <c r="AB448" s="1">
        <v>7.9734165721953256E-5</v>
      </c>
      <c r="AC448" s="1">
        <v>8.8439175199724098E-5</v>
      </c>
      <c r="AD448" s="1">
        <v>4.354637544737777E-5</v>
      </c>
      <c r="AE448" s="1">
        <v>1.077928898458853E-4</v>
      </c>
      <c r="AF448" s="1">
        <v>2.5472086986597694E-4</v>
      </c>
      <c r="AG448" s="1">
        <v>9.4982371898255159E-4</v>
      </c>
      <c r="AH448" s="1">
        <v>5.5881775818731787E-3</v>
      </c>
      <c r="AI448" s="1">
        <v>2.5303367350282345E-4</v>
      </c>
      <c r="AJ448">
        <v>979</v>
      </c>
      <c r="AK448">
        <v>411</v>
      </c>
      <c r="AL448" s="2">
        <v>762738.05900000001</v>
      </c>
      <c r="AM448" s="2">
        <v>4732340.2920000004</v>
      </c>
    </row>
    <row r="449" spans="1:39" x14ac:dyDescent="0.3">
      <c r="A449" t="s">
        <v>566</v>
      </c>
      <c r="B449">
        <v>2014</v>
      </c>
      <c r="C449">
        <v>147</v>
      </c>
      <c r="D449">
        <v>80</v>
      </c>
      <c r="E449">
        <v>69</v>
      </c>
      <c r="F449">
        <v>60</v>
      </c>
      <c r="G449">
        <v>78</v>
      </c>
      <c r="H449">
        <v>68</v>
      </c>
      <c r="I449">
        <v>77</v>
      </c>
      <c r="J449">
        <v>68</v>
      </c>
      <c r="K449">
        <v>194</v>
      </c>
      <c r="L449">
        <v>560</v>
      </c>
      <c r="M449">
        <v>1401</v>
      </c>
      <c r="N449" s="2">
        <v>336973.7460000001</v>
      </c>
      <c r="O449" s="2">
        <v>718884.7200000002</v>
      </c>
      <c r="P449" s="2">
        <v>765469.96</v>
      </c>
      <c r="Q449" s="2">
        <v>709985.56499999959</v>
      </c>
      <c r="R449" s="2">
        <v>683148.09499999997</v>
      </c>
      <c r="S449" s="2">
        <v>821048.42699999991</v>
      </c>
      <c r="T449" s="2">
        <v>722581.82599999988</v>
      </c>
      <c r="U449" s="2">
        <v>421654.54500000004</v>
      </c>
      <c r="V449" s="2">
        <v>250748.77099999998</v>
      </c>
      <c r="W449" s="2">
        <v>118023.88300000002</v>
      </c>
      <c r="X449" s="2">
        <v>5546893</v>
      </c>
      <c r="Y449" s="1">
        <v>4.3623576538214925E-4</v>
      </c>
      <c r="Z449" s="1">
        <v>1.1128348923593754E-4</v>
      </c>
      <c r="AA449" s="1">
        <v>9.0140702582241112E-5</v>
      </c>
      <c r="AB449" s="1">
        <v>8.4508760399938597E-5</v>
      </c>
      <c r="AC449" s="1">
        <v>1.1417729269961589E-4</v>
      </c>
      <c r="AD449" s="1">
        <v>8.2820936943345496E-5</v>
      </c>
      <c r="AE449" s="1">
        <v>1.0656232585622768E-4</v>
      </c>
      <c r="AF449" s="1">
        <v>1.6126945815323772E-4</v>
      </c>
      <c r="AG449" s="1">
        <v>7.7368275515894756E-4</v>
      </c>
      <c r="AH449" s="1">
        <v>4.7448023719063705E-3</v>
      </c>
      <c r="AI449" s="1">
        <v>2.5257382826746435E-4</v>
      </c>
      <c r="AJ449">
        <v>822</v>
      </c>
      <c r="AK449">
        <v>579</v>
      </c>
      <c r="AL449" s="2">
        <v>790427.19900000002</v>
      </c>
      <c r="AM449" s="2">
        <v>4758092.3389999997</v>
      </c>
    </row>
    <row r="450" spans="1:39" x14ac:dyDescent="0.3">
      <c r="A450" t="s">
        <v>566</v>
      </c>
      <c r="B450">
        <v>2015</v>
      </c>
      <c r="C450">
        <v>101</v>
      </c>
      <c r="D450">
        <v>71</v>
      </c>
      <c r="E450">
        <v>64</v>
      </c>
      <c r="F450">
        <v>64</v>
      </c>
      <c r="G450">
        <v>40</v>
      </c>
      <c r="H450">
        <v>69</v>
      </c>
      <c r="I450">
        <v>78</v>
      </c>
      <c r="J450">
        <v>102</v>
      </c>
      <c r="K450">
        <v>247</v>
      </c>
      <c r="L450">
        <v>595</v>
      </c>
      <c r="M450">
        <v>1431</v>
      </c>
      <c r="N450" s="2">
        <v>326415.16899999994</v>
      </c>
      <c r="O450" s="2">
        <v>696320.89600000007</v>
      </c>
      <c r="P450" s="2">
        <v>749380.00699999987</v>
      </c>
      <c r="Q450" s="2">
        <v>696360.71899999992</v>
      </c>
      <c r="R450" s="2">
        <v>662020.76699999999</v>
      </c>
      <c r="S450" s="2">
        <v>781677.97400000016</v>
      </c>
      <c r="T450" s="2">
        <v>718962.47900000005</v>
      </c>
      <c r="U450" s="2">
        <v>431494.03599999996</v>
      </c>
      <c r="V450" s="2">
        <v>245953.53899999999</v>
      </c>
      <c r="W450" s="2">
        <v>115736.43199999999</v>
      </c>
      <c r="X450" s="2">
        <v>5421788</v>
      </c>
      <c r="Y450" s="1">
        <v>3.0942189454436788E-4</v>
      </c>
      <c r="Z450" s="1">
        <v>1.0196448276629055E-4</v>
      </c>
      <c r="AA450" s="1">
        <v>8.5403933120943289E-5</v>
      </c>
      <c r="AB450" s="1">
        <v>9.1906390256915119E-5</v>
      </c>
      <c r="AC450" s="1">
        <v>6.0421065310780502E-5</v>
      </c>
      <c r="AD450" s="1">
        <v>8.8271644200121709E-5</v>
      </c>
      <c r="AE450" s="1">
        <v>1.084896670942963E-4</v>
      </c>
      <c r="AF450" s="1">
        <v>2.3638797176793425E-4</v>
      </c>
      <c r="AG450" s="1">
        <v>1.0042547100735152E-3</v>
      </c>
      <c r="AH450" s="1">
        <v>5.1409913863596562E-3</v>
      </c>
      <c r="AI450" s="1">
        <v>2.6393507086592096E-4</v>
      </c>
      <c r="AJ450">
        <v>944</v>
      </c>
      <c r="AK450">
        <v>487</v>
      </c>
      <c r="AL450" s="2">
        <v>793184.00699999998</v>
      </c>
      <c r="AM450" s="2">
        <v>4631138.0109999999</v>
      </c>
    </row>
    <row r="451" spans="1:39" x14ac:dyDescent="0.3">
      <c r="A451" t="s">
        <v>566</v>
      </c>
      <c r="B451">
        <v>2016</v>
      </c>
      <c r="C451">
        <v>123</v>
      </c>
      <c r="D451">
        <v>62</v>
      </c>
      <c r="E451">
        <v>82</v>
      </c>
      <c r="F451">
        <v>56</v>
      </c>
      <c r="G451">
        <v>73</v>
      </c>
      <c r="H451">
        <v>45</v>
      </c>
      <c r="I451">
        <v>86</v>
      </c>
      <c r="J451">
        <v>77</v>
      </c>
      <c r="K451">
        <v>167</v>
      </c>
      <c r="L451">
        <v>471</v>
      </c>
      <c r="M451">
        <v>1242</v>
      </c>
      <c r="N451" s="2">
        <v>325428.28800000006</v>
      </c>
      <c r="O451" s="2">
        <v>698123.36999999988</v>
      </c>
      <c r="P451" s="2">
        <v>752641.94199999992</v>
      </c>
      <c r="Q451" s="2">
        <v>697128.18700000015</v>
      </c>
      <c r="R451" s="2">
        <v>656629.79700000002</v>
      </c>
      <c r="S451" s="2">
        <v>765343.66100000008</v>
      </c>
      <c r="T451" s="2">
        <v>728181.06200000015</v>
      </c>
      <c r="U451" s="2">
        <v>449673.2809999999</v>
      </c>
      <c r="V451" s="2">
        <v>244302.55100000004</v>
      </c>
      <c r="W451" s="2">
        <v>118144.29600000006</v>
      </c>
      <c r="X451" s="2">
        <v>5436550</v>
      </c>
      <c r="Y451" s="1">
        <v>3.7796345473199911E-4</v>
      </c>
      <c r="Z451" s="1">
        <v>8.8809518008256918E-5</v>
      </c>
      <c r="AA451" s="1">
        <v>1.0894954881480682E-4</v>
      </c>
      <c r="AB451" s="1">
        <v>8.0329559246468954E-5</v>
      </c>
      <c r="AC451" s="1">
        <v>1.1117375472986645E-4</v>
      </c>
      <c r="AD451" s="1">
        <v>5.8797115979510277E-5</v>
      </c>
      <c r="AE451" s="1">
        <v>1.1810249467872042E-4</v>
      </c>
      <c r="AF451" s="1">
        <v>1.7123543526705563E-4</v>
      </c>
      <c r="AG451" s="1">
        <v>6.8357861723678838E-4</v>
      </c>
      <c r="AH451" s="1">
        <v>3.9866503584735039E-3</v>
      </c>
      <c r="AI451" s="1">
        <v>2.284537068545309E-4</v>
      </c>
      <c r="AJ451">
        <v>715</v>
      </c>
      <c r="AK451">
        <v>527</v>
      </c>
      <c r="AL451" s="2">
        <v>812120.12800000003</v>
      </c>
      <c r="AM451" s="2">
        <v>4623476.307</v>
      </c>
    </row>
    <row r="452" spans="1:39" x14ac:dyDescent="0.3">
      <c r="A452" t="s">
        <v>566</v>
      </c>
      <c r="B452">
        <v>2017</v>
      </c>
      <c r="C452">
        <v>118</v>
      </c>
      <c r="D452">
        <v>44</v>
      </c>
      <c r="E452">
        <v>61</v>
      </c>
      <c r="F452">
        <v>67</v>
      </c>
      <c r="G452">
        <v>73</v>
      </c>
      <c r="H452">
        <v>58</v>
      </c>
      <c r="I452">
        <v>65</v>
      </c>
      <c r="J452">
        <v>121</v>
      </c>
      <c r="K452">
        <v>184</v>
      </c>
      <c r="L452">
        <v>521</v>
      </c>
      <c r="M452">
        <v>1312</v>
      </c>
      <c r="N452" s="2">
        <v>319167</v>
      </c>
      <c r="O452" s="2">
        <v>690312</v>
      </c>
      <c r="P452" s="2">
        <v>744686</v>
      </c>
      <c r="Q452" s="2">
        <v>693695</v>
      </c>
      <c r="R452" s="2">
        <v>656272</v>
      </c>
      <c r="S452" s="2">
        <v>752066</v>
      </c>
      <c r="T452" s="2">
        <v>745464</v>
      </c>
      <c r="U452" s="2">
        <v>472562</v>
      </c>
      <c r="V452" s="2">
        <v>248864</v>
      </c>
      <c r="W452" s="2">
        <v>118830</v>
      </c>
      <c r="X452" s="2">
        <v>5441918</v>
      </c>
      <c r="Y452" s="1">
        <v>3.6971240761106254E-4</v>
      </c>
      <c r="Z452" s="1">
        <v>6.3739294695731787E-5</v>
      </c>
      <c r="AA452" s="1">
        <v>8.1913719339426282E-5</v>
      </c>
      <c r="AB452" s="1">
        <v>9.6584233705014456E-5</v>
      </c>
      <c r="AC452" s="1">
        <v>1.1123436623838897E-4</v>
      </c>
      <c r="AD452" s="1">
        <v>7.7120890985631581E-5</v>
      </c>
      <c r="AE452" s="1">
        <v>8.7194016075893674E-5</v>
      </c>
      <c r="AF452" s="1">
        <v>2.5605105785061008E-4</v>
      </c>
      <c r="AG452" s="1">
        <v>7.3935965025073941E-4</v>
      </c>
      <c r="AH452" s="1">
        <v>4.3844147100900446E-3</v>
      </c>
      <c r="AI452" s="1">
        <v>2.4109146811840973E-4</v>
      </c>
      <c r="AJ452">
        <v>826</v>
      </c>
      <c r="AK452">
        <v>486</v>
      </c>
      <c r="AL452" s="2">
        <v>840256</v>
      </c>
      <c r="AM452" s="2">
        <v>4601662</v>
      </c>
    </row>
    <row r="453" spans="1:39" x14ac:dyDescent="0.3">
      <c r="A453" t="s">
        <v>567</v>
      </c>
      <c r="B453">
        <v>2009</v>
      </c>
      <c r="C453">
        <v>116</v>
      </c>
      <c r="D453">
        <v>54</v>
      </c>
      <c r="E453">
        <v>72</v>
      </c>
      <c r="F453">
        <v>78</v>
      </c>
      <c r="G453">
        <v>61</v>
      </c>
      <c r="H453">
        <v>65</v>
      </c>
      <c r="I453">
        <v>90</v>
      </c>
      <c r="J453">
        <v>76</v>
      </c>
      <c r="K453">
        <v>67</v>
      </c>
      <c r="L453">
        <v>75</v>
      </c>
      <c r="M453">
        <v>754</v>
      </c>
      <c r="N453" s="2">
        <v>35722.439000000006</v>
      </c>
      <c r="O453" s="2">
        <v>67029.883999999991</v>
      </c>
      <c r="P453" s="2">
        <v>80415.206999999995</v>
      </c>
      <c r="Q453" s="2">
        <v>67060.034000000014</v>
      </c>
      <c r="R453" s="2">
        <v>64126.428</v>
      </c>
      <c r="S453" s="2">
        <v>81240.144</v>
      </c>
      <c r="T453" s="2">
        <v>61507.878000000004</v>
      </c>
      <c r="U453" s="2">
        <v>33323.114999999998</v>
      </c>
      <c r="V453" s="2">
        <v>21280.575999999994</v>
      </c>
      <c r="W453" s="2">
        <v>7882.1490000000003</v>
      </c>
      <c r="X453" s="2">
        <v>519426</v>
      </c>
      <c r="Y453" s="1">
        <v>3.2472586768221502E-3</v>
      </c>
      <c r="Z453" s="1">
        <v>8.0561082277868785E-4</v>
      </c>
      <c r="AA453" s="1">
        <v>8.9535303938221536E-4</v>
      </c>
      <c r="AB453" s="1">
        <v>1.1631368990955176E-3</v>
      </c>
      <c r="AC453" s="1">
        <v>9.5124587323030065E-4</v>
      </c>
      <c r="AD453" s="1">
        <v>8.0009705546558356E-4</v>
      </c>
      <c r="AE453" s="1">
        <v>1.4632271983110845E-3</v>
      </c>
      <c r="AF453" s="1">
        <v>2.2806991483239189E-3</v>
      </c>
      <c r="AG453" s="1">
        <v>3.1484110204535827E-3</v>
      </c>
      <c r="AH453" s="1">
        <v>9.5151715604462686E-3</v>
      </c>
      <c r="AI453" s="1">
        <v>1.4516023456661777E-3</v>
      </c>
      <c r="AJ453">
        <v>218</v>
      </c>
      <c r="AK453">
        <v>536</v>
      </c>
      <c r="AL453" s="2">
        <v>62485.839999999989</v>
      </c>
      <c r="AM453" s="2">
        <v>457102.01400000008</v>
      </c>
    </row>
    <row r="454" spans="1:39" x14ac:dyDescent="0.3">
      <c r="A454" t="s">
        <v>567</v>
      </c>
      <c r="B454">
        <v>2010</v>
      </c>
      <c r="C454">
        <v>131</v>
      </c>
      <c r="D454">
        <v>58</v>
      </c>
      <c r="E454">
        <v>70</v>
      </c>
      <c r="F454">
        <v>74</v>
      </c>
      <c r="G454">
        <v>38</v>
      </c>
      <c r="H454">
        <v>59</v>
      </c>
      <c r="I454">
        <v>50</v>
      </c>
      <c r="J454">
        <v>61</v>
      </c>
      <c r="K454">
        <v>70</v>
      </c>
      <c r="L454">
        <v>60</v>
      </c>
      <c r="M454">
        <v>671</v>
      </c>
      <c r="N454" s="2">
        <v>35656.452000000005</v>
      </c>
      <c r="O454" s="2">
        <v>68534.260999999999</v>
      </c>
      <c r="P454" s="2">
        <v>80411.418999999994</v>
      </c>
      <c r="Q454" s="2">
        <v>68406.896000000008</v>
      </c>
      <c r="R454" s="2">
        <v>65195.686000000002</v>
      </c>
      <c r="S454" s="2">
        <v>82623.87</v>
      </c>
      <c r="T454" s="2">
        <v>67551.907999999996</v>
      </c>
      <c r="U454" s="2">
        <v>37679.228999999999</v>
      </c>
      <c r="V454" s="2">
        <v>22678.043000000005</v>
      </c>
      <c r="W454" s="2">
        <v>8804.6</v>
      </c>
      <c r="X454" s="2">
        <v>537671</v>
      </c>
      <c r="Y454" s="1">
        <v>3.6739493878975953E-3</v>
      </c>
      <c r="Z454" s="1">
        <v>8.4629204654296925E-4</v>
      </c>
      <c r="AA454" s="1">
        <v>8.7052312806468451E-4</v>
      </c>
      <c r="AB454" s="1">
        <v>1.0817622831475937E-3</v>
      </c>
      <c r="AC454" s="1">
        <v>5.8286065124002224E-4</v>
      </c>
      <c r="AD454" s="1">
        <v>7.1407935745445E-4</v>
      </c>
      <c r="AE454" s="1">
        <v>7.4017154334115925E-4</v>
      </c>
      <c r="AF454" s="1">
        <v>1.6189290922062126E-3</v>
      </c>
      <c r="AG454" s="1">
        <v>3.0866860954448312E-3</v>
      </c>
      <c r="AH454" s="1">
        <v>6.8146196306476158E-3</v>
      </c>
      <c r="AI454" s="1">
        <v>1.2479750628172246E-3</v>
      </c>
      <c r="AJ454">
        <v>191</v>
      </c>
      <c r="AK454">
        <v>480</v>
      </c>
      <c r="AL454" s="2">
        <v>69161.872000000003</v>
      </c>
      <c r="AM454" s="2">
        <v>468380.49199999997</v>
      </c>
    </row>
    <row r="455" spans="1:39" x14ac:dyDescent="0.3">
      <c r="A455" t="s">
        <v>567</v>
      </c>
      <c r="B455">
        <v>2011</v>
      </c>
      <c r="C455">
        <v>119</v>
      </c>
      <c r="D455">
        <v>41</v>
      </c>
      <c r="E455">
        <v>78</v>
      </c>
      <c r="F455">
        <v>73</v>
      </c>
      <c r="G455">
        <v>62</v>
      </c>
      <c r="H455">
        <v>46</v>
      </c>
      <c r="I455">
        <v>73</v>
      </c>
      <c r="J455">
        <v>79</v>
      </c>
      <c r="K455">
        <v>72</v>
      </c>
      <c r="L455">
        <v>68</v>
      </c>
      <c r="M455">
        <v>711</v>
      </c>
      <c r="N455" s="2">
        <v>38826.059000000001</v>
      </c>
      <c r="O455" s="2">
        <v>72225.652999999991</v>
      </c>
      <c r="P455" s="2">
        <v>77785.751999999979</v>
      </c>
      <c r="Q455" s="2">
        <v>70992.252000000008</v>
      </c>
      <c r="R455" s="2">
        <v>63307.262000000002</v>
      </c>
      <c r="S455" s="2">
        <v>78134.71100000001</v>
      </c>
      <c r="T455" s="2">
        <v>65900.815999999992</v>
      </c>
      <c r="U455" s="2">
        <v>35775.473999999995</v>
      </c>
      <c r="V455" s="2">
        <v>20393.716</v>
      </c>
      <c r="W455" s="2">
        <v>7791.6599999999989</v>
      </c>
      <c r="X455" s="2">
        <v>530679</v>
      </c>
      <c r="Y455" s="1">
        <v>3.0649518149653047E-3</v>
      </c>
      <c r="Z455" s="1">
        <v>5.6766534184190772E-4</v>
      </c>
      <c r="AA455" s="1">
        <v>1.0027543347527195E-3</v>
      </c>
      <c r="AB455" s="1">
        <v>1.0282812270837668E-3</v>
      </c>
      <c r="AC455" s="1">
        <v>9.7935052064011233E-4</v>
      </c>
      <c r="AD455" s="1">
        <v>5.8872682078519483E-4</v>
      </c>
      <c r="AE455" s="1">
        <v>1.1077252821877048E-3</v>
      </c>
      <c r="AF455" s="1">
        <v>2.2082167241166397E-3</v>
      </c>
      <c r="AG455" s="1">
        <v>3.5304992969402925E-3</v>
      </c>
      <c r="AH455" s="1">
        <v>8.7272801944643392E-3</v>
      </c>
      <c r="AI455" s="1">
        <v>1.339792982198278E-3</v>
      </c>
      <c r="AJ455">
        <v>219</v>
      </c>
      <c r="AK455">
        <v>492</v>
      </c>
      <c r="AL455" s="2">
        <v>63960.849999999991</v>
      </c>
      <c r="AM455" s="2">
        <v>467172.505</v>
      </c>
    </row>
    <row r="456" spans="1:39" x14ac:dyDescent="0.3">
      <c r="A456" t="s">
        <v>567</v>
      </c>
      <c r="B456">
        <v>2012</v>
      </c>
      <c r="C456">
        <v>119</v>
      </c>
      <c r="D456">
        <v>62</v>
      </c>
      <c r="E456">
        <v>67</v>
      </c>
      <c r="F456">
        <v>47</v>
      </c>
      <c r="G456">
        <v>93</v>
      </c>
      <c r="H456">
        <v>84</v>
      </c>
      <c r="I456">
        <v>74</v>
      </c>
      <c r="J456">
        <v>63</v>
      </c>
      <c r="K456">
        <v>68</v>
      </c>
      <c r="L456">
        <v>68</v>
      </c>
      <c r="M456">
        <v>745</v>
      </c>
      <c r="N456" s="2">
        <v>38243.94000000001</v>
      </c>
      <c r="O456" s="2">
        <v>73127.663</v>
      </c>
      <c r="P456" s="2">
        <v>79422.334999999992</v>
      </c>
      <c r="Q456" s="2">
        <v>76639.888000000006</v>
      </c>
      <c r="R456" s="2">
        <v>68473.304000000004</v>
      </c>
      <c r="S456" s="2">
        <v>81856.600999999995</v>
      </c>
      <c r="T456" s="2">
        <v>71402.976999999999</v>
      </c>
      <c r="U456" s="2">
        <v>38874.489000000001</v>
      </c>
      <c r="V456" s="2">
        <v>21426.89</v>
      </c>
      <c r="W456" s="2">
        <v>8739.3680000000004</v>
      </c>
      <c r="X456" s="2">
        <v>558570</v>
      </c>
      <c r="Y456" s="1">
        <v>3.111604086817414E-3</v>
      </c>
      <c r="Z456" s="1">
        <v>8.4783237227203608E-4</v>
      </c>
      <c r="AA456" s="1">
        <v>8.4359141543748377E-4</v>
      </c>
      <c r="AB456" s="1">
        <v>6.1325768116988891E-4</v>
      </c>
      <c r="AC456" s="1">
        <v>1.3581935523368346E-3</v>
      </c>
      <c r="AD456" s="1">
        <v>1.0261848033489688E-3</v>
      </c>
      <c r="AE456" s="1">
        <v>1.0363713546565432E-3</v>
      </c>
      <c r="AF456" s="1">
        <v>1.6206000804280668E-3</v>
      </c>
      <c r="AG456" s="1">
        <v>3.1735823537620252E-3</v>
      </c>
      <c r="AH456" s="1">
        <v>7.7808830112200333E-3</v>
      </c>
      <c r="AI456" s="1">
        <v>1.3337630019514117E-3</v>
      </c>
      <c r="AJ456">
        <v>199</v>
      </c>
      <c r="AK456">
        <v>546</v>
      </c>
      <c r="AL456" s="2">
        <v>69040.747000000003</v>
      </c>
      <c r="AM456" s="2">
        <v>489166.70800000004</v>
      </c>
    </row>
    <row r="457" spans="1:39" x14ac:dyDescent="0.3">
      <c r="A457" t="s">
        <v>567</v>
      </c>
      <c r="B457">
        <v>2013</v>
      </c>
      <c r="C457">
        <v>107</v>
      </c>
      <c r="D457">
        <v>64</v>
      </c>
      <c r="E457">
        <v>58</v>
      </c>
      <c r="F457">
        <v>73</v>
      </c>
      <c r="G457">
        <v>57</v>
      </c>
      <c r="H457">
        <v>93</v>
      </c>
      <c r="I457">
        <v>72</v>
      </c>
      <c r="J457">
        <v>64</v>
      </c>
      <c r="K457">
        <v>64</v>
      </c>
      <c r="L457">
        <v>54</v>
      </c>
      <c r="M457">
        <v>706</v>
      </c>
      <c r="N457" s="2">
        <v>34096.671999999999</v>
      </c>
      <c r="O457" s="2">
        <v>65882.247999999992</v>
      </c>
      <c r="P457" s="2">
        <v>70778.94200000001</v>
      </c>
      <c r="Q457" s="2">
        <v>68628.370999999985</v>
      </c>
      <c r="R457" s="2">
        <v>59628.420000000013</v>
      </c>
      <c r="S457" s="2">
        <v>69991.216</v>
      </c>
      <c r="T457" s="2">
        <v>66500.142999999996</v>
      </c>
      <c r="U457" s="2">
        <v>36226.008999999991</v>
      </c>
      <c r="V457" s="2">
        <v>19807.527999999998</v>
      </c>
      <c r="W457" s="2">
        <v>7621.5539999999992</v>
      </c>
      <c r="X457" s="2">
        <v>498694</v>
      </c>
      <c r="Y457" s="1">
        <v>3.1381361793901765E-3</v>
      </c>
      <c r="Z457" s="1">
        <v>9.7143011877797499E-4</v>
      </c>
      <c r="AA457" s="1">
        <v>8.1945276887580474E-4</v>
      </c>
      <c r="AB457" s="1">
        <v>1.0637000257517407E-3</v>
      </c>
      <c r="AC457" s="1">
        <v>9.5592001263826855E-4</v>
      </c>
      <c r="AD457" s="1">
        <v>1.3287381662293164E-3</v>
      </c>
      <c r="AE457" s="1">
        <v>1.0827044386957183E-3</v>
      </c>
      <c r="AF457" s="1">
        <v>1.7666864710379777E-3</v>
      </c>
      <c r="AG457" s="1">
        <v>3.2310947635666603E-3</v>
      </c>
      <c r="AH457" s="1">
        <v>7.0851692450122385E-3</v>
      </c>
      <c r="AI457" s="1">
        <v>1.4156978026605494E-3</v>
      </c>
      <c r="AJ457">
        <v>182</v>
      </c>
      <c r="AK457">
        <v>524</v>
      </c>
      <c r="AL457" s="2">
        <v>63655.090999999986</v>
      </c>
      <c r="AM457" s="2">
        <v>435506.01199999999</v>
      </c>
    </row>
    <row r="458" spans="1:39" x14ac:dyDescent="0.3">
      <c r="A458" t="s">
        <v>567</v>
      </c>
      <c r="B458">
        <v>2014</v>
      </c>
      <c r="C458">
        <v>92</v>
      </c>
      <c r="D458">
        <v>71</v>
      </c>
      <c r="E458">
        <v>27</v>
      </c>
      <c r="F458">
        <v>61</v>
      </c>
      <c r="G458">
        <v>59</v>
      </c>
      <c r="H458">
        <v>67</v>
      </c>
      <c r="I458">
        <v>41</v>
      </c>
      <c r="J458">
        <v>54</v>
      </c>
      <c r="K458">
        <v>69</v>
      </c>
      <c r="L458">
        <v>65</v>
      </c>
      <c r="M458">
        <v>606</v>
      </c>
      <c r="N458" s="2">
        <v>36171.064999999995</v>
      </c>
      <c r="O458" s="2">
        <v>71355.379000000001</v>
      </c>
      <c r="P458" s="2">
        <v>76663.475000000006</v>
      </c>
      <c r="Q458" s="2">
        <v>77274.504000000001</v>
      </c>
      <c r="R458" s="2">
        <v>64971.557999999997</v>
      </c>
      <c r="S458" s="2">
        <v>72550.703000000009</v>
      </c>
      <c r="T458" s="2">
        <v>71628.396999999997</v>
      </c>
      <c r="U458" s="2">
        <v>40235.496999999996</v>
      </c>
      <c r="V458" s="2">
        <v>21748.864000000001</v>
      </c>
      <c r="W458" s="2">
        <v>8524.7209999999995</v>
      </c>
      <c r="X458" s="2">
        <v>541268</v>
      </c>
      <c r="Y458" s="1">
        <v>2.5434694831352081E-3</v>
      </c>
      <c r="Z458" s="1">
        <v>9.9501959060437485E-4</v>
      </c>
      <c r="AA458" s="1">
        <v>3.5218857480697293E-4</v>
      </c>
      <c r="AB458" s="1">
        <v>7.8939361422494542E-4</v>
      </c>
      <c r="AC458" s="1">
        <v>9.0808965978620988E-4</v>
      </c>
      <c r="AD458" s="1">
        <v>9.2349208525243363E-4</v>
      </c>
      <c r="AE458" s="1">
        <v>5.7239868148940983E-4</v>
      </c>
      <c r="AF458" s="1">
        <v>1.3420984957635792E-3</v>
      </c>
      <c r="AG458" s="1">
        <v>3.1725794965658896E-3</v>
      </c>
      <c r="AH458" s="1">
        <v>7.6248829727096059E-3</v>
      </c>
      <c r="AI458" s="1">
        <v>1.1195932514022628E-3</v>
      </c>
      <c r="AJ458">
        <v>188</v>
      </c>
      <c r="AK458">
        <v>418</v>
      </c>
      <c r="AL458" s="2">
        <v>70509.081999999995</v>
      </c>
      <c r="AM458" s="2">
        <v>470615.08100000001</v>
      </c>
    </row>
    <row r="459" spans="1:39" x14ac:dyDescent="0.3">
      <c r="A459" t="s">
        <v>567</v>
      </c>
      <c r="B459">
        <v>2015</v>
      </c>
      <c r="C459">
        <v>93</v>
      </c>
      <c r="D459">
        <v>58</v>
      </c>
      <c r="E459">
        <v>63</v>
      </c>
      <c r="F459">
        <v>58</v>
      </c>
      <c r="G459">
        <v>71</v>
      </c>
      <c r="H459">
        <v>58</v>
      </c>
      <c r="I459">
        <v>60</v>
      </c>
      <c r="J459">
        <v>50</v>
      </c>
      <c r="K459">
        <v>63</v>
      </c>
      <c r="L459">
        <v>56</v>
      </c>
      <c r="M459">
        <v>630</v>
      </c>
      <c r="N459" s="2">
        <v>32974.621000000006</v>
      </c>
      <c r="O459" s="2">
        <v>66811.191000000006</v>
      </c>
      <c r="P459" s="2">
        <v>72038.327000000005</v>
      </c>
      <c r="Q459" s="2">
        <v>67924.075000000012</v>
      </c>
      <c r="R459" s="2">
        <v>59864.677999999993</v>
      </c>
      <c r="S459" s="2">
        <v>66722.750999999989</v>
      </c>
      <c r="T459" s="2">
        <v>71387.13</v>
      </c>
      <c r="U459" s="2">
        <v>41916.814000000006</v>
      </c>
      <c r="V459" s="2">
        <v>21535.861000000004</v>
      </c>
      <c r="W459" s="2">
        <v>8865.5590000000011</v>
      </c>
      <c r="X459" s="2">
        <v>509765</v>
      </c>
      <c r="Y459" s="1">
        <v>2.8203508389072914E-3</v>
      </c>
      <c r="Z459" s="1">
        <v>8.6811803729108783E-4</v>
      </c>
      <c r="AA459" s="1">
        <v>8.7453446829768822E-4</v>
      </c>
      <c r="AB459" s="1">
        <v>8.5389458744929527E-4</v>
      </c>
      <c r="AC459" s="1">
        <v>1.1860082167317431E-3</v>
      </c>
      <c r="AD459" s="1">
        <v>8.6926871465476611E-4</v>
      </c>
      <c r="AE459" s="1">
        <v>8.4048763411556106E-4</v>
      </c>
      <c r="AF459" s="1">
        <v>1.1928387496244345E-3</v>
      </c>
      <c r="AG459" s="1">
        <v>2.92535320505644E-3</v>
      </c>
      <c r="AH459" s="1">
        <v>6.3165785710748747E-3</v>
      </c>
      <c r="AI459" s="1">
        <v>1.2358635842005629E-3</v>
      </c>
      <c r="AJ459">
        <v>169</v>
      </c>
      <c r="AK459">
        <v>461</v>
      </c>
      <c r="AL459" s="2">
        <v>72318.234000000011</v>
      </c>
      <c r="AM459" s="2">
        <v>437722.77300000004</v>
      </c>
    </row>
    <row r="460" spans="1:39" x14ac:dyDescent="0.3">
      <c r="A460" t="s">
        <v>567</v>
      </c>
      <c r="B460">
        <v>2016</v>
      </c>
      <c r="C460">
        <v>97</v>
      </c>
      <c r="D460">
        <v>70</v>
      </c>
      <c r="E460">
        <v>60</v>
      </c>
      <c r="F460">
        <v>57</v>
      </c>
      <c r="G460">
        <v>65</v>
      </c>
      <c r="H460">
        <v>67</v>
      </c>
      <c r="I460">
        <v>53</v>
      </c>
      <c r="J460">
        <v>57</v>
      </c>
      <c r="K460">
        <v>56</v>
      </c>
      <c r="L460">
        <v>44</v>
      </c>
      <c r="M460">
        <v>626</v>
      </c>
      <c r="N460" s="2">
        <v>31976.305000000004</v>
      </c>
      <c r="O460" s="2">
        <v>66726.074999999997</v>
      </c>
      <c r="P460" s="2">
        <v>64714.718999999997</v>
      </c>
      <c r="Q460" s="2">
        <v>65616.759000000005</v>
      </c>
      <c r="R460" s="2">
        <v>59091.936999999991</v>
      </c>
      <c r="S460" s="2">
        <v>62164.548999999992</v>
      </c>
      <c r="T460" s="2">
        <v>68126.991000000009</v>
      </c>
      <c r="U460" s="2">
        <v>42062.748999999996</v>
      </c>
      <c r="V460" s="2">
        <v>21310.205000000002</v>
      </c>
      <c r="W460" s="2">
        <v>8447.7960000000003</v>
      </c>
      <c r="X460" s="2">
        <v>490089</v>
      </c>
      <c r="Y460" s="1">
        <v>3.0334962091461159E-3</v>
      </c>
      <c r="Z460" s="1">
        <v>1.0490651518165876E-3</v>
      </c>
      <c r="AA460" s="1">
        <v>9.2714611029988403E-4</v>
      </c>
      <c r="AB460" s="1">
        <v>8.6868051498855639E-4</v>
      </c>
      <c r="AC460" s="1">
        <v>1.0999808654097768E-3</v>
      </c>
      <c r="AD460" s="1">
        <v>1.0777847033041294E-3</v>
      </c>
      <c r="AE460" s="1">
        <v>7.7795891499156324E-4</v>
      </c>
      <c r="AF460" s="1">
        <v>1.3551182781705495E-3</v>
      </c>
      <c r="AG460" s="1">
        <v>2.627848957811527E-3</v>
      </c>
      <c r="AH460" s="1">
        <v>5.2084591057833304E-3</v>
      </c>
      <c r="AI460" s="1">
        <v>1.2773190175661973E-3</v>
      </c>
      <c r="AJ460">
        <v>157</v>
      </c>
      <c r="AK460">
        <v>469</v>
      </c>
      <c r="AL460" s="2">
        <v>71820.75</v>
      </c>
      <c r="AM460" s="2">
        <v>418417.33499999996</v>
      </c>
    </row>
    <row r="461" spans="1:39" x14ac:dyDescent="0.3">
      <c r="A461" t="s">
        <v>567</v>
      </c>
      <c r="B461">
        <v>2017</v>
      </c>
      <c r="C461">
        <v>131</v>
      </c>
      <c r="D461">
        <v>58</v>
      </c>
      <c r="E461">
        <v>56</v>
      </c>
      <c r="F461">
        <v>65</v>
      </c>
      <c r="G461">
        <v>70</v>
      </c>
      <c r="H461">
        <v>76</v>
      </c>
      <c r="I461">
        <v>62</v>
      </c>
      <c r="J461">
        <v>82</v>
      </c>
      <c r="K461">
        <v>57</v>
      </c>
      <c r="L461">
        <v>71</v>
      </c>
      <c r="M461">
        <v>728</v>
      </c>
      <c r="N461" s="2">
        <v>34608</v>
      </c>
      <c r="O461" s="2">
        <v>72231</v>
      </c>
      <c r="P461" s="2">
        <v>74550</v>
      </c>
      <c r="Q461" s="2">
        <v>76703</v>
      </c>
      <c r="R461" s="2">
        <v>65710</v>
      </c>
      <c r="S461" s="2">
        <v>65953</v>
      </c>
      <c r="T461" s="2">
        <v>74751</v>
      </c>
      <c r="U461" s="2">
        <v>45783</v>
      </c>
      <c r="V461" s="2">
        <v>22065</v>
      </c>
      <c r="W461" s="2">
        <v>8870</v>
      </c>
      <c r="X461" s="2">
        <v>541224</v>
      </c>
      <c r="Y461" s="1">
        <v>3.7852519648636155E-3</v>
      </c>
      <c r="Z461" s="1">
        <v>8.0297933020448279E-4</v>
      </c>
      <c r="AA461" s="1">
        <v>7.511737089201878E-4</v>
      </c>
      <c r="AB461" s="1">
        <v>8.4742448144140383E-4</v>
      </c>
      <c r="AC461" s="1">
        <v>1.065286866534774E-3</v>
      </c>
      <c r="AD461" s="1">
        <v>1.1523357542492381E-3</v>
      </c>
      <c r="AE461" s="1">
        <v>8.2942034220277988E-4</v>
      </c>
      <c r="AF461" s="1">
        <v>1.7910578162199943E-3</v>
      </c>
      <c r="AG461" s="1">
        <v>2.5832766825288917E-3</v>
      </c>
      <c r="AH461" s="1">
        <v>8.0045095828635855E-3</v>
      </c>
      <c r="AI461" s="1">
        <v>1.3450992565000814E-3</v>
      </c>
      <c r="AJ461">
        <v>210</v>
      </c>
      <c r="AK461">
        <v>518</v>
      </c>
      <c r="AL461" s="2">
        <v>76718</v>
      </c>
      <c r="AM461" s="2">
        <v>464506</v>
      </c>
    </row>
  </sheetData>
  <mergeCells count="7">
    <mergeCell ref="C1:M1"/>
    <mergeCell ref="AJ1:AJ2"/>
    <mergeCell ref="AK1:AK2"/>
    <mergeCell ref="AL1:AL2"/>
    <mergeCell ref="AM1:AM2"/>
    <mergeCell ref="N1:X1"/>
    <mergeCell ref="Y1:A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E45F9-A0BB-4997-BF52-EE9652A7A471}">
  <dimension ref="A1:R29"/>
  <sheetViews>
    <sheetView workbookViewId="0">
      <selection activeCell="A2" sqref="A2:F5"/>
    </sheetView>
  </sheetViews>
  <sheetFormatPr defaultRowHeight="15" customHeight="1" x14ac:dyDescent="0.35"/>
  <cols>
    <col min="1" max="1" width="30.21875" style="8" customWidth="1"/>
    <col min="2" max="2" width="24.6640625" style="8" bestFit="1" customWidth="1"/>
    <col min="3" max="3" width="24.5546875" style="8" bestFit="1" customWidth="1"/>
    <col min="4" max="4" width="26.88671875" style="8" customWidth="1"/>
    <col min="5" max="5" width="24" style="8" bestFit="1" customWidth="1"/>
    <col min="6" max="10" width="12.21875" style="8" bestFit="1" customWidth="1"/>
    <col min="11" max="18" width="8.88671875" style="8"/>
  </cols>
  <sheetData>
    <row r="1" spans="1:18" ht="15" customHeight="1" x14ac:dyDescent="0.35">
      <c r="A1" s="25" t="s">
        <v>482</v>
      </c>
      <c r="B1" s="25"/>
      <c r="C1" s="25"/>
      <c r="D1" s="25"/>
      <c r="E1" s="25"/>
      <c r="F1" s="7"/>
      <c r="G1" s="7"/>
      <c r="H1" s="7"/>
      <c r="I1" s="7"/>
      <c r="J1" s="7"/>
      <c r="K1" s="7"/>
      <c r="L1" s="7"/>
      <c r="M1" s="7"/>
      <c r="N1" s="7"/>
      <c r="O1" s="7"/>
      <c r="P1" s="7"/>
      <c r="Q1" s="7"/>
      <c r="R1" s="7"/>
    </row>
    <row r="2" spans="1:18" ht="15" customHeight="1" x14ac:dyDescent="0.35">
      <c r="A2" s="29" t="s">
        <v>502</v>
      </c>
      <c r="B2" s="29"/>
      <c r="C2" s="29"/>
      <c r="D2" s="29"/>
      <c r="E2" s="29"/>
      <c r="F2" s="29"/>
      <c r="G2" s="9"/>
      <c r="H2" s="9"/>
      <c r="I2" s="9"/>
      <c r="J2" s="9"/>
      <c r="K2" s="9"/>
    </row>
    <row r="3" spans="1:18" ht="15" customHeight="1" x14ac:dyDescent="0.35">
      <c r="A3" s="29"/>
      <c r="B3" s="29"/>
      <c r="C3" s="29"/>
      <c r="D3" s="29"/>
      <c r="E3" s="29"/>
      <c r="F3" s="29"/>
      <c r="G3" s="9"/>
      <c r="H3" s="9"/>
      <c r="I3" s="9"/>
      <c r="J3" s="9"/>
      <c r="K3" s="9"/>
    </row>
    <row r="4" spans="1:18" ht="15" customHeight="1" x14ac:dyDescent="0.35">
      <c r="A4" s="29"/>
      <c r="B4" s="29"/>
      <c r="C4" s="29"/>
      <c r="D4" s="29"/>
      <c r="E4" s="29"/>
      <c r="F4" s="29"/>
      <c r="G4" s="9"/>
      <c r="H4" s="9"/>
      <c r="I4" s="9"/>
      <c r="J4" s="9"/>
      <c r="K4" s="9"/>
    </row>
    <row r="5" spans="1:18" ht="15" customHeight="1" x14ac:dyDescent="0.35">
      <c r="A5" s="29"/>
      <c r="B5" s="29"/>
      <c r="C5" s="29"/>
      <c r="D5" s="29"/>
      <c r="E5" s="29"/>
      <c r="F5" s="29"/>
      <c r="G5" s="9"/>
      <c r="H5" s="9"/>
      <c r="I5" s="9"/>
      <c r="J5" s="9"/>
      <c r="K5" s="9"/>
    </row>
    <row r="9" spans="1:18" ht="15" customHeight="1" x14ac:dyDescent="0.35">
      <c r="A9" s="25" t="s">
        <v>483</v>
      </c>
      <c r="B9" s="25"/>
      <c r="C9" s="25"/>
      <c r="D9" s="25"/>
      <c r="E9" s="25"/>
      <c r="F9" s="7"/>
      <c r="G9" s="7"/>
      <c r="H9" s="7"/>
      <c r="I9" s="7"/>
      <c r="J9" s="7"/>
      <c r="K9" s="7"/>
      <c r="L9" s="7"/>
      <c r="M9" s="7"/>
      <c r="N9" s="7"/>
      <c r="O9" s="7"/>
      <c r="P9" s="7"/>
      <c r="Q9" s="7"/>
      <c r="R9" s="7"/>
    </row>
    <row r="10" spans="1:18" ht="15" customHeight="1" x14ac:dyDescent="0.35">
      <c r="A10" s="20" t="s">
        <v>505</v>
      </c>
      <c r="B10" s="10" t="s">
        <v>503</v>
      </c>
      <c r="C10" s="10" t="s">
        <v>512</v>
      </c>
      <c r="D10" s="10" t="s">
        <v>504</v>
      </c>
      <c r="E10" s="10" t="s">
        <v>484</v>
      </c>
      <c r="F10" s="7"/>
      <c r="G10" s="7"/>
      <c r="H10" s="7"/>
      <c r="I10" s="7"/>
      <c r="J10" s="7"/>
      <c r="K10" s="7"/>
      <c r="L10" s="7"/>
      <c r="M10" s="7"/>
      <c r="N10" s="7"/>
      <c r="O10" s="7"/>
      <c r="P10" s="7"/>
      <c r="Q10" s="7"/>
      <c r="R10" s="7"/>
    </row>
    <row r="11" spans="1:18" ht="15" customHeight="1" x14ac:dyDescent="0.35">
      <c r="A11" s="8" t="s">
        <v>485</v>
      </c>
      <c r="B11" s="11" t="s">
        <v>501</v>
      </c>
      <c r="C11" s="11" t="s">
        <v>501</v>
      </c>
      <c r="D11" s="11" t="s">
        <v>501</v>
      </c>
      <c r="E11" s="11" t="s">
        <v>501</v>
      </c>
      <c r="F11" s="12"/>
      <c r="G11" s="12"/>
      <c r="H11" s="12"/>
      <c r="I11" s="12"/>
      <c r="J11" s="12"/>
      <c r="K11" s="12"/>
      <c r="L11" s="12"/>
      <c r="M11" s="12"/>
      <c r="N11" s="12"/>
      <c r="O11" s="12"/>
      <c r="P11" s="12"/>
      <c r="Q11" s="12"/>
    </row>
    <row r="12" spans="1:18" ht="15" customHeight="1" x14ac:dyDescent="0.35">
      <c r="A12" s="8" t="s">
        <v>486</v>
      </c>
      <c r="B12" s="11" t="s">
        <v>487</v>
      </c>
      <c r="C12" s="11" t="s">
        <v>487</v>
      </c>
      <c r="D12" s="11" t="s">
        <v>487</v>
      </c>
      <c r="E12" s="11" t="s">
        <v>487</v>
      </c>
    </row>
    <row r="13" spans="1:18" ht="15" customHeight="1" x14ac:dyDescent="0.35">
      <c r="A13" s="8" t="s">
        <v>488</v>
      </c>
      <c r="B13" s="11" t="s">
        <v>489</v>
      </c>
      <c r="C13" s="11" t="s">
        <v>489</v>
      </c>
      <c r="D13" s="11" t="s">
        <v>489</v>
      </c>
      <c r="E13" s="11" t="s">
        <v>489</v>
      </c>
    </row>
    <row r="14" spans="1:18" ht="15" customHeight="1" x14ac:dyDescent="0.35">
      <c r="A14" s="8" t="s">
        <v>490</v>
      </c>
      <c r="B14" s="13">
        <f>_xlfn.VAR.S('Influenza data set'!M3:M461)</f>
        <v>942996.49456289073</v>
      </c>
      <c r="C14" s="14">
        <f>_xlfn.VAR.S('Population data set'!M3:M461)</f>
        <v>786853864410.94189</v>
      </c>
      <c r="D14" s="14">
        <f>_xlfn.VAR.S('Influenza data set'!L2:L461)</f>
        <v>1172503.4505047046</v>
      </c>
      <c r="E14" s="14">
        <f>_xlfn.VAR.S('Population data set'!L3:L461)</f>
        <v>46328589840107.32</v>
      </c>
    </row>
    <row r="15" spans="1:18" ht="15" customHeight="1" x14ac:dyDescent="0.35">
      <c r="A15" s="8" t="s">
        <v>491</v>
      </c>
      <c r="B15" s="15">
        <f>_xlfn.STDEV.S('Influenza data set'!M3:M461)</f>
        <v>971.08006598987026</v>
      </c>
      <c r="C15" s="14">
        <f>_xlfn.STDEV.S('Population data set'!M3:M461)</f>
        <v>887047.83659673168</v>
      </c>
      <c r="D15" s="14">
        <f>_xlfn.STDEV.S('Influenza data set'!L3:L461)</f>
        <v>1082.8219846792476</v>
      </c>
      <c r="E15" s="14">
        <f>_xlfn.STDEV.S('Population data set'!L3:L461)</f>
        <v>6806510.8418416055</v>
      </c>
    </row>
    <row r="16" spans="1:18" ht="15" customHeight="1" x14ac:dyDescent="0.35">
      <c r="A16" s="8" t="s">
        <v>492</v>
      </c>
      <c r="B16" s="15">
        <f>AVERAGE('Influenza data set'!M3:M461)</f>
        <v>897.96732026143786</v>
      </c>
      <c r="C16" s="14">
        <f>AVERAGE('Population data set'!M3:M461)</f>
        <v>807428.55493681866</v>
      </c>
      <c r="D16" s="15">
        <f>AVERAGE('Influenza data set'!L3:L461)</f>
        <v>1434.6644880174292</v>
      </c>
      <c r="E16" s="16">
        <f>AVERAGE('Population data set'!L3:L461)</f>
        <v>5972685.8496732023</v>
      </c>
    </row>
    <row r="17" spans="1:18" ht="15" customHeight="1" x14ac:dyDescent="0.35">
      <c r="A17" s="8" t="s">
        <v>506</v>
      </c>
      <c r="B17" s="15">
        <f>B16-(2*B15)</f>
        <v>-1044.1928117183027</v>
      </c>
      <c r="C17" s="15">
        <f t="shared" ref="C17:E17" si="0">C16-(2*C15)</f>
        <v>-966667.1182566447</v>
      </c>
      <c r="D17" s="15">
        <f t="shared" si="0"/>
        <v>-730.97948134106605</v>
      </c>
      <c r="E17" s="15">
        <f t="shared" si="0"/>
        <v>-7640335.8340100087</v>
      </c>
    </row>
    <row r="18" spans="1:18" ht="15" customHeight="1" x14ac:dyDescent="0.35">
      <c r="A18" s="8" t="s">
        <v>507</v>
      </c>
      <c r="B18" s="15">
        <f>B16+B15*2</f>
        <v>2840.1274522411786</v>
      </c>
      <c r="C18" s="15">
        <f>C16+C15*2</f>
        <v>2581524.2281302819</v>
      </c>
      <c r="D18" s="15">
        <f>D16+D15*2</f>
        <v>3600.3084573759243</v>
      </c>
      <c r="E18" s="16">
        <f>E16+E15*2</f>
        <v>19585707.533356413</v>
      </c>
    </row>
    <row r="19" spans="1:18" ht="15" customHeight="1" x14ac:dyDescent="0.35">
      <c r="A19" s="8" t="s">
        <v>493</v>
      </c>
      <c r="B19" s="15">
        <v>18</v>
      </c>
      <c r="C19" s="15">
        <v>29</v>
      </c>
      <c r="D19" s="15">
        <v>18</v>
      </c>
      <c r="E19" s="15">
        <v>20</v>
      </c>
    </row>
    <row r="20" spans="1:18" ht="15" customHeight="1" x14ac:dyDescent="0.35">
      <c r="A20" s="8" t="s">
        <v>494</v>
      </c>
      <c r="B20" s="17">
        <f>B19/459</f>
        <v>3.9215686274509803E-2</v>
      </c>
      <c r="C20" s="17">
        <f>C19/459</f>
        <v>6.3180827886710242E-2</v>
      </c>
      <c r="D20" s="17">
        <f>D19/459</f>
        <v>3.9215686274509803E-2</v>
      </c>
      <c r="E20" s="17">
        <f>E19/459</f>
        <v>4.357298474945534E-2</v>
      </c>
    </row>
    <row r="21" spans="1:18" ht="34.950000000000003" customHeight="1" x14ac:dyDescent="0.35">
      <c r="B21" s="17"/>
      <c r="C21" s="17"/>
      <c r="D21" s="17"/>
      <c r="E21" s="17"/>
    </row>
    <row r="22" spans="1:18" ht="15" customHeight="1" x14ac:dyDescent="0.35">
      <c r="A22" s="25" t="s">
        <v>495</v>
      </c>
      <c r="B22" s="25"/>
      <c r="C22" s="25"/>
      <c r="D22" s="25"/>
      <c r="E22" s="25"/>
      <c r="F22" s="7"/>
      <c r="G22" s="7"/>
      <c r="H22" s="7"/>
      <c r="I22" s="7"/>
      <c r="J22" s="7"/>
      <c r="K22" s="7"/>
      <c r="L22" s="7"/>
      <c r="M22" s="7"/>
      <c r="N22" s="7"/>
      <c r="O22" s="7"/>
      <c r="P22" s="7"/>
      <c r="Q22" s="7"/>
      <c r="R22" s="7"/>
    </row>
    <row r="23" spans="1:18" ht="34.950000000000003" customHeight="1" x14ac:dyDescent="0.35">
      <c r="B23" s="24" t="s">
        <v>513</v>
      </c>
      <c r="C23" s="24"/>
      <c r="D23" s="24" t="s">
        <v>496</v>
      </c>
      <c r="E23" s="24"/>
    </row>
    <row r="24" spans="1:18" ht="55.05" customHeight="1" x14ac:dyDescent="0.35">
      <c r="A24" s="18" t="s">
        <v>497</v>
      </c>
      <c r="B24" s="24" t="s">
        <v>508</v>
      </c>
      <c r="C24" s="24"/>
      <c r="D24" s="24" t="s">
        <v>509</v>
      </c>
      <c r="E24" s="24"/>
    </row>
    <row r="25" spans="1:18" ht="15" customHeight="1" x14ac:dyDescent="0.35">
      <c r="A25" s="8" t="s">
        <v>498</v>
      </c>
      <c r="B25" s="26">
        <f>CORREL('Influenza data set'!M3:M461,'Population data set'!M3:M461)</f>
        <v>0.94036435413176012</v>
      </c>
      <c r="C25" s="26"/>
      <c r="D25" s="26">
        <f>CORREL('Influenza data set'!L3:L461,'Population data set'!L3:L461)</f>
        <v>0.95358989862424959</v>
      </c>
      <c r="E25" s="26"/>
    </row>
    <row r="26" spans="1:18" ht="15" customHeight="1" x14ac:dyDescent="0.35">
      <c r="A26" s="8" t="s">
        <v>499</v>
      </c>
      <c r="B26" s="27" t="s">
        <v>514</v>
      </c>
      <c r="C26" s="27"/>
      <c r="D26" s="28" t="s">
        <v>514</v>
      </c>
      <c r="E26" s="28"/>
    </row>
    <row r="27" spans="1:18" ht="130.05000000000001" customHeight="1" x14ac:dyDescent="0.35">
      <c r="A27" s="19" t="s">
        <v>500</v>
      </c>
      <c r="B27" s="24" t="s">
        <v>510</v>
      </c>
      <c r="C27" s="24"/>
      <c r="D27" s="24" t="s">
        <v>511</v>
      </c>
      <c r="E27" s="24"/>
    </row>
    <row r="28" spans="1:18" ht="15" customHeight="1" x14ac:dyDescent="0.3">
      <c r="A28" s="6"/>
      <c r="B28" s="6"/>
      <c r="C28" s="6"/>
      <c r="D28" s="6"/>
      <c r="E28" s="6"/>
      <c r="F28" s="6"/>
      <c r="G28" s="6"/>
      <c r="H28" s="6"/>
      <c r="I28" s="6"/>
      <c r="J28" s="6"/>
      <c r="K28" s="6"/>
      <c r="L28" s="6"/>
      <c r="M28" s="6"/>
      <c r="N28" s="6"/>
      <c r="O28" s="6"/>
      <c r="P28" s="6"/>
      <c r="Q28" s="6"/>
      <c r="R28" s="6"/>
    </row>
    <row r="29" spans="1:18" ht="15" customHeight="1" x14ac:dyDescent="0.3">
      <c r="A29" s="6"/>
      <c r="B29" s="6"/>
      <c r="C29" s="6"/>
      <c r="D29" s="6"/>
      <c r="E29" s="6"/>
      <c r="F29" s="6"/>
      <c r="G29" s="6"/>
      <c r="H29" s="6"/>
      <c r="I29" s="6"/>
      <c r="J29" s="6"/>
      <c r="K29" s="6"/>
      <c r="L29" s="6"/>
      <c r="M29" s="6"/>
      <c r="N29" s="6"/>
      <c r="O29" s="6"/>
      <c r="P29" s="6"/>
      <c r="Q29" s="6"/>
      <c r="R29" s="6"/>
    </row>
  </sheetData>
  <mergeCells count="14">
    <mergeCell ref="B27:C27"/>
    <mergeCell ref="D27:E27"/>
    <mergeCell ref="A1:E1"/>
    <mergeCell ref="A9:E9"/>
    <mergeCell ref="A22:E22"/>
    <mergeCell ref="B24:C24"/>
    <mergeCell ref="D24:E24"/>
    <mergeCell ref="B25:C25"/>
    <mergeCell ref="D25:E25"/>
    <mergeCell ref="B26:C26"/>
    <mergeCell ref="D26:E26"/>
    <mergeCell ref="A2:F5"/>
    <mergeCell ref="B23:C23"/>
    <mergeCell ref="D23:E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060A8-4D79-42A0-ACBB-28C836D5A152}">
  <dimension ref="A3:N388"/>
  <sheetViews>
    <sheetView topLeftCell="E1" workbookViewId="0">
      <selection activeCell="M3" sqref="M3"/>
    </sheetView>
  </sheetViews>
  <sheetFormatPr defaultRowHeight="14.4" x14ac:dyDescent="0.3"/>
  <cols>
    <col min="1" max="1" width="12.5546875" bestFit="1" customWidth="1"/>
    <col min="2" max="2" width="20.6640625" bestFit="1" customWidth="1"/>
    <col min="13" max="13" width="12.44140625" bestFit="1" customWidth="1"/>
    <col min="14" max="15" width="17.44140625" bestFit="1" customWidth="1"/>
  </cols>
  <sheetData>
    <row r="3" spans="1:14" x14ac:dyDescent="0.3">
      <c r="A3" s="3" t="s">
        <v>480</v>
      </c>
      <c r="B3" t="s">
        <v>477</v>
      </c>
      <c r="M3" s="3" t="s">
        <v>480</v>
      </c>
      <c r="N3" t="s">
        <v>479</v>
      </c>
    </row>
    <row r="4" spans="1:14" x14ac:dyDescent="0.3">
      <c r="A4" s="4">
        <v>149</v>
      </c>
      <c r="B4">
        <v>149</v>
      </c>
      <c r="M4" s="4">
        <v>592</v>
      </c>
      <c r="N4">
        <v>592</v>
      </c>
    </row>
    <row r="5" spans="1:14" x14ac:dyDescent="0.3">
      <c r="A5" s="4">
        <v>156</v>
      </c>
      <c r="B5">
        <v>156</v>
      </c>
      <c r="M5" s="4">
        <v>602</v>
      </c>
      <c r="N5">
        <v>602</v>
      </c>
    </row>
    <row r="6" spans="1:14" x14ac:dyDescent="0.3">
      <c r="A6" s="4">
        <v>157</v>
      </c>
      <c r="B6">
        <v>157</v>
      </c>
      <c r="M6" s="4">
        <v>606</v>
      </c>
      <c r="N6">
        <v>606</v>
      </c>
    </row>
    <row r="7" spans="1:14" x14ac:dyDescent="0.3">
      <c r="A7" s="4">
        <v>160</v>
      </c>
      <c r="B7">
        <v>160</v>
      </c>
      <c r="M7" s="4">
        <v>608</v>
      </c>
      <c r="N7">
        <v>608</v>
      </c>
    </row>
    <row r="8" spans="1:14" x14ac:dyDescent="0.3">
      <c r="A8" s="4">
        <v>161</v>
      </c>
      <c r="B8">
        <v>161</v>
      </c>
      <c r="M8" s="4">
        <v>610</v>
      </c>
      <c r="N8">
        <v>610</v>
      </c>
    </row>
    <row r="9" spans="1:14" x14ac:dyDescent="0.3">
      <c r="A9" s="4">
        <v>162</v>
      </c>
      <c r="B9">
        <v>162</v>
      </c>
      <c r="M9" s="4">
        <v>613</v>
      </c>
      <c r="N9">
        <v>613</v>
      </c>
    </row>
    <row r="10" spans="1:14" x14ac:dyDescent="0.3">
      <c r="A10" s="4">
        <v>163</v>
      </c>
      <c r="B10">
        <v>326</v>
      </c>
      <c r="M10" s="4">
        <v>625</v>
      </c>
      <c r="N10">
        <v>625</v>
      </c>
    </row>
    <row r="11" spans="1:14" x14ac:dyDescent="0.3">
      <c r="A11" s="4">
        <v>164</v>
      </c>
      <c r="B11">
        <v>164</v>
      </c>
      <c r="M11" s="4">
        <v>626</v>
      </c>
      <c r="N11">
        <v>626</v>
      </c>
    </row>
    <row r="12" spans="1:14" x14ac:dyDescent="0.3">
      <c r="A12" s="4">
        <v>166</v>
      </c>
      <c r="B12">
        <v>166</v>
      </c>
      <c r="M12" s="4">
        <v>630</v>
      </c>
      <c r="N12">
        <v>1890</v>
      </c>
    </row>
    <row r="13" spans="1:14" x14ac:dyDescent="0.3">
      <c r="A13" s="4">
        <v>168</v>
      </c>
      <c r="B13">
        <v>168</v>
      </c>
      <c r="M13" s="4">
        <v>641</v>
      </c>
      <c r="N13">
        <v>641</v>
      </c>
    </row>
    <row r="14" spans="1:14" x14ac:dyDescent="0.3">
      <c r="A14" s="4">
        <v>169</v>
      </c>
      <c r="B14">
        <v>169</v>
      </c>
      <c r="M14" s="4">
        <v>644</v>
      </c>
      <c r="N14">
        <v>644</v>
      </c>
    </row>
    <row r="15" spans="1:14" x14ac:dyDescent="0.3">
      <c r="A15" s="4">
        <v>170</v>
      </c>
      <c r="B15">
        <v>340</v>
      </c>
      <c r="M15" s="4">
        <v>645</v>
      </c>
      <c r="N15">
        <v>645</v>
      </c>
    </row>
    <row r="16" spans="1:14" x14ac:dyDescent="0.3">
      <c r="A16" s="4">
        <v>171</v>
      </c>
      <c r="B16">
        <v>171</v>
      </c>
      <c r="M16" s="4">
        <v>647</v>
      </c>
      <c r="N16">
        <v>647</v>
      </c>
    </row>
    <row r="17" spans="1:14" x14ac:dyDescent="0.3">
      <c r="A17" s="4">
        <v>172</v>
      </c>
      <c r="B17">
        <v>172</v>
      </c>
      <c r="M17" s="4">
        <v>648</v>
      </c>
      <c r="N17">
        <v>648</v>
      </c>
    </row>
    <row r="18" spans="1:14" x14ac:dyDescent="0.3">
      <c r="A18" s="4">
        <v>176</v>
      </c>
      <c r="B18">
        <v>352</v>
      </c>
      <c r="M18" s="4">
        <v>650</v>
      </c>
      <c r="N18">
        <v>1300</v>
      </c>
    </row>
    <row r="19" spans="1:14" x14ac:dyDescent="0.3">
      <c r="A19" s="4">
        <v>177</v>
      </c>
      <c r="B19">
        <v>177</v>
      </c>
      <c r="M19" s="4">
        <v>651</v>
      </c>
      <c r="N19">
        <v>651</v>
      </c>
    </row>
    <row r="20" spans="1:14" x14ac:dyDescent="0.3">
      <c r="A20" s="4">
        <v>178</v>
      </c>
      <c r="B20">
        <v>356</v>
      </c>
      <c r="M20" s="4">
        <v>652</v>
      </c>
      <c r="N20">
        <v>652</v>
      </c>
    </row>
    <row r="21" spans="1:14" x14ac:dyDescent="0.3">
      <c r="A21" s="4">
        <v>181</v>
      </c>
      <c r="B21">
        <v>181</v>
      </c>
      <c r="M21" s="4">
        <v>653</v>
      </c>
      <c r="N21">
        <v>2612</v>
      </c>
    </row>
    <row r="22" spans="1:14" x14ac:dyDescent="0.3">
      <c r="A22" s="4">
        <v>182</v>
      </c>
      <c r="B22">
        <v>364</v>
      </c>
      <c r="M22" s="4">
        <v>654</v>
      </c>
      <c r="N22">
        <v>1308</v>
      </c>
    </row>
    <row r="23" spans="1:14" x14ac:dyDescent="0.3">
      <c r="A23" s="4">
        <v>183</v>
      </c>
      <c r="B23">
        <v>549</v>
      </c>
      <c r="M23" s="4">
        <v>655</v>
      </c>
      <c r="N23">
        <v>655</v>
      </c>
    </row>
    <row r="24" spans="1:14" x14ac:dyDescent="0.3">
      <c r="A24" s="4">
        <v>184</v>
      </c>
      <c r="B24">
        <v>184</v>
      </c>
      <c r="M24" s="4">
        <v>659</v>
      </c>
      <c r="N24">
        <v>1977</v>
      </c>
    </row>
    <row r="25" spans="1:14" x14ac:dyDescent="0.3">
      <c r="A25" s="4">
        <v>185</v>
      </c>
      <c r="B25">
        <v>370</v>
      </c>
      <c r="M25" s="4">
        <v>661</v>
      </c>
      <c r="N25">
        <v>1322</v>
      </c>
    </row>
    <row r="26" spans="1:14" x14ac:dyDescent="0.3">
      <c r="A26" s="4">
        <v>186</v>
      </c>
      <c r="B26">
        <v>372</v>
      </c>
      <c r="M26" s="4">
        <v>664</v>
      </c>
      <c r="N26">
        <v>664</v>
      </c>
    </row>
    <row r="27" spans="1:14" x14ac:dyDescent="0.3">
      <c r="A27" s="4">
        <v>187</v>
      </c>
      <c r="B27">
        <v>187</v>
      </c>
      <c r="M27" s="4">
        <v>665</v>
      </c>
      <c r="N27">
        <v>665</v>
      </c>
    </row>
    <row r="28" spans="1:14" x14ac:dyDescent="0.3">
      <c r="A28" s="4">
        <v>188</v>
      </c>
      <c r="B28">
        <v>188</v>
      </c>
      <c r="M28" s="4">
        <v>667</v>
      </c>
      <c r="N28">
        <v>667</v>
      </c>
    </row>
    <row r="29" spans="1:14" x14ac:dyDescent="0.3">
      <c r="A29" s="4">
        <v>189</v>
      </c>
      <c r="B29">
        <v>756</v>
      </c>
      <c r="M29" s="4">
        <v>668</v>
      </c>
      <c r="N29">
        <v>668</v>
      </c>
    </row>
    <row r="30" spans="1:14" x14ac:dyDescent="0.3">
      <c r="A30" s="4">
        <v>190</v>
      </c>
      <c r="B30">
        <v>190</v>
      </c>
      <c r="M30" s="4">
        <v>669</v>
      </c>
      <c r="N30">
        <v>669</v>
      </c>
    </row>
    <row r="31" spans="1:14" x14ac:dyDescent="0.3">
      <c r="A31" s="4">
        <v>191</v>
      </c>
      <c r="B31">
        <v>382</v>
      </c>
      <c r="M31" s="4">
        <v>670</v>
      </c>
      <c r="N31">
        <v>670</v>
      </c>
    </row>
    <row r="32" spans="1:14" x14ac:dyDescent="0.3">
      <c r="A32" s="4">
        <v>194</v>
      </c>
      <c r="B32">
        <v>194</v>
      </c>
      <c r="M32" s="4">
        <v>671</v>
      </c>
      <c r="N32">
        <v>671</v>
      </c>
    </row>
    <row r="33" spans="1:14" x14ac:dyDescent="0.3">
      <c r="A33" s="4">
        <v>196</v>
      </c>
      <c r="B33">
        <v>196</v>
      </c>
      <c r="M33" s="4">
        <v>672</v>
      </c>
      <c r="N33">
        <v>672</v>
      </c>
    </row>
    <row r="34" spans="1:14" x14ac:dyDescent="0.3">
      <c r="A34" s="4">
        <v>198</v>
      </c>
      <c r="B34">
        <v>198</v>
      </c>
      <c r="M34" s="4">
        <v>673</v>
      </c>
      <c r="N34">
        <v>673</v>
      </c>
    </row>
    <row r="35" spans="1:14" x14ac:dyDescent="0.3">
      <c r="A35" s="4">
        <v>199</v>
      </c>
      <c r="B35">
        <v>398</v>
      </c>
      <c r="M35" s="4">
        <v>674</v>
      </c>
      <c r="N35">
        <v>674</v>
      </c>
    </row>
    <row r="36" spans="1:14" x14ac:dyDescent="0.3">
      <c r="A36" s="4">
        <v>200</v>
      </c>
      <c r="B36">
        <v>200</v>
      </c>
      <c r="M36" s="4">
        <v>675</v>
      </c>
      <c r="N36">
        <v>2025</v>
      </c>
    </row>
    <row r="37" spans="1:14" x14ac:dyDescent="0.3">
      <c r="A37" s="4">
        <v>201</v>
      </c>
      <c r="B37">
        <v>201</v>
      </c>
      <c r="M37" s="4">
        <v>676</v>
      </c>
      <c r="N37">
        <v>676</v>
      </c>
    </row>
    <row r="38" spans="1:14" x14ac:dyDescent="0.3">
      <c r="A38" s="4">
        <v>202</v>
      </c>
      <c r="B38">
        <v>202</v>
      </c>
      <c r="M38" s="4">
        <v>681</v>
      </c>
      <c r="N38">
        <v>1362</v>
      </c>
    </row>
    <row r="39" spans="1:14" x14ac:dyDescent="0.3">
      <c r="A39" s="4">
        <v>204</v>
      </c>
      <c r="B39">
        <v>204</v>
      </c>
      <c r="M39" s="4">
        <v>683</v>
      </c>
      <c r="N39">
        <v>1366</v>
      </c>
    </row>
    <row r="40" spans="1:14" x14ac:dyDescent="0.3">
      <c r="A40" s="4">
        <v>205</v>
      </c>
      <c r="B40">
        <v>205</v>
      </c>
      <c r="M40" s="4">
        <v>684</v>
      </c>
      <c r="N40">
        <v>1368</v>
      </c>
    </row>
    <row r="41" spans="1:14" x14ac:dyDescent="0.3">
      <c r="A41" s="4">
        <v>206</v>
      </c>
      <c r="B41">
        <v>206</v>
      </c>
      <c r="M41" s="4">
        <v>685</v>
      </c>
      <c r="N41">
        <v>1370</v>
      </c>
    </row>
    <row r="42" spans="1:14" x14ac:dyDescent="0.3">
      <c r="A42" s="4">
        <v>207</v>
      </c>
      <c r="B42">
        <v>207</v>
      </c>
      <c r="M42" s="4">
        <v>686</v>
      </c>
      <c r="N42">
        <v>686</v>
      </c>
    </row>
    <row r="43" spans="1:14" x14ac:dyDescent="0.3">
      <c r="A43" s="4">
        <v>208</v>
      </c>
      <c r="B43">
        <v>208</v>
      </c>
      <c r="M43" s="4">
        <v>689</v>
      </c>
      <c r="N43">
        <v>689</v>
      </c>
    </row>
    <row r="44" spans="1:14" x14ac:dyDescent="0.3">
      <c r="A44" s="4">
        <v>209</v>
      </c>
      <c r="B44">
        <v>418</v>
      </c>
      <c r="M44" s="4">
        <v>691</v>
      </c>
      <c r="N44">
        <v>691</v>
      </c>
    </row>
    <row r="45" spans="1:14" x14ac:dyDescent="0.3">
      <c r="A45" s="4">
        <v>210</v>
      </c>
      <c r="B45">
        <v>420</v>
      </c>
      <c r="M45" s="4">
        <v>693</v>
      </c>
      <c r="N45">
        <v>693</v>
      </c>
    </row>
    <row r="46" spans="1:14" x14ac:dyDescent="0.3">
      <c r="A46" s="4">
        <v>211</v>
      </c>
      <c r="B46">
        <v>211</v>
      </c>
      <c r="M46" s="4">
        <v>694</v>
      </c>
      <c r="N46">
        <v>694</v>
      </c>
    </row>
    <row r="47" spans="1:14" x14ac:dyDescent="0.3">
      <c r="A47" s="4">
        <v>212</v>
      </c>
      <c r="B47">
        <v>636</v>
      </c>
      <c r="M47" s="4">
        <v>695</v>
      </c>
      <c r="N47">
        <v>1390</v>
      </c>
    </row>
    <row r="48" spans="1:14" x14ac:dyDescent="0.3">
      <c r="A48" s="4">
        <v>213</v>
      </c>
      <c r="B48">
        <v>852</v>
      </c>
      <c r="M48" s="4">
        <v>697</v>
      </c>
      <c r="N48">
        <v>697</v>
      </c>
    </row>
    <row r="49" spans="1:14" x14ac:dyDescent="0.3">
      <c r="A49" s="4">
        <v>215</v>
      </c>
      <c r="B49">
        <v>215</v>
      </c>
      <c r="M49" s="4">
        <v>699</v>
      </c>
      <c r="N49">
        <v>699</v>
      </c>
    </row>
    <row r="50" spans="1:14" x14ac:dyDescent="0.3">
      <c r="A50" s="4">
        <v>216</v>
      </c>
      <c r="B50">
        <v>216</v>
      </c>
      <c r="M50" s="4">
        <v>700</v>
      </c>
      <c r="N50">
        <v>2100</v>
      </c>
    </row>
    <row r="51" spans="1:14" x14ac:dyDescent="0.3">
      <c r="A51" s="4">
        <v>217</v>
      </c>
      <c r="B51">
        <v>434</v>
      </c>
      <c r="M51" s="4">
        <v>701</v>
      </c>
      <c r="N51">
        <v>701</v>
      </c>
    </row>
    <row r="52" spans="1:14" x14ac:dyDescent="0.3">
      <c r="A52" s="4">
        <v>218</v>
      </c>
      <c r="B52">
        <v>218</v>
      </c>
      <c r="M52" s="4">
        <v>705</v>
      </c>
      <c r="N52">
        <v>1410</v>
      </c>
    </row>
    <row r="53" spans="1:14" x14ac:dyDescent="0.3">
      <c r="A53" s="4">
        <v>219</v>
      </c>
      <c r="B53">
        <v>657</v>
      </c>
      <c r="M53" s="4">
        <v>706</v>
      </c>
      <c r="N53">
        <v>2118</v>
      </c>
    </row>
    <row r="54" spans="1:14" x14ac:dyDescent="0.3">
      <c r="A54" s="4">
        <v>220</v>
      </c>
      <c r="B54">
        <v>220</v>
      </c>
      <c r="M54" s="4">
        <v>707</v>
      </c>
      <c r="N54">
        <v>1414</v>
      </c>
    </row>
    <row r="55" spans="1:14" x14ac:dyDescent="0.3">
      <c r="A55" s="4">
        <v>221</v>
      </c>
      <c r="B55">
        <v>442</v>
      </c>
      <c r="M55" s="4">
        <v>708</v>
      </c>
      <c r="N55">
        <v>1416</v>
      </c>
    </row>
    <row r="56" spans="1:14" x14ac:dyDescent="0.3">
      <c r="A56" s="4">
        <v>222</v>
      </c>
      <c r="B56">
        <v>222</v>
      </c>
      <c r="M56" s="4">
        <v>709</v>
      </c>
      <c r="N56">
        <v>709</v>
      </c>
    </row>
    <row r="57" spans="1:14" x14ac:dyDescent="0.3">
      <c r="A57" s="4">
        <v>225</v>
      </c>
      <c r="B57">
        <v>225</v>
      </c>
      <c r="M57" s="4">
        <v>710</v>
      </c>
      <c r="N57">
        <v>1420</v>
      </c>
    </row>
    <row r="58" spans="1:14" x14ac:dyDescent="0.3">
      <c r="A58" s="4">
        <v>226</v>
      </c>
      <c r="B58">
        <v>226</v>
      </c>
      <c r="M58" s="4">
        <v>711</v>
      </c>
      <c r="N58">
        <v>711</v>
      </c>
    </row>
    <row r="59" spans="1:14" x14ac:dyDescent="0.3">
      <c r="A59" s="4">
        <v>227</v>
      </c>
      <c r="B59">
        <v>454</v>
      </c>
      <c r="M59" s="4">
        <v>713</v>
      </c>
      <c r="N59">
        <v>713</v>
      </c>
    </row>
    <row r="60" spans="1:14" x14ac:dyDescent="0.3">
      <c r="A60" s="4">
        <v>228</v>
      </c>
      <c r="B60">
        <v>228</v>
      </c>
      <c r="M60" s="4">
        <v>714</v>
      </c>
      <c r="N60">
        <v>1428</v>
      </c>
    </row>
    <row r="61" spans="1:14" x14ac:dyDescent="0.3">
      <c r="A61" s="4">
        <v>230</v>
      </c>
      <c r="B61">
        <v>230</v>
      </c>
      <c r="M61" s="4">
        <v>715</v>
      </c>
      <c r="N61">
        <v>715</v>
      </c>
    </row>
    <row r="62" spans="1:14" x14ac:dyDescent="0.3">
      <c r="A62" s="4">
        <v>232</v>
      </c>
      <c r="B62">
        <v>232</v>
      </c>
      <c r="M62" s="4">
        <v>717</v>
      </c>
      <c r="N62">
        <v>717</v>
      </c>
    </row>
    <row r="63" spans="1:14" x14ac:dyDescent="0.3">
      <c r="A63" s="4">
        <v>235</v>
      </c>
      <c r="B63">
        <v>235</v>
      </c>
      <c r="M63" s="4">
        <v>719</v>
      </c>
      <c r="N63">
        <v>2157</v>
      </c>
    </row>
    <row r="64" spans="1:14" x14ac:dyDescent="0.3">
      <c r="A64" s="4">
        <v>237</v>
      </c>
      <c r="B64">
        <v>237</v>
      </c>
      <c r="M64" s="4">
        <v>720</v>
      </c>
      <c r="N64">
        <v>2160</v>
      </c>
    </row>
    <row r="65" spans="1:14" x14ac:dyDescent="0.3">
      <c r="A65" s="4">
        <v>239</v>
      </c>
      <c r="B65">
        <v>478</v>
      </c>
      <c r="M65" s="4">
        <v>721</v>
      </c>
      <c r="N65">
        <v>721</v>
      </c>
    </row>
    <row r="66" spans="1:14" x14ac:dyDescent="0.3">
      <c r="A66" s="4">
        <v>243</v>
      </c>
      <c r="B66">
        <v>729</v>
      </c>
      <c r="M66" s="4">
        <v>722</v>
      </c>
      <c r="N66">
        <v>722</v>
      </c>
    </row>
    <row r="67" spans="1:14" x14ac:dyDescent="0.3">
      <c r="A67" s="4">
        <v>244</v>
      </c>
      <c r="B67">
        <v>244</v>
      </c>
      <c r="M67" s="4">
        <v>726</v>
      </c>
      <c r="N67">
        <v>726</v>
      </c>
    </row>
    <row r="68" spans="1:14" x14ac:dyDescent="0.3">
      <c r="A68" s="4">
        <v>245</v>
      </c>
      <c r="B68">
        <v>245</v>
      </c>
      <c r="M68" s="4">
        <v>728</v>
      </c>
      <c r="N68">
        <v>1456</v>
      </c>
    </row>
    <row r="69" spans="1:14" x14ac:dyDescent="0.3">
      <c r="A69" s="4">
        <v>247</v>
      </c>
      <c r="B69">
        <v>247</v>
      </c>
      <c r="M69" s="4">
        <v>730</v>
      </c>
      <c r="N69">
        <v>1460</v>
      </c>
    </row>
    <row r="70" spans="1:14" x14ac:dyDescent="0.3">
      <c r="A70" s="4">
        <v>249</v>
      </c>
      <c r="B70">
        <v>498</v>
      </c>
      <c r="M70" s="4">
        <v>731</v>
      </c>
      <c r="N70">
        <v>731</v>
      </c>
    </row>
    <row r="71" spans="1:14" x14ac:dyDescent="0.3">
      <c r="A71" s="4">
        <v>251</v>
      </c>
      <c r="B71">
        <v>251</v>
      </c>
      <c r="M71" s="4">
        <v>738</v>
      </c>
      <c r="N71">
        <v>738</v>
      </c>
    </row>
    <row r="72" spans="1:14" x14ac:dyDescent="0.3">
      <c r="A72" s="4">
        <v>252</v>
      </c>
      <c r="B72">
        <v>252</v>
      </c>
      <c r="M72" s="4">
        <v>739</v>
      </c>
      <c r="N72">
        <v>1478</v>
      </c>
    </row>
    <row r="73" spans="1:14" x14ac:dyDescent="0.3">
      <c r="A73" s="4">
        <v>254</v>
      </c>
      <c r="B73">
        <v>508</v>
      </c>
      <c r="M73" s="4">
        <v>740</v>
      </c>
      <c r="N73">
        <v>740</v>
      </c>
    </row>
    <row r="74" spans="1:14" x14ac:dyDescent="0.3">
      <c r="A74" s="4">
        <v>257</v>
      </c>
      <c r="B74">
        <v>257</v>
      </c>
      <c r="M74" s="4">
        <v>744</v>
      </c>
      <c r="N74">
        <v>744</v>
      </c>
    </row>
    <row r="75" spans="1:14" x14ac:dyDescent="0.3">
      <c r="A75" s="4">
        <v>258</v>
      </c>
      <c r="B75">
        <v>516</v>
      </c>
      <c r="M75" s="4">
        <v>745</v>
      </c>
      <c r="N75">
        <v>1490</v>
      </c>
    </row>
    <row r="76" spans="1:14" x14ac:dyDescent="0.3">
      <c r="A76" s="4">
        <v>260</v>
      </c>
      <c r="B76">
        <v>520</v>
      </c>
      <c r="M76" s="4">
        <v>746</v>
      </c>
      <c r="N76">
        <v>1492</v>
      </c>
    </row>
    <row r="77" spans="1:14" x14ac:dyDescent="0.3">
      <c r="A77" s="4">
        <v>261</v>
      </c>
      <c r="B77">
        <v>261</v>
      </c>
      <c r="M77" s="4">
        <v>752</v>
      </c>
      <c r="N77">
        <v>1504</v>
      </c>
    </row>
    <row r="78" spans="1:14" x14ac:dyDescent="0.3">
      <c r="A78" s="4">
        <v>264</v>
      </c>
      <c r="B78">
        <v>264</v>
      </c>
      <c r="M78" s="4">
        <v>754</v>
      </c>
      <c r="N78">
        <v>2262</v>
      </c>
    </row>
    <row r="79" spans="1:14" x14ac:dyDescent="0.3">
      <c r="A79" s="4">
        <v>266</v>
      </c>
      <c r="B79">
        <v>532</v>
      </c>
      <c r="M79" s="4">
        <v>755</v>
      </c>
      <c r="N79">
        <v>755</v>
      </c>
    </row>
    <row r="80" spans="1:14" x14ac:dyDescent="0.3">
      <c r="A80" s="4">
        <v>267</v>
      </c>
      <c r="B80">
        <v>267</v>
      </c>
      <c r="M80" s="4">
        <v>756</v>
      </c>
      <c r="N80">
        <v>756</v>
      </c>
    </row>
    <row r="81" spans="1:14" x14ac:dyDescent="0.3">
      <c r="A81" s="4">
        <v>269</v>
      </c>
      <c r="B81">
        <v>269</v>
      </c>
      <c r="M81" s="4">
        <v>757</v>
      </c>
      <c r="N81">
        <v>757</v>
      </c>
    </row>
    <row r="82" spans="1:14" x14ac:dyDescent="0.3">
      <c r="A82" s="4">
        <v>272</v>
      </c>
      <c r="B82">
        <v>272</v>
      </c>
      <c r="M82" s="4">
        <v>759</v>
      </c>
      <c r="N82">
        <v>759</v>
      </c>
    </row>
    <row r="83" spans="1:14" x14ac:dyDescent="0.3">
      <c r="A83" s="4">
        <v>274</v>
      </c>
      <c r="B83">
        <v>548</v>
      </c>
      <c r="M83" s="4">
        <v>760</v>
      </c>
      <c r="N83">
        <v>760</v>
      </c>
    </row>
    <row r="84" spans="1:14" x14ac:dyDescent="0.3">
      <c r="A84" s="4">
        <v>277</v>
      </c>
      <c r="B84">
        <v>277</v>
      </c>
      <c r="M84" s="4">
        <v>762</v>
      </c>
      <c r="N84">
        <v>762</v>
      </c>
    </row>
    <row r="85" spans="1:14" x14ac:dyDescent="0.3">
      <c r="A85" s="4">
        <v>278</v>
      </c>
      <c r="B85">
        <v>278</v>
      </c>
      <c r="M85" s="4">
        <v>764</v>
      </c>
      <c r="N85">
        <v>1528</v>
      </c>
    </row>
    <row r="86" spans="1:14" x14ac:dyDescent="0.3">
      <c r="A86" s="4">
        <v>282</v>
      </c>
      <c r="B86">
        <v>564</v>
      </c>
      <c r="M86" s="4">
        <v>766</v>
      </c>
      <c r="N86">
        <v>766</v>
      </c>
    </row>
    <row r="87" spans="1:14" x14ac:dyDescent="0.3">
      <c r="A87" s="4">
        <v>288</v>
      </c>
      <c r="B87">
        <v>288</v>
      </c>
      <c r="M87" s="4">
        <v>767</v>
      </c>
      <c r="N87">
        <v>767</v>
      </c>
    </row>
    <row r="88" spans="1:14" x14ac:dyDescent="0.3">
      <c r="A88" s="4">
        <v>289</v>
      </c>
      <c r="B88">
        <v>867</v>
      </c>
      <c r="M88" s="4">
        <v>768</v>
      </c>
      <c r="N88">
        <v>768</v>
      </c>
    </row>
    <row r="89" spans="1:14" x14ac:dyDescent="0.3">
      <c r="A89" s="4">
        <v>290</v>
      </c>
      <c r="B89">
        <v>290</v>
      </c>
      <c r="M89" s="4">
        <v>769</v>
      </c>
      <c r="N89">
        <v>769</v>
      </c>
    </row>
    <row r="90" spans="1:14" x14ac:dyDescent="0.3">
      <c r="A90" s="4">
        <v>294</v>
      </c>
      <c r="B90">
        <v>588</v>
      </c>
      <c r="M90" s="4">
        <v>770</v>
      </c>
      <c r="N90">
        <v>770</v>
      </c>
    </row>
    <row r="91" spans="1:14" x14ac:dyDescent="0.3">
      <c r="A91" s="4">
        <v>296</v>
      </c>
      <c r="B91">
        <v>296</v>
      </c>
      <c r="M91" s="4">
        <v>773</v>
      </c>
      <c r="N91">
        <v>773</v>
      </c>
    </row>
    <row r="92" spans="1:14" x14ac:dyDescent="0.3">
      <c r="A92" s="4">
        <v>304</v>
      </c>
      <c r="B92">
        <v>304</v>
      </c>
      <c r="M92" s="4">
        <v>776</v>
      </c>
      <c r="N92">
        <v>776</v>
      </c>
    </row>
    <row r="93" spans="1:14" x14ac:dyDescent="0.3">
      <c r="A93" s="4">
        <v>308</v>
      </c>
      <c r="B93">
        <v>308</v>
      </c>
      <c r="M93" s="4">
        <v>777</v>
      </c>
      <c r="N93">
        <v>1554</v>
      </c>
    </row>
    <row r="94" spans="1:14" x14ac:dyDescent="0.3">
      <c r="A94" s="4">
        <v>317</v>
      </c>
      <c r="B94">
        <v>634</v>
      </c>
      <c r="M94" s="4">
        <v>780</v>
      </c>
      <c r="N94">
        <v>780</v>
      </c>
    </row>
    <row r="95" spans="1:14" x14ac:dyDescent="0.3">
      <c r="A95" s="4">
        <v>318</v>
      </c>
      <c r="B95">
        <v>318</v>
      </c>
      <c r="M95" s="4">
        <v>781</v>
      </c>
      <c r="N95">
        <v>781</v>
      </c>
    </row>
    <row r="96" spans="1:14" x14ac:dyDescent="0.3">
      <c r="A96" s="4">
        <v>319</v>
      </c>
      <c r="B96">
        <v>319</v>
      </c>
      <c r="M96" s="4">
        <v>783</v>
      </c>
      <c r="N96">
        <v>1566</v>
      </c>
    </row>
    <row r="97" spans="1:14" x14ac:dyDescent="0.3">
      <c r="A97" s="4">
        <v>323</v>
      </c>
      <c r="B97">
        <v>323</v>
      </c>
      <c r="M97" s="4">
        <v>790</v>
      </c>
      <c r="N97">
        <v>1580</v>
      </c>
    </row>
    <row r="98" spans="1:14" x14ac:dyDescent="0.3">
      <c r="A98" s="4">
        <v>325</v>
      </c>
      <c r="B98">
        <v>650</v>
      </c>
      <c r="M98" s="4">
        <v>793</v>
      </c>
      <c r="N98">
        <v>793</v>
      </c>
    </row>
    <row r="99" spans="1:14" x14ac:dyDescent="0.3">
      <c r="A99" s="4">
        <v>329</v>
      </c>
      <c r="B99">
        <v>329</v>
      </c>
      <c r="M99" s="4">
        <v>798</v>
      </c>
      <c r="N99">
        <v>798</v>
      </c>
    </row>
    <row r="100" spans="1:14" x14ac:dyDescent="0.3">
      <c r="A100" s="4">
        <v>331</v>
      </c>
      <c r="B100">
        <v>331</v>
      </c>
      <c r="M100" s="4">
        <v>803</v>
      </c>
      <c r="N100">
        <v>803</v>
      </c>
    </row>
    <row r="101" spans="1:14" x14ac:dyDescent="0.3">
      <c r="A101" s="4">
        <v>334</v>
      </c>
      <c r="B101">
        <v>334</v>
      </c>
      <c r="M101" s="4">
        <v>804</v>
      </c>
      <c r="N101">
        <v>804</v>
      </c>
    </row>
    <row r="102" spans="1:14" x14ac:dyDescent="0.3">
      <c r="A102" s="4">
        <v>336</v>
      </c>
      <c r="B102">
        <v>672</v>
      </c>
      <c r="M102" s="4">
        <v>807</v>
      </c>
      <c r="N102">
        <v>807</v>
      </c>
    </row>
    <row r="103" spans="1:14" x14ac:dyDescent="0.3">
      <c r="A103" s="4">
        <v>337</v>
      </c>
      <c r="B103">
        <v>337</v>
      </c>
      <c r="M103" s="4">
        <v>809</v>
      </c>
      <c r="N103">
        <v>809</v>
      </c>
    </row>
    <row r="104" spans="1:14" x14ac:dyDescent="0.3">
      <c r="A104" s="4">
        <v>338</v>
      </c>
      <c r="B104">
        <v>338</v>
      </c>
      <c r="M104" s="4">
        <v>810</v>
      </c>
      <c r="N104">
        <v>810</v>
      </c>
    </row>
    <row r="105" spans="1:14" x14ac:dyDescent="0.3">
      <c r="A105" s="4">
        <v>343</v>
      </c>
      <c r="B105">
        <v>343</v>
      </c>
      <c r="M105" s="4">
        <v>824</v>
      </c>
      <c r="N105">
        <v>824</v>
      </c>
    </row>
    <row r="106" spans="1:14" x14ac:dyDescent="0.3">
      <c r="A106" s="4">
        <v>344</v>
      </c>
      <c r="B106">
        <v>344</v>
      </c>
      <c r="M106" s="4">
        <v>826</v>
      </c>
      <c r="N106">
        <v>826</v>
      </c>
    </row>
    <row r="107" spans="1:14" x14ac:dyDescent="0.3">
      <c r="A107" s="4">
        <v>346</v>
      </c>
      <c r="B107">
        <v>346</v>
      </c>
      <c r="M107" s="4">
        <v>829</v>
      </c>
      <c r="N107">
        <v>829</v>
      </c>
    </row>
    <row r="108" spans="1:14" x14ac:dyDescent="0.3">
      <c r="A108" s="4">
        <v>347</v>
      </c>
      <c r="B108">
        <v>694</v>
      </c>
      <c r="M108" s="4">
        <v>833</v>
      </c>
      <c r="N108">
        <v>833</v>
      </c>
    </row>
    <row r="109" spans="1:14" x14ac:dyDescent="0.3">
      <c r="A109" s="4">
        <v>353</v>
      </c>
      <c r="B109">
        <v>353</v>
      </c>
      <c r="M109" s="4">
        <v>839</v>
      </c>
      <c r="N109">
        <v>1678</v>
      </c>
    </row>
    <row r="110" spans="1:14" x14ac:dyDescent="0.3">
      <c r="A110" s="4">
        <v>358</v>
      </c>
      <c r="B110">
        <v>358</v>
      </c>
      <c r="M110" s="4">
        <v>846</v>
      </c>
      <c r="N110">
        <v>2538</v>
      </c>
    </row>
    <row r="111" spans="1:14" x14ac:dyDescent="0.3">
      <c r="A111" s="4">
        <v>360</v>
      </c>
      <c r="B111">
        <v>720</v>
      </c>
      <c r="M111" s="4">
        <v>847</v>
      </c>
      <c r="N111">
        <v>1694</v>
      </c>
    </row>
    <row r="112" spans="1:14" x14ac:dyDescent="0.3">
      <c r="A112" s="4">
        <v>363</v>
      </c>
      <c r="B112">
        <v>363</v>
      </c>
      <c r="M112" s="4">
        <v>853</v>
      </c>
      <c r="N112">
        <v>1706</v>
      </c>
    </row>
    <row r="113" spans="1:14" x14ac:dyDescent="0.3">
      <c r="A113" s="4">
        <v>368</v>
      </c>
      <c r="B113">
        <v>368</v>
      </c>
      <c r="M113" s="4">
        <v>857</v>
      </c>
      <c r="N113">
        <v>857</v>
      </c>
    </row>
    <row r="114" spans="1:14" x14ac:dyDescent="0.3">
      <c r="A114" s="4">
        <v>369</v>
      </c>
      <c r="B114">
        <v>369</v>
      </c>
      <c r="M114" s="4">
        <v>868</v>
      </c>
      <c r="N114">
        <v>1736</v>
      </c>
    </row>
    <row r="115" spans="1:14" x14ac:dyDescent="0.3">
      <c r="A115" s="4">
        <v>379</v>
      </c>
      <c r="B115">
        <v>379</v>
      </c>
      <c r="M115" s="4">
        <v>876</v>
      </c>
      <c r="N115">
        <v>876</v>
      </c>
    </row>
    <row r="116" spans="1:14" x14ac:dyDescent="0.3">
      <c r="A116" s="4">
        <v>380</v>
      </c>
      <c r="B116">
        <v>380</v>
      </c>
      <c r="M116" s="4">
        <v>877</v>
      </c>
      <c r="N116">
        <v>877</v>
      </c>
    </row>
    <row r="117" spans="1:14" x14ac:dyDescent="0.3">
      <c r="A117" s="4">
        <v>387</v>
      </c>
      <c r="B117">
        <v>387</v>
      </c>
      <c r="M117" s="4">
        <v>879</v>
      </c>
      <c r="N117">
        <v>879</v>
      </c>
    </row>
    <row r="118" spans="1:14" x14ac:dyDescent="0.3">
      <c r="A118" s="4">
        <v>391</v>
      </c>
      <c r="B118">
        <v>391</v>
      </c>
      <c r="M118" s="4">
        <v>881</v>
      </c>
      <c r="N118">
        <v>881</v>
      </c>
    </row>
    <row r="119" spans="1:14" x14ac:dyDescent="0.3">
      <c r="A119" s="4">
        <v>396</v>
      </c>
      <c r="B119">
        <v>396</v>
      </c>
      <c r="M119" s="4">
        <v>888</v>
      </c>
      <c r="N119">
        <v>888</v>
      </c>
    </row>
    <row r="120" spans="1:14" x14ac:dyDescent="0.3">
      <c r="A120" s="4">
        <v>398</v>
      </c>
      <c r="B120">
        <v>398</v>
      </c>
      <c r="M120" s="4">
        <v>897</v>
      </c>
      <c r="N120">
        <v>897</v>
      </c>
    </row>
    <row r="121" spans="1:14" x14ac:dyDescent="0.3">
      <c r="A121" s="4">
        <v>399</v>
      </c>
      <c r="B121">
        <v>399</v>
      </c>
      <c r="M121" s="4">
        <v>898</v>
      </c>
      <c r="N121">
        <v>898</v>
      </c>
    </row>
    <row r="122" spans="1:14" x14ac:dyDescent="0.3">
      <c r="A122" s="4">
        <v>401</v>
      </c>
      <c r="B122">
        <v>401</v>
      </c>
      <c r="M122" s="4">
        <v>905</v>
      </c>
      <c r="N122">
        <v>905</v>
      </c>
    </row>
    <row r="123" spans="1:14" x14ac:dyDescent="0.3">
      <c r="A123" s="4">
        <v>417</v>
      </c>
      <c r="B123">
        <v>417</v>
      </c>
      <c r="M123" s="4">
        <v>908</v>
      </c>
      <c r="N123">
        <v>908</v>
      </c>
    </row>
    <row r="124" spans="1:14" x14ac:dyDescent="0.3">
      <c r="A124" s="4">
        <v>420</v>
      </c>
      <c r="B124">
        <v>1260</v>
      </c>
      <c r="M124" s="4">
        <v>910</v>
      </c>
      <c r="N124">
        <v>910</v>
      </c>
    </row>
    <row r="125" spans="1:14" x14ac:dyDescent="0.3">
      <c r="A125" s="4">
        <v>426</v>
      </c>
      <c r="B125">
        <v>426</v>
      </c>
      <c r="M125" s="4">
        <v>913</v>
      </c>
      <c r="N125">
        <v>913</v>
      </c>
    </row>
    <row r="126" spans="1:14" x14ac:dyDescent="0.3">
      <c r="A126" s="4">
        <v>428</v>
      </c>
      <c r="B126">
        <v>428</v>
      </c>
      <c r="M126" s="4">
        <v>914</v>
      </c>
      <c r="N126">
        <v>914</v>
      </c>
    </row>
    <row r="127" spans="1:14" x14ac:dyDescent="0.3">
      <c r="A127" s="4">
        <v>436</v>
      </c>
      <c r="B127">
        <v>436</v>
      </c>
      <c r="M127" s="4">
        <v>921</v>
      </c>
      <c r="N127">
        <v>921</v>
      </c>
    </row>
    <row r="128" spans="1:14" x14ac:dyDescent="0.3">
      <c r="A128" s="4">
        <v>444</v>
      </c>
      <c r="B128">
        <v>444</v>
      </c>
      <c r="M128" s="4">
        <v>933</v>
      </c>
      <c r="N128">
        <v>933</v>
      </c>
    </row>
    <row r="129" spans="1:14" x14ac:dyDescent="0.3">
      <c r="A129" s="4">
        <v>446</v>
      </c>
      <c r="B129">
        <v>892</v>
      </c>
      <c r="M129" s="4">
        <v>934</v>
      </c>
      <c r="N129">
        <v>1868</v>
      </c>
    </row>
    <row r="130" spans="1:14" x14ac:dyDescent="0.3">
      <c r="A130" s="4">
        <v>447</v>
      </c>
      <c r="B130">
        <v>447</v>
      </c>
      <c r="M130" s="4">
        <v>939</v>
      </c>
      <c r="N130">
        <v>939</v>
      </c>
    </row>
    <row r="131" spans="1:14" x14ac:dyDescent="0.3">
      <c r="A131" s="4">
        <v>458</v>
      </c>
      <c r="B131">
        <v>458</v>
      </c>
      <c r="M131" s="4">
        <v>945</v>
      </c>
      <c r="N131">
        <v>945</v>
      </c>
    </row>
    <row r="132" spans="1:14" x14ac:dyDescent="0.3">
      <c r="A132" s="4">
        <v>462</v>
      </c>
      <c r="B132">
        <v>924</v>
      </c>
      <c r="M132" s="4">
        <v>955</v>
      </c>
      <c r="N132">
        <v>955</v>
      </c>
    </row>
    <row r="133" spans="1:14" x14ac:dyDescent="0.3">
      <c r="A133" s="4">
        <v>463</v>
      </c>
      <c r="B133">
        <v>463</v>
      </c>
      <c r="M133" s="4">
        <v>958</v>
      </c>
      <c r="N133">
        <v>958</v>
      </c>
    </row>
    <row r="134" spans="1:14" x14ac:dyDescent="0.3">
      <c r="A134" s="4">
        <v>468</v>
      </c>
      <c r="B134">
        <v>468</v>
      </c>
      <c r="M134" s="4">
        <v>962</v>
      </c>
      <c r="N134">
        <v>962</v>
      </c>
    </row>
    <row r="135" spans="1:14" x14ac:dyDescent="0.3">
      <c r="A135" s="4">
        <v>471</v>
      </c>
      <c r="B135">
        <v>942</v>
      </c>
      <c r="M135" s="4">
        <v>964</v>
      </c>
      <c r="N135">
        <v>1928</v>
      </c>
    </row>
    <row r="136" spans="1:14" x14ac:dyDescent="0.3">
      <c r="A136" s="4">
        <v>479</v>
      </c>
      <c r="B136">
        <v>958</v>
      </c>
      <c r="M136" s="4">
        <v>968</v>
      </c>
      <c r="N136">
        <v>968</v>
      </c>
    </row>
    <row r="137" spans="1:14" x14ac:dyDescent="0.3">
      <c r="A137" s="4">
        <v>482</v>
      </c>
      <c r="B137">
        <v>964</v>
      </c>
      <c r="M137" s="4">
        <v>969</v>
      </c>
      <c r="N137">
        <v>969</v>
      </c>
    </row>
    <row r="138" spans="1:14" x14ac:dyDescent="0.3">
      <c r="A138" s="4">
        <v>491</v>
      </c>
      <c r="B138">
        <v>491</v>
      </c>
      <c r="M138" s="4">
        <v>971</v>
      </c>
      <c r="N138">
        <v>971</v>
      </c>
    </row>
    <row r="139" spans="1:14" x14ac:dyDescent="0.3">
      <c r="A139" s="4">
        <v>493</v>
      </c>
      <c r="B139">
        <v>986</v>
      </c>
      <c r="M139" s="4">
        <v>973</v>
      </c>
      <c r="N139">
        <v>973</v>
      </c>
    </row>
    <row r="140" spans="1:14" x14ac:dyDescent="0.3">
      <c r="A140" s="4">
        <v>499</v>
      </c>
      <c r="B140">
        <v>499</v>
      </c>
      <c r="M140" s="4">
        <v>976</v>
      </c>
      <c r="N140">
        <v>976</v>
      </c>
    </row>
    <row r="141" spans="1:14" x14ac:dyDescent="0.3">
      <c r="A141" s="4">
        <v>501</v>
      </c>
      <c r="B141">
        <v>501</v>
      </c>
      <c r="M141" s="4">
        <v>984</v>
      </c>
      <c r="N141">
        <v>984</v>
      </c>
    </row>
    <row r="142" spans="1:14" x14ac:dyDescent="0.3">
      <c r="A142" s="4">
        <v>502</v>
      </c>
      <c r="B142">
        <v>502</v>
      </c>
      <c r="M142" s="4">
        <v>989</v>
      </c>
      <c r="N142">
        <v>989</v>
      </c>
    </row>
    <row r="143" spans="1:14" x14ac:dyDescent="0.3">
      <c r="A143" s="4">
        <v>503</v>
      </c>
      <c r="B143">
        <v>503</v>
      </c>
      <c r="M143" s="4">
        <v>990</v>
      </c>
      <c r="N143">
        <v>990</v>
      </c>
    </row>
    <row r="144" spans="1:14" x14ac:dyDescent="0.3">
      <c r="A144" s="4">
        <v>504</v>
      </c>
      <c r="B144">
        <v>504</v>
      </c>
      <c r="M144" s="4">
        <v>992</v>
      </c>
      <c r="N144">
        <v>992</v>
      </c>
    </row>
    <row r="145" spans="1:14" x14ac:dyDescent="0.3">
      <c r="A145" s="4">
        <v>506</v>
      </c>
      <c r="B145">
        <v>506</v>
      </c>
      <c r="M145" s="4">
        <v>993</v>
      </c>
      <c r="N145">
        <v>993</v>
      </c>
    </row>
    <row r="146" spans="1:14" x14ac:dyDescent="0.3">
      <c r="A146" s="4">
        <v>508</v>
      </c>
      <c r="B146">
        <v>508</v>
      </c>
      <c r="M146" s="4">
        <v>996</v>
      </c>
      <c r="N146">
        <v>996</v>
      </c>
    </row>
    <row r="147" spans="1:14" x14ac:dyDescent="0.3">
      <c r="A147" s="4">
        <v>509</v>
      </c>
      <c r="B147">
        <v>509</v>
      </c>
      <c r="M147" s="4">
        <v>1000</v>
      </c>
      <c r="N147">
        <v>1000</v>
      </c>
    </row>
    <row r="148" spans="1:14" x14ac:dyDescent="0.3">
      <c r="A148" s="4">
        <v>511</v>
      </c>
      <c r="B148">
        <v>511</v>
      </c>
      <c r="M148" s="4">
        <v>1001</v>
      </c>
      <c r="N148">
        <v>2002</v>
      </c>
    </row>
    <row r="149" spans="1:14" x14ac:dyDescent="0.3">
      <c r="A149" s="4">
        <v>513</v>
      </c>
      <c r="B149">
        <v>513</v>
      </c>
      <c r="M149" s="4">
        <v>1002</v>
      </c>
      <c r="N149">
        <v>1002</v>
      </c>
    </row>
    <row r="150" spans="1:14" x14ac:dyDescent="0.3">
      <c r="A150" s="4">
        <v>518</v>
      </c>
      <c r="B150">
        <v>518</v>
      </c>
      <c r="M150" s="4">
        <v>1004</v>
      </c>
      <c r="N150">
        <v>3012</v>
      </c>
    </row>
    <row r="151" spans="1:14" x14ac:dyDescent="0.3">
      <c r="A151" s="4">
        <v>520</v>
      </c>
      <c r="B151">
        <v>520</v>
      </c>
      <c r="M151" s="4">
        <v>1005</v>
      </c>
      <c r="N151">
        <v>1005</v>
      </c>
    </row>
    <row r="152" spans="1:14" x14ac:dyDescent="0.3">
      <c r="A152" s="4">
        <v>521</v>
      </c>
      <c r="B152">
        <v>521</v>
      </c>
      <c r="M152" s="4">
        <v>1006</v>
      </c>
      <c r="N152">
        <v>2012</v>
      </c>
    </row>
    <row r="153" spans="1:14" x14ac:dyDescent="0.3">
      <c r="A153" s="4">
        <v>523</v>
      </c>
      <c r="B153">
        <v>523</v>
      </c>
      <c r="M153" s="4">
        <v>1008</v>
      </c>
      <c r="N153">
        <v>2016</v>
      </c>
    </row>
    <row r="154" spans="1:14" x14ac:dyDescent="0.3">
      <c r="A154" s="4">
        <v>526</v>
      </c>
      <c r="B154">
        <v>526</v>
      </c>
      <c r="M154" s="4">
        <v>1009</v>
      </c>
      <c r="N154">
        <v>1009</v>
      </c>
    </row>
    <row r="155" spans="1:14" x14ac:dyDescent="0.3">
      <c r="A155" s="4">
        <v>527</v>
      </c>
      <c r="B155">
        <v>527</v>
      </c>
      <c r="M155" s="4">
        <v>1012</v>
      </c>
      <c r="N155">
        <v>1012</v>
      </c>
    </row>
    <row r="156" spans="1:14" x14ac:dyDescent="0.3">
      <c r="A156" s="4">
        <v>530</v>
      </c>
      <c r="B156">
        <v>530</v>
      </c>
      <c r="M156" s="4">
        <v>1013</v>
      </c>
      <c r="N156">
        <v>1013</v>
      </c>
    </row>
    <row r="157" spans="1:14" x14ac:dyDescent="0.3">
      <c r="A157" s="4">
        <v>534</v>
      </c>
      <c r="B157">
        <v>1602</v>
      </c>
      <c r="M157" s="4">
        <v>1020</v>
      </c>
      <c r="N157">
        <v>1020</v>
      </c>
    </row>
    <row r="158" spans="1:14" x14ac:dyDescent="0.3">
      <c r="A158" s="4">
        <v>535</v>
      </c>
      <c r="B158">
        <v>535</v>
      </c>
      <c r="M158" s="4">
        <v>1021</v>
      </c>
      <c r="N158">
        <v>1021</v>
      </c>
    </row>
    <row r="159" spans="1:14" x14ac:dyDescent="0.3">
      <c r="A159" s="4">
        <v>536</v>
      </c>
      <c r="B159">
        <v>536</v>
      </c>
      <c r="M159" s="4">
        <v>1023</v>
      </c>
      <c r="N159">
        <v>1023</v>
      </c>
    </row>
    <row r="160" spans="1:14" x14ac:dyDescent="0.3">
      <c r="A160" s="4">
        <v>541</v>
      </c>
      <c r="B160">
        <v>1082</v>
      </c>
      <c r="M160" s="4">
        <v>1029</v>
      </c>
      <c r="N160">
        <v>2058</v>
      </c>
    </row>
    <row r="161" spans="1:14" x14ac:dyDescent="0.3">
      <c r="A161" s="4">
        <v>543</v>
      </c>
      <c r="B161">
        <v>543</v>
      </c>
      <c r="M161" s="4">
        <v>1030</v>
      </c>
      <c r="N161">
        <v>1030</v>
      </c>
    </row>
    <row r="162" spans="1:14" x14ac:dyDescent="0.3">
      <c r="A162" s="4">
        <v>544</v>
      </c>
      <c r="B162">
        <v>544</v>
      </c>
      <c r="M162" s="4">
        <v>1035</v>
      </c>
      <c r="N162">
        <v>1035</v>
      </c>
    </row>
    <row r="163" spans="1:14" x14ac:dyDescent="0.3">
      <c r="A163" s="4">
        <v>545</v>
      </c>
      <c r="B163">
        <v>1090</v>
      </c>
      <c r="M163" s="4">
        <v>1036</v>
      </c>
      <c r="N163">
        <v>1036</v>
      </c>
    </row>
    <row r="164" spans="1:14" x14ac:dyDescent="0.3">
      <c r="A164" s="4">
        <v>547</v>
      </c>
      <c r="B164">
        <v>547</v>
      </c>
      <c r="M164" s="4">
        <v>1044</v>
      </c>
      <c r="N164">
        <v>2088</v>
      </c>
    </row>
    <row r="165" spans="1:14" x14ac:dyDescent="0.3">
      <c r="A165" s="4">
        <v>556</v>
      </c>
      <c r="B165">
        <v>556</v>
      </c>
      <c r="M165" s="4">
        <v>1046</v>
      </c>
      <c r="N165">
        <v>1046</v>
      </c>
    </row>
    <row r="166" spans="1:14" x14ac:dyDescent="0.3">
      <c r="A166" s="4">
        <v>560</v>
      </c>
      <c r="B166">
        <v>560</v>
      </c>
      <c r="M166" s="4">
        <v>1052</v>
      </c>
      <c r="N166">
        <v>1052</v>
      </c>
    </row>
    <row r="167" spans="1:14" x14ac:dyDescent="0.3">
      <c r="A167" s="4">
        <v>562</v>
      </c>
      <c r="B167">
        <v>562</v>
      </c>
      <c r="M167" s="4">
        <v>1053</v>
      </c>
      <c r="N167">
        <v>1053</v>
      </c>
    </row>
    <row r="168" spans="1:14" x14ac:dyDescent="0.3">
      <c r="A168" s="4">
        <v>563</v>
      </c>
      <c r="B168">
        <v>563</v>
      </c>
      <c r="M168" s="4">
        <v>1054</v>
      </c>
      <c r="N168">
        <v>1054</v>
      </c>
    </row>
    <row r="169" spans="1:14" x14ac:dyDescent="0.3">
      <c r="A169" s="4">
        <v>564</v>
      </c>
      <c r="B169">
        <v>564</v>
      </c>
      <c r="M169" s="4">
        <v>1055</v>
      </c>
      <c r="N169">
        <v>1055</v>
      </c>
    </row>
    <row r="170" spans="1:14" x14ac:dyDescent="0.3">
      <c r="A170" s="4">
        <v>566</v>
      </c>
      <c r="B170">
        <v>1132</v>
      </c>
      <c r="M170" s="4">
        <v>1057</v>
      </c>
      <c r="N170">
        <v>2114</v>
      </c>
    </row>
    <row r="171" spans="1:14" x14ac:dyDescent="0.3">
      <c r="A171" s="4">
        <v>568</v>
      </c>
      <c r="B171">
        <v>568</v>
      </c>
      <c r="M171" s="4">
        <v>1058</v>
      </c>
      <c r="N171">
        <v>1058</v>
      </c>
    </row>
    <row r="172" spans="1:14" x14ac:dyDescent="0.3">
      <c r="A172" s="4">
        <v>570</v>
      </c>
      <c r="B172">
        <v>1140</v>
      </c>
      <c r="M172" s="4">
        <v>1059</v>
      </c>
      <c r="N172">
        <v>1059</v>
      </c>
    </row>
    <row r="173" spans="1:14" x14ac:dyDescent="0.3">
      <c r="A173" s="4">
        <v>571</v>
      </c>
      <c r="B173">
        <v>571</v>
      </c>
      <c r="M173" s="4">
        <v>1062</v>
      </c>
      <c r="N173">
        <v>1062</v>
      </c>
    </row>
    <row r="174" spans="1:14" x14ac:dyDescent="0.3">
      <c r="A174" s="4">
        <v>573</v>
      </c>
      <c r="B174">
        <v>573</v>
      </c>
      <c r="M174" s="4">
        <v>1065</v>
      </c>
      <c r="N174">
        <v>1065</v>
      </c>
    </row>
    <row r="175" spans="1:14" x14ac:dyDescent="0.3">
      <c r="A175" s="4">
        <v>575</v>
      </c>
      <c r="B175">
        <v>575</v>
      </c>
      <c r="M175" s="4">
        <v>1067</v>
      </c>
      <c r="N175">
        <v>2134</v>
      </c>
    </row>
    <row r="176" spans="1:14" x14ac:dyDescent="0.3">
      <c r="A176" s="4">
        <v>576</v>
      </c>
      <c r="B176">
        <v>576</v>
      </c>
      <c r="M176" s="4">
        <v>1072</v>
      </c>
      <c r="N176">
        <v>1072</v>
      </c>
    </row>
    <row r="177" spans="1:14" x14ac:dyDescent="0.3">
      <c r="A177" s="4">
        <v>581</v>
      </c>
      <c r="B177">
        <v>1162</v>
      </c>
      <c r="M177" s="4">
        <v>1075</v>
      </c>
      <c r="N177">
        <v>1075</v>
      </c>
    </row>
    <row r="178" spans="1:14" x14ac:dyDescent="0.3">
      <c r="A178" s="4">
        <v>583</v>
      </c>
      <c r="B178">
        <v>1166</v>
      </c>
      <c r="M178" s="4">
        <v>1077</v>
      </c>
      <c r="N178">
        <v>1077</v>
      </c>
    </row>
    <row r="179" spans="1:14" x14ac:dyDescent="0.3">
      <c r="A179" s="4">
        <v>584</v>
      </c>
      <c r="B179">
        <v>584</v>
      </c>
      <c r="M179" s="4">
        <v>1078</v>
      </c>
      <c r="N179">
        <v>2156</v>
      </c>
    </row>
    <row r="180" spans="1:14" x14ac:dyDescent="0.3">
      <c r="A180" s="4">
        <v>586</v>
      </c>
      <c r="B180">
        <v>586</v>
      </c>
      <c r="M180" s="4">
        <v>1081</v>
      </c>
      <c r="N180">
        <v>1081</v>
      </c>
    </row>
    <row r="181" spans="1:14" x14ac:dyDescent="0.3">
      <c r="A181" s="4">
        <v>587</v>
      </c>
      <c r="B181">
        <v>587</v>
      </c>
      <c r="M181" s="4">
        <v>1082</v>
      </c>
      <c r="N181">
        <v>1082</v>
      </c>
    </row>
    <row r="182" spans="1:14" x14ac:dyDescent="0.3">
      <c r="A182" s="4">
        <v>588</v>
      </c>
      <c r="B182">
        <v>588</v>
      </c>
      <c r="M182" s="4">
        <v>1083</v>
      </c>
      <c r="N182">
        <v>1083</v>
      </c>
    </row>
    <row r="183" spans="1:14" x14ac:dyDescent="0.3">
      <c r="A183" s="4">
        <v>590</v>
      </c>
      <c r="B183">
        <v>590</v>
      </c>
      <c r="M183" s="4">
        <v>1084</v>
      </c>
      <c r="N183">
        <v>1084</v>
      </c>
    </row>
    <row r="184" spans="1:14" x14ac:dyDescent="0.3">
      <c r="A184" s="4">
        <v>591</v>
      </c>
      <c r="B184">
        <v>591</v>
      </c>
      <c r="M184" s="4">
        <v>1085</v>
      </c>
      <c r="N184">
        <v>1085</v>
      </c>
    </row>
    <row r="185" spans="1:14" x14ac:dyDescent="0.3">
      <c r="A185" s="4">
        <v>592</v>
      </c>
      <c r="B185">
        <v>592</v>
      </c>
      <c r="M185" s="4">
        <v>1089</v>
      </c>
      <c r="N185">
        <v>2178</v>
      </c>
    </row>
    <row r="186" spans="1:14" x14ac:dyDescent="0.3">
      <c r="A186" s="4">
        <v>596</v>
      </c>
      <c r="B186">
        <v>596</v>
      </c>
      <c r="M186" s="4">
        <v>1093</v>
      </c>
      <c r="N186">
        <v>1093</v>
      </c>
    </row>
    <row r="187" spans="1:14" x14ac:dyDescent="0.3">
      <c r="A187" s="4">
        <v>597</v>
      </c>
      <c r="B187">
        <v>597</v>
      </c>
      <c r="M187" s="4">
        <v>1094</v>
      </c>
      <c r="N187">
        <v>1094</v>
      </c>
    </row>
    <row r="188" spans="1:14" x14ac:dyDescent="0.3">
      <c r="A188" s="4">
        <v>602</v>
      </c>
      <c r="B188">
        <v>602</v>
      </c>
      <c r="M188" s="4">
        <v>1097</v>
      </c>
      <c r="N188">
        <v>1097</v>
      </c>
    </row>
    <row r="189" spans="1:14" x14ac:dyDescent="0.3">
      <c r="A189" s="4">
        <v>604</v>
      </c>
      <c r="B189">
        <v>604</v>
      </c>
      <c r="M189" s="4">
        <v>1098</v>
      </c>
      <c r="N189">
        <v>1098</v>
      </c>
    </row>
    <row r="190" spans="1:14" x14ac:dyDescent="0.3">
      <c r="A190" s="4">
        <v>605</v>
      </c>
      <c r="B190">
        <v>605</v>
      </c>
      <c r="M190" s="4">
        <v>1099</v>
      </c>
      <c r="N190">
        <v>1099</v>
      </c>
    </row>
    <row r="191" spans="1:14" x14ac:dyDescent="0.3">
      <c r="A191" s="4">
        <v>607</v>
      </c>
      <c r="B191">
        <v>607</v>
      </c>
      <c r="M191" s="4">
        <v>1108</v>
      </c>
      <c r="N191">
        <v>2216</v>
      </c>
    </row>
    <row r="192" spans="1:14" x14ac:dyDescent="0.3">
      <c r="A192" s="4">
        <v>610</v>
      </c>
      <c r="B192">
        <v>1220</v>
      </c>
      <c r="M192" s="4">
        <v>1115</v>
      </c>
      <c r="N192">
        <v>2230</v>
      </c>
    </row>
    <row r="193" spans="1:14" x14ac:dyDescent="0.3">
      <c r="A193" s="4">
        <v>611</v>
      </c>
      <c r="B193">
        <v>1222</v>
      </c>
      <c r="M193" s="4">
        <v>1116</v>
      </c>
      <c r="N193">
        <v>1116</v>
      </c>
    </row>
    <row r="194" spans="1:14" x14ac:dyDescent="0.3">
      <c r="A194" s="4">
        <v>614</v>
      </c>
      <c r="B194">
        <v>614</v>
      </c>
      <c r="M194" s="4">
        <v>1117</v>
      </c>
      <c r="N194">
        <v>1117</v>
      </c>
    </row>
    <row r="195" spans="1:14" x14ac:dyDescent="0.3">
      <c r="A195" s="4">
        <v>617</v>
      </c>
      <c r="B195">
        <v>617</v>
      </c>
      <c r="M195" s="4">
        <v>1119</v>
      </c>
      <c r="N195">
        <v>1119</v>
      </c>
    </row>
    <row r="196" spans="1:14" x14ac:dyDescent="0.3">
      <c r="A196" s="4">
        <v>619</v>
      </c>
      <c r="B196">
        <v>619</v>
      </c>
      <c r="M196" s="4">
        <v>1121</v>
      </c>
      <c r="N196">
        <v>1121</v>
      </c>
    </row>
    <row r="197" spans="1:14" x14ac:dyDescent="0.3">
      <c r="A197" s="4">
        <v>622</v>
      </c>
      <c r="B197">
        <v>622</v>
      </c>
      <c r="M197" s="4">
        <v>1132</v>
      </c>
      <c r="N197">
        <v>1132</v>
      </c>
    </row>
    <row r="198" spans="1:14" x14ac:dyDescent="0.3">
      <c r="A198" s="4">
        <v>626</v>
      </c>
      <c r="B198">
        <v>626</v>
      </c>
      <c r="M198" s="4">
        <v>1135</v>
      </c>
      <c r="N198">
        <v>2270</v>
      </c>
    </row>
    <row r="199" spans="1:14" x14ac:dyDescent="0.3">
      <c r="A199" s="4">
        <v>630</v>
      </c>
      <c r="B199">
        <v>630</v>
      </c>
      <c r="M199" s="4">
        <v>1137</v>
      </c>
      <c r="N199">
        <v>1137</v>
      </c>
    </row>
    <row r="200" spans="1:14" x14ac:dyDescent="0.3">
      <c r="A200" s="4">
        <v>636</v>
      </c>
      <c r="B200">
        <v>636</v>
      </c>
      <c r="M200" s="4">
        <v>1138</v>
      </c>
      <c r="N200">
        <v>2276</v>
      </c>
    </row>
    <row r="201" spans="1:14" x14ac:dyDescent="0.3">
      <c r="A201" s="4">
        <v>638</v>
      </c>
      <c r="B201">
        <v>1276</v>
      </c>
      <c r="M201" s="4">
        <v>1149</v>
      </c>
      <c r="N201">
        <v>1149</v>
      </c>
    </row>
    <row r="202" spans="1:14" x14ac:dyDescent="0.3">
      <c r="A202" s="4">
        <v>641</v>
      </c>
      <c r="B202">
        <v>641</v>
      </c>
      <c r="M202" s="4">
        <v>1150</v>
      </c>
      <c r="N202">
        <v>1150</v>
      </c>
    </row>
    <row r="203" spans="1:14" x14ac:dyDescent="0.3">
      <c r="A203" s="4">
        <v>643</v>
      </c>
      <c r="B203">
        <v>643</v>
      </c>
      <c r="M203" s="4">
        <v>1151</v>
      </c>
      <c r="N203">
        <v>1151</v>
      </c>
    </row>
    <row r="204" spans="1:14" x14ac:dyDescent="0.3">
      <c r="A204" s="4">
        <v>649</v>
      </c>
      <c r="B204">
        <v>649</v>
      </c>
      <c r="M204" s="4">
        <v>1152</v>
      </c>
      <c r="N204">
        <v>1152</v>
      </c>
    </row>
    <row r="205" spans="1:14" x14ac:dyDescent="0.3">
      <c r="A205" s="4">
        <v>655</v>
      </c>
      <c r="B205">
        <v>655</v>
      </c>
      <c r="M205" s="4">
        <v>1155</v>
      </c>
      <c r="N205">
        <v>1155</v>
      </c>
    </row>
    <row r="206" spans="1:14" x14ac:dyDescent="0.3">
      <c r="A206" s="4">
        <v>663</v>
      </c>
      <c r="B206">
        <v>1326</v>
      </c>
      <c r="M206" s="4">
        <v>1165</v>
      </c>
      <c r="N206">
        <v>1165</v>
      </c>
    </row>
    <row r="207" spans="1:14" x14ac:dyDescent="0.3">
      <c r="A207" s="4">
        <v>666</v>
      </c>
      <c r="B207">
        <v>666</v>
      </c>
      <c r="M207" s="4">
        <v>1166</v>
      </c>
      <c r="N207">
        <v>1166</v>
      </c>
    </row>
    <row r="208" spans="1:14" x14ac:dyDescent="0.3">
      <c r="A208" s="4">
        <v>670</v>
      </c>
      <c r="B208">
        <v>670</v>
      </c>
      <c r="M208" s="4">
        <v>1168</v>
      </c>
      <c r="N208">
        <v>1168</v>
      </c>
    </row>
    <row r="209" spans="1:14" x14ac:dyDescent="0.3">
      <c r="A209" s="4">
        <v>674</v>
      </c>
      <c r="B209">
        <v>674</v>
      </c>
      <c r="M209" s="4">
        <v>1171</v>
      </c>
      <c r="N209">
        <v>1171</v>
      </c>
    </row>
    <row r="210" spans="1:14" x14ac:dyDescent="0.3">
      <c r="A210" s="4">
        <v>679</v>
      </c>
      <c r="B210">
        <v>679</v>
      </c>
      <c r="M210" s="4">
        <v>1188</v>
      </c>
      <c r="N210">
        <v>2376</v>
      </c>
    </row>
    <row r="211" spans="1:14" x14ac:dyDescent="0.3">
      <c r="A211" s="4">
        <v>680</v>
      </c>
      <c r="B211">
        <v>1360</v>
      </c>
      <c r="M211" s="4">
        <v>1196</v>
      </c>
      <c r="N211">
        <v>1196</v>
      </c>
    </row>
    <row r="212" spans="1:14" x14ac:dyDescent="0.3">
      <c r="A212" s="4">
        <v>688</v>
      </c>
      <c r="B212">
        <v>688</v>
      </c>
      <c r="M212" s="4">
        <v>1199</v>
      </c>
      <c r="N212">
        <v>1199</v>
      </c>
    </row>
    <row r="213" spans="1:14" x14ac:dyDescent="0.3">
      <c r="A213" s="4">
        <v>694</v>
      </c>
      <c r="B213">
        <v>694</v>
      </c>
      <c r="M213" s="4">
        <v>1201</v>
      </c>
      <c r="N213">
        <v>1201</v>
      </c>
    </row>
    <row r="214" spans="1:14" x14ac:dyDescent="0.3">
      <c r="A214" s="4">
        <v>704</v>
      </c>
      <c r="B214">
        <v>704</v>
      </c>
      <c r="M214" s="4">
        <v>1206</v>
      </c>
      <c r="N214">
        <v>1206</v>
      </c>
    </row>
    <row r="215" spans="1:14" x14ac:dyDescent="0.3">
      <c r="A215" s="4">
        <v>715</v>
      </c>
      <c r="B215">
        <v>715</v>
      </c>
      <c r="M215" s="4">
        <v>1207</v>
      </c>
      <c r="N215">
        <v>1207</v>
      </c>
    </row>
    <row r="216" spans="1:14" x14ac:dyDescent="0.3">
      <c r="A216" s="4">
        <v>717</v>
      </c>
      <c r="B216">
        <v>717</v>
      </c>
      <c r="M216" s="4">
        <v>1209</v>
      </c>
      <c r="N216">
        <v>1209</v>
      </c>
    </row>
    <row r="217" spans="1:14" x14ac:dyDescent="0.3">
      <c r="A217" s="4">
        <v>720</v>
      </c>
      <c r="B217">
        <v>1440</v>
      </c>
      <c r="M217" s="4">
        <v>1219</v>
      </c>
      <c r="N217">
        <v>1219</v>
      </c>
    </row>
    <row r="218" spans="1:14" x14ac:dyDescent="0.3">
      <c r="A218" s="4">
        <v>725</v>
      </c>
      <c r="B218">
        <v>725</v>
      </c>
      <c r="M218" s="4">
        <v>1221</v>
      </c>
      <c r="N218">
        <v>1221</v>
      </c>
    </row>
    <row r="219" spans="1:14" x14ac:dyDescent="0.3">
      <c r="A219" s="4">
        <v>743</v>
      </c>
      <c r="B219">
        <v>743</v>
      </c>
      <c r="M219" s="4">
        <v>1224</v>
      </c>
      <c r="N219">
        <v>1224</v>
      </c>
    </row>
    <row r="220" spans="1:14" x14ac:dyDescent="0.3">
      <c r="A220" s="4">
        <v>746</v>
      </c>
      <c r="B220">
        <v>746</v>
      </c>
      <c r="M220" s="4">
        <v>1239</v>
      </c>
      <c r="N220">
        <v>1239</v>
      </c>
    </row>
    <row r="221" spans="1:14" x14ac:dyDescent="0.3">
      <c r="A221" s="4">
        <v>748</v>
      </c>
      <c r="B221">
        <v>748</v>
      </c>
      <c r="M221" s="4">
        <v>1240</v>
      </c>
      <c r="N221">
        <v>1240</v>
      </c>
    </row>
    <row r="222" spans="1:14" x14ac:dyDescent="0.3">
      <c r="A222" s="4">
        <v>757</v>
      </c>
      <c r="B222">
        <v>757</v>
      </c>
      <c r="M222" s="4">
        <v>1242</v>
      </c>
      <c r="N222">
        <v>1242</v>
      </c>
    </row>
    <row r="223" spans="1:14" x14ac:dyDescent="0.3">
      <c r="A223" s="4">
        <v>760</v>
      </c>
      <c r="B223">
        <v>760</v>
      </c>
      <c r="M223" s="4">
        <v>1254</v>
      </c>
      <c r="N223">
        <v>3762</v>
      </c>
    </row>
    <row r="224" spans="1:14" x14ac:dyDescent="0.3">
      <c r="A224" s="4">
        <v>763</v>
      </c>
      <c r="B224">
        <v>763</v>
      </c>
      <c r="M224" s="4">
        <v>1262</v>
      </c>
      <c r="N224">
        <v>1262</v>
      </c>
    </row>
    <row r="225" spans="1:14" x14ac:dyDescent="0.3">
      <c r="A225" s="4">
        <v>765</v>
      </c>
      <c r="B225">
        <v>1530</v>
      </c>
      <c r="M225" s="4">
        <v>1277</v>
      </c>
      <c r="N225">
        <v>1277</v>
      </c>
    </row>
    <row r="226" spans="1:14" x14ac:dyDescent="0.3">
      <c r="A226" s="4">
        <v>768</v>
      </c>
      <c r="B226">
        <v>768</v>
      </c>
      <c r="M226" s="4">
        <v>1284</v>
      </c>
      <c r="N226">
        <v>1284</v>
      </c>
    </row>
    <row r="227" spans="1:14" x14ac:dyDescent="0.3">
      <c r="A227" s="4">
        <v>776</v>
      </c>
      <c r="B227">
        <v>1552</v>
      </c>
      <c r="M227" s="4">
        <v>1289</v>
      </c>
      <c r="N227">
        <v>2578</v>
      </c>
    </row>
    <row r="228" spans="1:14" x14ac:dyDescent="0.3">
      <c r="A228" s="4">
        <v>778</v>
      </c>
      <c r="B228">
        <v>778</v>
      </c>
      <c r="M228" s="4">
        <v>1292</v>
      </c>
      <c r="N228">
        <v>1292</v>
      </c>
    </row>
    <row r="229" spans="1:14" x14ac:dyDescent="0.3">
      <c r="A229" s="4">
        <v>784</v>
      </c>
      <c r="B229">
        <v>1568</v>
      </c>
      <c r="M229" s="4">
        <v>1296</v>
      </c>
      <c r="N229">
        <v>1296</v>
      </c>
    </row>
    <row r="230" spans="1:14" x14ac:dyDescent="0.3">
      <c r="A230" s="4">
        <v>791</v>
      </c>
      <c r="B230">
        <v>791</v>
      </c>
      <c r="M230" s="4">
        <v>1303</v>
      </c>
      <c r="N230">
        <v>1303</v>
      </c>
    </row>
    <row r="231" spans="1:14" x14ac:dyDescent="0.3">
      <c r="A231" s="4">
        <v>796</v>
      </c>
      <c r="B231">
        <v>796</v>
      </c>
      <c r="M231" s="4">
        <v>1310</v>
      </c>
      <c r="N231">
        <v>1310</v>
      </c>
    </row>
    <row r="232" spans="1:14" x14ac:dyDescent="0.3">
      <c r="A232" s="4">
        <v>799</v>
      </c>
      <c r="B232">
        <v>1598</v>
      </c>
      <c r="M232" s="4">
        <v>1312</v>
      </c>
      <c r="N232">
        <v>1312</v>
      </c>
    </row>
    <row r="233" spans="1:14" x14ac:dyDescent="0.3">
      <c r="A233" s="4">
        <v>801</v>
      </c>
      <c r="B233">
        <v>801</v>
      </c>
      <c r="M233" s="4">
        <v>1314</v>
      </c>
      <c r="N233">
        <v>1314</v>
      </c>
    </row>
    <row r="234" spans="1:14" x14ac:dyDescent="0.3">
      <c r="A234" s="4">
        <v>805</v>
      </c>
      <c r="B234">
        <v>805</v>
      </c>
      <c r="M234" s="4">
        <v>1318</v>
      </c>
      <c r="N234">
        <v>1318</v>
      </c>
    </row>
    <row r="235" spans="1:14" x14ac:dyDescent="0.3">
      <c r="A235" s="4">
        <v>809</v>
      </c>
      <c r="B235">
        <v>809</v>
      </c>
      <c r="M235" s="4">
        <v>1327</v>
      </c>
      <c r="N235">
        <v>2654</v>
      </c>
    </row>
    <row r="236" spans="1:14" x14ac:dyDescent="0.3">
      <c r="A236" s="4">
        <v>810</v>
      </c>
      <c r="B236">
        <v>810</v>
      </c>
      <c r="M236" s="4">
        <v>1334</v>
      </c>
      <c r="N236">
        <v>1334</v>
      </c>
    </row>
    <row r="237" spans="1:14" x14ac:dyDescent="0.3">
      <c r="A237" s="4">
        <v>822</v>
      </c>
      <c r="B237">
        <v>822</v>
      </c>
      <c r="M237" s="4">
        <v>1348</v>
      </c>
      <c r="N237">
        <v>2696</v>
      </c>
    </row>
    <row r="238" spans="1:14" x14ac:dyDescent="0.3">
      <c r="A238" s="4">
        <v>826</v>
      </c>
      <c r="B238">
        <v>826</v>
      </c>
      <c r="M238" s="4">
        <v>1352</v>
      </c>
      <c r="N238">
        <v>1352</v>
      </c>
    </row>
    <row r="239" spans="1:14" x14ac:dyDescent="0.3">
      <c r="A239" s="4">
        <v>835</v>
      </c>
      <c r="B239">
        <v>835</v>
      </c>
      <c r="M239" s="4">
        <v>1353</v>
      </c>
      <c r="N239">
        <v>1353</v>
      </c>
    </row>
    <row r="240" spans="1:14" x14ac:dyDescent="0.3">
      <c r="A240" s="4">
        <v>837</v>
      </c>
      <c r="B240">
        <v>837</v>
      </c>
      <c r="M240" s="4">
        <v>1355</v>
      </c>
      <c r="N240">
        <v>1355</v>
      </c>
    </row>
    <row r="241" spans="1:14" x14ac:dyDescent="0.3">
      <c r="A241" s="4">
        <v>844</v>
      </c>
      <c r="B241">
        <v>844</v>
      </c>
      <c r="M241" s="4">
        <v>1357</v>
      </c>
      <c r="N241">
        <v>1357</v>
      </c>
    </row>
    <row r="242" spans="1:14" x14ac:dyDescent="0.3">
      <c r="A242" s="4">
        <v>849</v>
      </c>
      <c r="B242">
        <v>849</v>
      </c>
      <c r="M242" s="4">
        <v>1359</v>
      </c>
      <c r="N242">
        <v>1359</v>
      </c>
    </row>
    <row r="243" spans="1:14" x14ac:dyDescent="0.3">
      <c r="A243" s="4">
        <v>855</v>
      </c>
      <c r="B243">
        <v>855</v>
      </c>
      <c r="M243" s="4">
        <v>1375</v>
      </c>
      <c r="N243">
        <v>1375</v>
      </c>
    </row>
    <row r="244" spans="1:14" x14ac:dyDescent="0.3">
      <c r="A244" s="4">
        <v>863</v>
      </c>
      <c r="B244">
        <v>863</v>
      </c>
      <c r="M244" s="4">
        <v>1377</v>
      </c>
      <c r="N244">
        <v>1377</v>
      </c>
    </row>
    <row r="245" spans="1:14" x14ac:dyDescent="0.3">
      <c r="A245" s="4">
        <v>871</v>
      </c>
      <c r="B245">
        <v>871</v>
      </c>
      <c r="M245" s="4">
        <v>1378</v>
      </c>
      <c r="N245">
        <v>1378</v>
      </c>
    </row>
    <row r="246" spans="1:14" x14ac:dyDescent="0.3">
      <c r="A246" s="4">
        <v>888</v>
      </c>
      <c r="B246">
        <v>888</v>
      </c>
      <c r="M246" s="4">
        <v>1388</v>
      </c>
      <c r="N246">
        <v>1388</v>
      </c>
    </row>
    <row r="247" spans="1:14" x14ac:dyDescent="0.3">
      <c r="A247" s="4">
        <v>892</v>
      </c>
      <c r="B247">
        <v>1784</v>
      </c>
      <c r="M247" s="4">
        <v>1390</v>
      </c>
      <c r="N247">
        <v>1390</v>
      </c>
    </row>
    <row r="248" spans="1:14" x14ac:dyDescent="0.3">
      <c r="A248" s="4">
        <v>898</v>
      </c>
      <c r="B248">
        <v>898</v>
      </c>
      <c r="M248" s="4">
        <v>1401</v>
      </c>
      <c r="N248">
        <v>1401</v>
      </c>
    </row>
    <row r="249" spans="1:14" x14ac:dyDescent="0.3">
      <c r="A249" s="4">
        <v>916</v>
      </c>
      <c r="B249">
        <v>916</v>
      </c>
      <c r="M249" s="4">
        <v>1413</v>
      </c>
      <c r="N249">
        <v>1413</v>
      </c>
    </row>
    <row r="250" spans="1:14" x14ac:dyDescent="0.3">
      <c r="A250" s="4">
        <v>922</v>
      </c>
      <c r="B250">
        <v>922</v>
      </c>
      <c r="M250" s="4">
        <v>1431</v>
      </c>
      <c r="N250">
        <v>1431</v>
      </c>
    </row>
    <row r="251" spans="1:14" x14ac:dyDescent="0.3">
      <c r="A251" s="4">
        <v>940</v>
      </c>
      <c r="B251">
        <v>940</v>
      </c>
      <c r="M251" s="4">
        <v>1441</v>
      </c>
      <c r="N251">
        <v>1441</v>
      </c>
    </row>
    <row r="252" spans="1:14" x14ac:dyDescent="0.3">
      <c r="A252" s="4">
        <v>944</v>
      </c>
      <c r="B252">
        <v>944</v>
      </c>
      <c r="M252" s="4">
        <v>1442</v>
      </c>
      <c r="N252">
        <v>1442</v>
      </c>
    </row>
    <row r="253" spans="1:14" x14ac:dyDescent="0.3">
      <c r="A253" s="4">
        <v>946</v>
      </c>
      <c r="B253">
        <v>946</v>
      </c>
      <c r="M253" s="4">
        <v>1447</v>
      </c>
      <c r="N253">
        <v>1447</v>
      </c>
    </row>
    <row r="254" spans="1:14" x14ac:dyDescent="0.3">
      <c r="A254" s="4">
        <v>953</v>
      </c>
      <c r="B254">
        <v>953</v>
      </c>
      <c r="M254" s="4">
        <v>1464</v>
      </c>
      <c r="N254">
        <v>1464</v>
      </c>
    </row>
    <row r="255" spans="1:14" x14ac:dyDescent="0.3">
      <c r="A255" s="4">
        <v>956</v>
      </c>
      <c r="B255">
        <v>956</v>
      </c>
      <c r="M255" s="4">
        <v>1477</v>
      </c>
      <c r="N255">
        <v>1477</v>
      </c>
    </row>
    <row r="256" spans="1:14" x14ac:dyDescent="0.3">
      <c r="A256" s="4">
        <v>973</v>
      </c>
      <c r="B256">
        <v>973</v>
      </c>
      <c r="M256" s="4">
        <v>1489</v>
      </c>
      <c r="N256">
        <v>1489</v>
      </c>
    </row>
    <row r="257" spans="1:14" x14ac:dyDescent="0.3">
      <c r="A257" s="4">
        <v>975</v>
      </c>
      <c r="B257">
        <v>975</v>
      </c>
      <c r="M257" s="4">
        <v>1498</v>
      </c>
      <c r="N257">
        <v>1498</v>
      </c>
    </row>
    <row r="258" spans="1:14" x14ac:dyDescent="0.3">
      <c r="A258" s="4">
        <v>979</v>
      </c>
      <c r="B258">
        <v>979</v>
      </c>
      <c r="M258" s="4">
        <v>1508</v>
      </c>
      <c r="N258">
        <v>1508</v>
      </c>
    </row>
    <row r="259" spans="1:14" x14ac:dyDescent="0.3">
      <c r="A259" s="4">
        <v>982</v>
      </c>
      <c r="B259">
        <v>982</v>
      </c>
      <c r="M259" s="4">
        <v>1509</v>
      </c>
      <c r="N259">
        <v>1509</v>
      </c>
    </row>
    <row r="260" spans="1:14" x14ac:dyDescent="0.3">
      <c r="A260" s="4">
        <v>994</v>
      </c>
      <c r="B260">
        <v>994</v>
      </c>
      <c r="M260" s="4">
        <v>1510</v>
      </c>
      <c r="N260">
        <v>1510</v>
      </c>
    </row>
    <row r="261" spans="1:14" x14ac:dyDescent="0.3">
      <c r="A261" s="4">
        <v>1008</v>
      </c>
      <c r="B261">
        <v>1008</v>
      </c>
      <c r="M261" s="4">
        <v>1515</v>
      </c>
      <c r="N261">
        <v>1515</v>
      </c>
    </row>
    <row r="262" spans="1:14" x14ac:dyDescent="0.3">
      <c r="A262" s="4">
        <v>1015</v>
      </c>
      <c r="B262">
        <v>1015</v>
      </c>
      <c r="M262" s="4">
        <v>1524</v>
      </c>
      <c r="N262">
        <v>1524</v>
      </c>
    </row>
    <row r="263" spans="1:14" x14ac:dyDescent="0.3">
      <c r="A263" s="4">
        <v>1018</v>
      </c>
      <c r="B263">
        <v>1018</v>
      </c>
      <c r="M263" s="4">
        <v>1546</v>
      </c>
      <c r="N263">
        <v>1546</v>
      </c>
    </row>
    <row r="264" spans="1:14" x14ac:dyDescent="0.3">
      <c r="A264" s="4">
        <v>1031</v>
      </c>
      <c r="B264">
        <v>1031</v>
      </c>
      <c r="M264" s="4">
        <v>1551</v>
      </c>
      <c r="N264">
        <v>1551</v>
      </c>
    </row>
    <row r="265" spans="1:14" x14ac:dyDescent="0.3">
      <c r="A265" s="4">
        <v>1032</v>
      </c>
      <c r="B265">
        <v>1032</v>
      </c>
      <c r="M265" s="4">
        <v>1555</v>
      </c>
      <c r="N265">
        <v>1555</v>
      </c>
    </row>
    <row r="266" spans="1:14" x14ac:dyDescent="0.3">
      <c r="A266" s="4">
        <v>1033</v>
      </c>
      <c r="B266">
        <v>1033</v>
      </c>
      <c r="M266" s="4">
        <v>1556</v>
      </c>
      <c r="N266">
        <v>1556</v>
      </c>
    </row>
    <row r="267" spans="1:14" x14ac:dyDescent="0.3">
      <c r="A267" s="4">
        <v>1036</v>
      </c>
      <c r="B267">
        <v>1036</v>
      </c>
      <c r="M267" s="4">
        <v>1559</v>
      </c>
      <c r="N267">
        <v>1559</v>
      </c>
    </row>
    <row r="268" spans="1:14" x14ac:dyDescent="0.3">
      <c r="A268" s="4">
        <v>1040</v>
      </c>
      <c r="B268">
        <v>1040</v>
      </c>
      <c r="M268" s="4">
        <v>1561</v>
      </c>
      <c r="N268">
        <v>1561</v>
      </c>
    </row>
    <row r="269" spans="1:14" x14ac:dyDescent="0.3">
      <c r="A269" s="4">
        <v>1044</v>
      </c>
      <c r="B269">
        <v>1044</v>
      </c>
      <c r="M269" s="4">
        <v>1580</v>
      </c>
      <c r="N269">
        <v>1580</v>
      </c>
    </row>
    <row r="270" spans="1:14" x14ac:dyDescent="0.3">
      <c r="A270" s="4">
        <v>1068</v>
      </c>
      <c r="B270">
        <v>1068</v>
      </c>
      <c r="M270" s="4">
        <v>1583</v>
      </c>
      <c r="N270">
        <v>1583</v>
      </c>
    </row>
    <row r="271" spans="1:14" x14ac:dyDescent="0.3">
      <c r="A271" s="4">
        <v>1092</v>
      </c>
      <c r="B271">
        <v>1092</v>
      </c>
      <c r="M271" s="4">
        <v>1589</v>
      </c>
      <c r="N271">
        <v>1589</v>
      </c>
    </row>
    <row r="272" spans="1:14" x14ac:dyDescent="0.3">
      <c r="A272" s="4">
        <v>1093</v>
      </c>
      <c r="B272">
        <v>1093</v>
      </c>
      <c r="M272" s="4">
        <v>1593</v>
      </c>
      <c r="N272">
        <v>1593</v>
      </c>
    </row>
    <row r="273" spans="1:14" x14ac:dyDescent="0.3">
      <c r="A273" s="4">
        <v>1094</v>
      </c>
      <c r="B273">
        <v>1094</v>
      </c>
      <c r="M273" s="4">
        <v>1615</v>
      </c>
      <c r="N273">
        <v>1615</v>
      </c>
    </row>
    <row r="274" spans="1:14" x14ac:dyDescent="0.3">
      <c r="A274" s="4">
        <v>1115</v>
      </c>
      <c r="B274">
        <v>1115</v>
      </c>
      <c r="M274" s="4">
        <v>1630</v>
      </c>
      <c r="N274">
        <v>3260</v>
      </c>
    </row>
    <row r="275" spans="1:14" x14ac:dyDescent="0.3">
      <c r="A275" s="4">
        <v>1117</v>
      </c>
      <c r="B275">
        <v>3351</v>
      </c>
      <c r="M275" s="4">
        <v>1636</v>
      </c>
      <c r="N275">
        <v>1636</v>
      </c>
    </row>
    <row r="276" spans="1:14" x14ac:dyDescent="0.3">
      <c r="A276" s="4">
        <v>1120</v>
      </c>
      <c r="B276">
        <v>1120</v>
      </c>
      <c r="M276" s="4">
        <v>1647</v>
      </c>
      <c r="N276">
        <v>1647</v>
      </c>
    </row>
    <row r="277" spans="1:14" x14ac:dyDescent="0.3">
      <c r="A277" s="4">
        <v>1122</v>
      </c>
      <c r="B277">
        <v>1122</v>
      </c>
      <c r="M277" s="4">
        <v>1650</v>
      </c>
      <c r="N277">
        <v>1650</v>
      </c>
    </row>
    <row r="278" spans="1:14" x14ac:dyDescent="0.3">
      <c r="A278" s="4">
        <v>1123</v>
      </c>
      <c r="B278">
        <v>1123</v>
      </c>
      <c r="M278" s="4">
        <v>1654</v>
      </c>
      <c r="N278">
        <v>1654</v>
      </c>
    </row>
    <row r="279" spans="1:14" x14ac:dyDescent="0.3">
      <c r="A279" s="4">
        <v>1133</v>
      </c>
      <c r="B279">
        <v>1133</v>
      </c>
      <c r="M279" s="4">
        <v>1669</v>
      </c>
      <c r="N279">
        <v>1669</v>
      </c>
    </row>
    <row r="280" spans="1:14" x14ac:dyDescent="0.3">
      <c r="A280" s="4">
        <v>1137</v>
      </c>
      <c r="B280">
        <v>1137</v>
      </c>
      <c r="M280" s="4">
        <v>1678</v>
      </c>
      <c r="N280">
        <v>1678</v>
      </c>
    </row>
    <row r="281" spans="1:14" x14ac:dyDescent="0.3">
      <c r="A281" s="4">
        <v>1142</v>
      </c>
      <c r="B281">
        <v>1142</v>
      </c>
      <c r="M281" s="4">
        <v>1680</v>
      </c>
      <c r="N281">
        <v>1680</v>
      </c>
    </row>
    <row r="282" spans="1:14" x14ac:dyDescent="0.3">
      <c r="A282" s="4">
        <v>1154</v>
      </c>
      <c r="B282">
        <v>1154</v>
      </c>
      <c r="M282" s="4">
        <v>1681</v>
      </c>
      <c r="N282">
        <v>1681</v>
      </c>
    </row>
    <row r="283" spans="1:14" x14ac:dyDescent="0.3">
      <c r="A283" s="4">
        <v>1156</v>
      </c>
      <c r="B283">
        <v>1156</v>
      </c>
      <c r="M283" s="4">
        <v>1683</v>
      </c>
      <c r="N283">
        <v>1683</v>
      </c>
    </row>
    <row r="284" spans="1:14" x14ac:dyDescent="0.3">
      <c r="A284" s="4">
        <v>1157</v>
      </c>
      <c r="B284">
        <v>1157</v>
      </c>
      <c r="M284" s="4">
        <v>1684</v>
      </c>
      <c r="N284">
        <v>3368</v>
      </c>
    </row>
    <row r="285" spans="1:14" x14ac:dyDescent="0.3">
      <c r="A285" s="4">
        <v>1159</v>
      </c>
      <c r="B285">
        <v>1159</v>
      </c>
      <c r="M285" s="4">
        <v>1695</v>
      </c>
      <c r="N285">
        <v>1695</v>
      </c>
    </row>
    <row r="286" spans="1:14" x14ac:dyDescent="0.3">
      <c r="A286" s="4">
        <v>1164</v>
      </c>
      <c r="B286">
        <v>1164</v>
      </c>
      <c r="M286" s="4">
        <v>1697</v>
      </c>
      <c r="N286">
        <v>1697</v>
      </c>
    </row>
    <row r="287" spans="1:14" x14ac:dyDescent="0.3">
      <c r="A287" s="4">
        <v>1170</v>
      </c>
      <c r="B287">
        <v>1170</v>
      </c>
      <c r="M287" s="4">
        <v>1704</v>
      </c>
      <c r="N287">
        <v>1704</v>
      </c>
    </row>
    <row r="288" spans="1:14" x14ac:dyDescent="0.3">
      <c r="A288" s="4">
        <v>1172</v>
      </c>
      <c r="B288">
        <v>1172</v>
      </c>
      <c r="M288" s="4">
        <v>1707</v>
      </c>
      <c r="N288">
        <v>1707</v>
      </c>
    </row>
    <row r="289" spans="1:14" x14ac:dyDescent="0.3">
      <c r="A289" s="4">
        <v>1173</v>
      </c>
      <c r="B289">
        <v>1173</v>
      </c>
      <c r="M289" s="4">
        <v>1728</v>
      </c>
      <c r="N289">
        <v>1728</v>
      </c>
    </row>
    <row r="290" spans="1:14" x14ac:dyDescent="0.3">
      <c r="A290" s="4">
        <v>1185</v>
      </c>
      <c r="B290">
        <v>1185</v>
      </c>
      <c r="M290" s="4">
        <v>1731</v>
      </c>
      <c r="N290">
        <v>1731</v>
      </c>
    </row>
    <row r="291" spans="1:14" x14ac:dyDescent="0.3">
      <c r="A291" s="4">
        <v>1192</v>
      </c>
      <c r="B291">
        <v>1192</v>
      </c>
      <c r="M291" s="4">
        <v>1738</v>
      </c>
      <c r="N291">
        <v>1738</v>
      </c>
    </row>
    <row r="292" spans="1:14" x14ac:dyDescent="0.3">
      <c r="A292" s="4">
        <v>1193</v>
      </c>
      <c r="B292">
        <v>1193</v>
      </c>
      <c r="M292" s="4">
        <v>1741</v>
      </c>
      <c r="N292">
        <v>1741</v>
      </c>
    </row>
    <row r="293" spans="1:14" x14ac:dyDescent="0.3">
      <c r="A293" s="4">
        <v>1200</v>
      </c>
      <c r="B293">
        <v>1200</v>
      </c>
      <c r="M293" s="4">
        <v>1745</v>
      </c>
      <c r="N293">
        <v>1745</v>
      </c>
    </row>
    <row r="294" spans="1:14" x14ac:dyDescent="0.3">
      <c r="A294" s="4">
        <v>1204</v>
      </c>
      <c r="B294">
        <v>1204</v>
      </c>
      <c r="M294" s="4">
        <v>1748</v>
      </c>
      <c r="N294">
        <v>1748</v>
      </c>
    </row>
    <row r="295" spans="1:14" x14ac:dyDescent="0.3">
      <c r="A295" s="4">
        <v>1206</v>
      </c>
      <c r="B295">
        <v>1206</v>
      </c>
      <c r="M295" s="4">
        <v>1751</v>
      </c>
      <c r="N295">
        <v>1751</v>
      </c>
    </row>
    <row r="296" spans="1:14" x14ac:dyDescent="0.3">
      <c r="A296" s="4">
        <v>1212</v>
      </c>
      <c r="B296">
        <v>2424</v>
      </c>
      <c r="M296" s="4">
        <v>1756</v>
      </c>
      <c r="N296">
        <v>1756</v>
      </c>
    </row>
    <row r="297" spans="1:14" x14ac:dyDescent="0.3">
      <c r="A297" s="4">
        <v>1229</v>
      </c>
      <c r="B297">
        <v>1229</v>
      </c>
      <c r="M297" s="4">
        <v>1758</v>
      </c>
      <c r="N297">
        <v>1758</v>
      </c>
    </row>
    <row r="298" spans="1:14" x14ac:dyDescent="0.3">
      <c r="A298" s="4">
        <v>1234</v>
      </c>
      <c r="B298">
        <v>1234</v>
      </c>
      <c r="M298" s="4">
        <v>1775</v>
      </c>
      <c r="N298">
        <v>1775</v>
      </c>
    </row>
    <row r="299" spans="1:14" x14ac:dyDescent="0.3">
      <c r="A299" s="4">
        <v>1236</v>
      </c>
      <c r="B299">
        <v>1236</v>
      </c>
      <c r="M299" s="4">
        <v>1780</v>
      </c>
      <c r="N299">
        <v>1780</v>
      </c>
    </row>
    <row r="300" spans="1:14" x14ac:dyDescent="0.3">
      <c r="A300" s="4">
        <v>1248</v>
      </c>
      <c r="B300">
        <v>1248</v>
      </c>
      <c r="M300" s="4">
        <v>1811</v>
      </c>
      <c r="N300">
        <v>1811</v>
      </c>
    </row>
    <row r="301" spans="1:14" x14ac:dyDescent="0.3">
      <c r="A301" s="4">
        <v>1261</v>
      </c>
      <c r="B301">
        <v>1261</v>
      </c>
      <c r="M301" s="4">
        <v>1814</v>
      </c>
      <c r="N301">
        <v>1814</v>
      </c>
    </row>
    <row r="302" spans="1:14" x14ac:dyDescent="0.3">
      <c r="A302" s="4">
        <v>1262</v>
      </c>
      <c r="B302">
        <v>1262</v>
      </c>
      <c r="M302" s="4">
        <v>1822</v>
      </c>
      <c r="N302">
        <v>1822</v>
      </c>
    </row>
    <row r="303" spans="1:14" x14ac:dyDescent="0.3">
      <c r="A303" s="4">
        <v>1270</v>
      </c>
      <c r="B303">
        <v>1270</v>
      </c>
      <c r="M303" s="4">
        <v>1835</v>
      </c>
      <c r="N303">
        <v>1835</v>
      </c>
    </row>
    <row r="304" spans="1:14" x14ac:dyDescent="0.3">
      <c r="A304" s="4">
        <v>1293</v>
      </c>
      <c r="B304">
        <v>1293</v>
      </c>
      <c r="M304" s="4">
        <v>1867</v>
      </c>
      <c r="N304">
        <v>3734</v>
      </c>
    </row>
    <row r="305" spans="1:14" x14ac:dyDescent="0.3">
      <c r="A305" s="4">
        <v>1298</v>
      </c>
      <c r="B305">
        <v>1298</v>
      </c>
      <c r="M305" s="4">
        <v>1876</v>
      </c>
      <c r="N305">
        <v>1876</v>
      </c>
    </row>
    <row r="306" spans="1:14" x14ac:dyDescent="0.3">
      <c r="A306" s="4">
        <v>1321</v>
      </c>
      <c r="B306">
        <v>1321</v>
      </c>
      <c r="M306" s="4">
        <v>1884</v>
      </c>
      <c r="N306">
        <v>1884</v>
      </c>
    </row>
    <row r="307" spans="1:14" x14ac:dyDescent="0.3">
      <c r="A307" s="4">
        <v>1336</v>
      </c>
      <c r="B307">
        <v>1336</v>
      </c>
      <c r="M307" s="4">
        <v>1905</v>
      </c>
      <c r="N307">
        <v>1905</v>
      </c>
    </row>
    <row r="308" spans="1:14" x14ac:dyDescent="0.3">
      <c r="A308" s="4">
        <v>1344</v>
      </c>
      <c r="B308">
        <v>1344</v>
      </c>
      <c r="M308" s="4">
        <v>1921</v>
      </c>
      <c r="N308">
        <v>1921</v>
      </c>
    </row>
    <row r="309" spans="1:14" x14ac:dyDescent="0.3">
      <c r="A309" s="4">
        <v>1354</v>
      </c>
      <c r="B309">
        <v>1354</v>
      </c>
      <c r="M309" s="4">
        <v>1931</v>
      </c>
      <c r="N309">
        <v>1931</v>
      </c>
    </row>
    <row r="310" spans="1:14" x14ac:dyDescent="0.3">
      <c r="A310" s="4">
        <v>1381</v>
      </c>
      <c r="B310">
        <v>1381</v>
      </c>
      <c r="M310" s="4">
        <v>1955</v>
      </c>
      <c r="N310">
        <v>1955</v>
      </c>
    </row>
    <row r="311" spans="1:14" x14ac:dyDescent="0.3">
      <c r="A311" s="4">
        <v>1402</v>
      </c>
      <c r="B311">
        <v>1402</v>
      </c>
      <c r="M311" s="4">
        <v>1962</v>
      </c>
      <c r="N311">
        <v>1962</v>
      </c>
    </row>
    <row r="312" spans="1:14" x14ac:dyDescent="0.3">
      <c r="A312" s="4">
        <v>1432</v>
      </c>
      <c r="B312">
        <v>1432</v>
      </c>
      <c r="M312" s="4">
        <v>1985</v>
      </c>
      <c r="N312">
        <v>1985</v>
      </c>
    </row>
    <row r="313" spans="1:14" x14ac:dyDescent="0.3">
      <c r="A313" s="4">
        <v>1436</v>
      </c>
      <c r="B313">
        <v>1436</v>
      </c>
      <c r="M313" s="4">
        <v>2009</v>
      </c>
      <c r="N313">
        <v>2009</v>
      </c>
    </row>
    <row r="314" spans="1:14" x14ac:dyDescent="0.3">
      <c r="A314" s="4">
        <v>1438</v>
      </c>
      <c r="B314">
        <v>1438</v>
      </c>
      <c r="M314" s="4">
        <v>2022</v>
      </c>
      <c r="N314">
        <v>2022</v>
      </c>
    </row>
    <row r="315" spans="1:14" x14ac:dyDescent="0.3">
      <c r="A315" s="4">
        <v>1466</v>
      </c>
      <c r="B315">
        <v>1466</v>
      </c>
      <c r="M315" s="4">
        <v>2057</v>
      </c>
      <c r="N315">
        <v>2057</v>
      </c>
    </row>
    <row r="316" spans="1:14" x14ac:dyDescent="0.3">
      <c r="A316" s="4">
        <v>1495</v>
      </c>
      <c r="B316">
        <v>1495</v>
      </c>
      <c r="M316" s="4">
        <v>2117</v>
      </c>
      <c r="N316">
        <v>2117</v>
      </c>
    </row>
    <row r="317" spans="1:14" x14ac:dyDescent="0.3">
      <c r="A317" s="4">
        <v>1528</v>
      </c>
      <c r="B317">
        <v>1528</v>
      </c>
      <c r="M317" s="4">
        <v>2129</v>
      </c>
      <c r="N317">
        <v>2129</v>
      </c>
    </row>
    <row r="318" spans="1:14" x14ac:dyDescent="0.3">
      <c r="A318" s="4">
        <v>1550</v>
      </c>
      <c r="B318">
        <v>1550</v>
      </c>
      <c r="M318" s="4">
        <v>2145</v>
      </c>
      <c r="N318">
        <v>2145</v>
      </c>
    </row>
    <row r="319" spans="1:14" x14ac:dyDescent="0.3">
      <c r="A319" s="4">
        <v>1553</v>
      </c>
      <c r="B319">
        <v>1553</v>
      </c>
      <c r="M319" s="4">
        <v>2161</v>
      </c>
      <c r="N319">
        <v>2161</v>
      </c>
    </row>
    <row r="320" spans="1:14" x14ac:dyDescent="0.3">
      <c r="A320" s="4">
        <v>1586</v>
      </c>
      <c r="B320">
        <v>3172</v>
      </c>
      <c r="M320" s="4">
        <v>2197</v>
      </c>
      <c r="N320">
        <v>2197</v>
      </c>
    </row>
    <row r="321" spans="1:14" x14ac:dyDescent="0.3">
      <c r="A321" s="4">
        <v>1597</v>
      </c>
      <c r="B321">
        <v>1597</v>
      </c>
      <c r="M321" s="4">
        <v>2220</v>
      </c>
      <c r="N321">
        <v>2220</v>
      </c>
    </row>
    <row r="322" spans="1:14" x14ac:dyDescent="0.3">
      <c r="A322" s="4">
        <v>1607</v>
      </c>
      <c r="B322">
        <v>1607</v>
      </c>
      <c r="M322" s="4">
        <v>2236</v>
      </c>
      <c r="N322">
        <v>2236</v>
      </c>
    </row>
    <row r="323" spans="1:14" x14ac:dyDescent="0.3">
      <c r="A323" s="4">
        <v>1640</v>
      </c>
      <c r="B323">
        <v>1640</v>
      </c>
      <c r="M323" s="4">
        <v>2275</v>
      </c>
      <c r="N323">
        <v>4550</v>
      </c>
    </row>
    <row r="324" spans="1:14" x14ac:dyDescent="0.3">
      <c r="A324" s="4">
        <v>1669</v>
      </c>
      <c r="B324">
        <v>1669</v>
      </c>
      <c r="M324" s="4">
        <v>2313</v>
      </c>
      <c r="N324">
        <v>2313</v>
      </c>
    </row>
    <row r="325" spans="1:14" x14ac:dyDescent="0.3">
      <c r="A325" s="4">
        <v>1690</v>
      </c>
      <c r="B325">
        <v>1690</v>
      </c>
      <c r="M325" s="4">
        <v>2362</v>
      </c>
      <c r="N325">
        <v>2362</v>
      </c>
    </row>
    <row r="326" spans="1:14" x14ac:dyDescent="0.3">
      <c r="A326" s="4">
        <v>1773</v>
      </c>
      <c r="B326">
        <v>1773</v>
      </c>
      <c r="M326" s="4">
        <v>2405</v>
      </c>
      <c r="N326">
        <v>2405</v>
      </c>
    </row>
    <row r="327" spans="1:14" x14ac:dyDescent="0.3">
      <c r="A327" s="4">
        <v>1778</v>
      </c>
      <c r="B327">
        <v>1778</v>
      </c>
      <c r="M327" s="4">
        <v>2430</v>
      </c>
      <c r="N327">
        <v>2430</v>
      </c>
    </row>
    <row r="328" spans="1:14" x14ac:dyDescent="0.3">
      <c r="A328" s="4">
        <v>1799</v>
      </c>
      <c r="B328">
        <v>1799</v>
      </c>
      <c r="M328" s="4">
        <v>2460</v>
      </c>
      <c r="N328">
        <v>2460</v>
      </c>
    </row>
    <row r="329" spans="1:14" x14ac:dyDescent="0.3">
      <c r="A329" s="4">
        <v>1861</v>
      </c>
      <c r="B329">
        <v>1861</v>
      </c>
      <c r="M329" s="4">
        <v>2497</v>
      </c>
      <c r="N329">
        <v>2497</v>
      </c>
    </row>
    <row r="330" spans="1:14" x14ac:dyDescent="0.3">
      <c r="A330" s="4">
        <v>1881</v>
      </c>
      <c r="B330">
        <v>1881</v>
      </c>
      <c r="M330" s="4">
        <v>2501</v>
      </c>
      <c r="N330">
        <v>2501</v>
      </c>
    </row>
    <row r="331" spans="1:14" x14ac:dyDescent="0.3">
      <c r="A331" s="4">
        <v>1888</v>
      </c>
      <c r="B331">
        <v>1888</v>
      </c>
      <c r="M331" s="4">
        <v>2507</v>
      </c>
      <c r="N331">
        <v>2507</v>
      </c>
    </row>
    <row r="332" spans="1:14" x14ac:dyDescent="0.3">
      <c r="A332" s="4">
        <v>1892</v>
      </c>
      <c r="B332">
        <v>1892</v>
      </c>
      <c r="M332" s="4">
        <v>2519</v>
      </c>
      <c r="N332">
        <v>2519</v>
      </c>
    </row>
    <row r="333" spans="1:14" x14ac:dyDescent="0.3">
      <c r="A333" s="4">
        <v>1904</v>
      </c>
      <c r="B333">
        <v>1904</v>
      </c>
      <c r="M333" s="4">
        <v>2556</v>
      </c>
      <c r="N333">
        <v>2556</v>
      </c>
    </row>
    <row r="334" spans="1:14" x14ac:dyDescent="0.3">
      <c r="A334" s="4">
        <v>1912</v>
      </c>
      <c r="B334">
        <v>1912</v>
      </c>
      <c r="M334" s="4">
        <v>2593</v>
      </c>
      <c r="N334">
        <v>2593</v>
      </c>
    </row>
    <row r="335" spans="1:14" x14ac:dyDescent="0.3">
      <c r="A335" s="4">
        <v>1983</v>
      </c>
      <c r="B335">
        <v>1983</v>
      </c>
      <c r="M335" s="4">
        <v>2601</v>
      </c>
      <c r="N335">
        <v>2601</v>
      </c>
    </row>
    <row r="336" spans="1:14" x14ac:dyDescent="0.3">
      <c r="A336" s="4">
        <v>1985</v>
      </c>
      <c r="B336">
        <v>1985</v>
      </c>
      <c r="M336" s="4">
        <v>2609</v>
      </c>
      <c r="N336">
        <v>2609</v>
      </c>
    </row>
    <row r="337" spans="1:14" x14ac:dyDescent="0.3">
      <c r="A337" s="4">
        <v>1997</v>
      </c>
      <c r="B337">
        <v>1997</v>
      </c>
      <c r="M337" s="4">
        <v>2625</v>
      </c>
      <c r="N337">
        <v>2625</v>
      </c>
    </row>
    <row r="338" spans="1:14" x14ac:dyDescent="0.3">
      <c r="A338" s="4">
        <v>2005</v>
      </c>
      <c r="B338">
        <v>2005</v>
      </c>
      <c r="M338" s="4">
        <v>2627</v>
      </c>
      <c r="N338">
        <v>2627</v>
      </c>
    </row>
    <row r="339" spans="1:14" x14ac:dyDescent="0.3">
      <c r="A339" s="4">
        <v>2006</v>
      </c>
      <c r="B339">
        <v>2006</v>
      </c>
      <c r="M339" s="4">
        <v>2648</v>
      </c>
      <c r="N339">
        <v>2648</v>
      </c>
    </row>
    <row r="340" spans="1:14" x14ac:dyDescent="0.3">
      <c r="A340" s="4">
        <v>2025</v>
      </c>
      <c r="B340">
        <v>2025</v>
      </c>
      <c r="M340" s="4">
        <v>2656</v>
      </c>
      <c r="N340">
        <v>2656</v>
      </c>
    </row>
    <row r="341" spans="1:14" x14ac:dyDescent="0.3">
      <c r="A341" s="4">
        <v>2026</v>
      </c>
      <c r="B341">
        <v>2026</v>
      </c>
      <c r="M341" s="4">
        <v>2666</v>
      </c>
      <c r="N341">
        <v>2666</v>
      </c>
    </row>
    <row r="342" spans="1:14" x14ac:dyDescent="0.3">
      <c r="A342" s="4">
        <v>2034</v>
      </c>
      <c r="B342">
        <v>2034</v>
      </c>
      <c r="M342" s="4">
        <v>2680</v>
      </c>
      <c r="N342">
        <v>2680</v>
      </c>
    </row>
    <row r="343" spans="1:14" x14ac:dyDescent="0.3">
      <c r="A343" s="4">
        <v>2047</v>
      </c>
      <c r="B343">
        <v>2047</v>
      </c>
      <c r="M343" s="4">
        <v>2701</v>
      </c>
      <c r="N343">
        <v>2701</v>
      </c>
    </row>
    <row r="344" spans="1:14" x14ac:dyDescent="0.3">
      <c r="A344" s="4">
        <v>2049</v>
      </c>
      <c r="B344">
        <v>2049</v>
      </c>
      <c r="M344" s="4">
        <v>2731</v>
      </c>
      <c r="N344">
        <v>2731</v>
      </c>
    </row>
    <row r="345" spans="1:14" x14ac:dyDescent="0.3">
      <c r="A345" s="4">
        <v>2093</v>
      </c>
      <c r="B345">
        <v>2093</v>
      </c>
      <c r="M345" s="4">
        <v>2736</v>
      </c>
      <c r="N345">
        <v>2736</v>
      </c>
    </row>
    <row r="346" spans="1:14" x14ac:dyDescent="0.3">
      <c r="A346" s="4">
        <v>2112</v>
      </c>
      <c r="B346">
        <v>2112</v>
      </c>
      <c r="M346" s="4">
        <v>2754</v>
      </c>
      <c r="N346">
        <v>2754</v>
      </c>
    </row>
    <row r="347" spans="1:14" x14ac:dyDescent="0.3">
      <c r="A347" s="4">
        <v>2122</v>
      </c>
      <c r="B347">
        <v>2122</v>
      </c>
      <c r="M347" s="4">
        <v>2759</v>
      </c>
      <c r="N347">
        <v>2759</v>
      </c>
    </row>
    <row r="348" spans="1:14" x14ac:dyDescent="0.3">
      <c r="A348" s="4">
        <v>2125</v>
      </c>
      <c r="B348">
        <v>2125</v>
      </c>
      <c r="M348" s="4">
        <v>2774</v>
      </c>
      <c r="N348">
        <v>2774</v>
      </c>
    </row>
    <row r="349" spans="1:14" x14ac:dyDescent="0.3">
      <c r="A349" s="4">
        <v>2136</v>
      </c>
      <c r="B349">
        <v>2136</v>
      </c>
      <c r="M349" s="4">
        <v>2800</v>
      </c>
      <c r="N349">
        <v>2800</v>
      </c>
    </row>
    <row r="350" spans="1:14" x14ac:dyDescent="0.3">
      <c r="A350" s="4">
        <v>2143</v>
      </c>
      <c r="B350">
        <v>2143</v>
      </c>
      <c r="M350" s="4">
        <v>2836</v>
      </c>
      <c r="N350">
        <v>2836</v>
      </c>
    </row>
    <row r="351" spans="1:14" x14ac:dyDescent="0.3">
      <c r="A351" s="4">
        <v>2163</v>
      </c>
      <c r="B351">
        <v>2163</v>
      </c>
      <c r="M351" s="4">
        <v>2839</v>
      </c>
      <c r="N351">
        <v>2839</v>
      </c>
    </row>
    <row r="352" spans="1:14" x14ac:dyDescent="0.3">
      <c r="A352" s="4">
        <v>2171</v>
      </c>
      <c r="B352">
        <v>2171</v>
      </c>
      <c r="M352" s="4">
        <v>2924</v>
      </c>
      <c r="N352">
        <v>2924</v>
      </c>
    </row>
    <row r="353" spans="1:14" x14ac:dyDescent="0.3">
      <c r="A353" s="4">
        <v>2188</v>
      </c>
      <c r="B353">
        <v>2188</v>
      </c>
      <c r="M353" s="4">
        <v>2932</v>
      </c>
      <c r="N353">
        <v>2932</v>
      </c>
    </row>
    <row r="354" spans="1:14" x14ac:dyDescent="0.3">
      <c r="A354" s="4">
        <v>2260</v>
      </c>
      <c r="B354">
        <v>4520</v>
      </c>
      <c r="M354" s="4">
        <v>2953</v>
      </c>
      <c r="N354">
        <v>2953</v>
      </c>
    </row>
    <row r="355" spans="1:14" x14ac:dyDescent="0.3">
      <c r="A355" s="4">
        <v>2271</v>
      </c>
      <c r="B355">
        <v>2271</v>
      </c>
      <c r="M355" s="4">
        <v>3023</v>
      </c>
      <c r="N355">
        <v>3023</v>
      </c>
    </row>
    <row r="356" spans="1:14" x14ac:dyDescent="0.3">
      <c r="A356" s="4">
        <v>2290</v>
      </c>
      <c r="B356">
        <v>2290</v>
      </c>
      <c r="M356" s="4">
        <v>3057</v>
      </c>
      <c r="N356">
        <v>3057</v>
      </c>
    </row>
    <row r="357" spans="1:14" x14ac:dyDescent="0.3">
      <c r="A357" s="4">
        <v>2393</v>
      </c>
      <c r="B357">
        <v>2393</v>
      </c>
      <c r="M357" s="4">
        <v>3071</v>
      </c>
      <c r="N357">
        <v>3071</v>
      </c>
    </row>
    <row r="358" spans="1:14" x14ac:dyDescent="0.3">
      <c r="A358" s="4">
        <v>2426</v>
      </c>
      <c r="B358">
        <v>2426</v>
      </c>
      <c r="M358" s="4">
        <v>3079</v>
      </c>
      <c r="N358">
        <v>3079</v>
      </c>
    </row>
    <row r="359" spans="1:14" x14ac:dyDescent="0.3">
      <c r="A359" s="4">
        <v>2435</v>
      </c>
      <c r="B359">
        <v>4870</v>
      </c>
      <c r="M359" s="4">
        <v>3129</v>
      </c>
      <c r="N359">
        <v>3129</v>
      </c>
    </row>
    <row r="360" spans="1:14" x14ac:dyDescent="0.3">
      <c r="A360" s="4">
        <v>2473</v>
      </c>
      <c r="B360">
        <v>2473</v>
      </c>
      <c r="M360" s="4">
        <v>3143</v>
      </c>
      <c r="N360">
        <v>3143</v>
      </c>
    </row>
    <row r="361" spans="1:14" x14ac:dyDescent="0.3">
      <c r="A361" s="4">
        <v>2512</v>
      </c>
      <c r="B361">
        <v>2512</v>
      </c>
      <c r="M361" s="4">
        <v>3208</v>
      </c>
      <c r="N361">
        <v>3208</v>
      </c>
    </row>
    <row r="362" spans="1:14" x14ac:dyDescent="0.3">
      <c r="A362" s="4">
        <v>2536</v>
      </c>
      <c r="B362">
        <v>2536</v>
      </c>
      <c r="M362" s="4">
        <v>3210</v>
      </c>
      <c r="N362">
        <v>3210</v>
      </c>
    </row>
    <row r="363" spans="1:14" x14ac:dyDescent="0.3">
      <c r="A363" s="4">
        <v>2552</v>
      </c>
      <c r="B363">
        <v>2552</v>
      </c>
      <c r="M363" s="4">
        <v>3242</v>
      </c>
      <c r="N363">
        <v>3242</v>
      </c>
    </row>
    <row r="364" spans="1:14" x14ac:dyDescent="0.3">
      <c r="A364" s="4">
        <v>2554</v>
      </c>
      <c r="B364">
        <v>2554</v>
      </c>
      <c r="M364" s="4">
        <v>3262</v>
      </c>
      <c r="N364">
        <v>3262</v>
      </c>
    </row>
    <row r="365" spans="1:14" x14ac:dyDescent="0.3">
      <c r="A365" s="4">
        <v>2560</v>
      </c>
      <c r="B365">
        <v>2560</v>
      </c>
      <c r="M365" s="4">
        <v>3309</v>
      </c>
      <c r="N365">
        <v>3309</v>
      </c>
    </row>
    <row r="366" spans="1:14" x14ac:dyDescent="0.3">
      <c r="A366" s="4">
        <v>2575</v>
      </c>
      <c r="B366">
        <v>2575</v>
      </c>
      <c r="M366" s="4">
        <v>3410</v>
      </c>
      <c r="N366">
        <v>3410</v>
      </c>
    </row>
    <row r="367" spans="1:14" x14ac:dyDescent="0.3">
      <c r="A367" s="4">
        <v>2608</v>
      </c>
      <c r="B367">
        <v>2608</v>
      </c>
      <c r="M367" s="4">
        <v>3457</v>
      </c>
      <c r="N367">
        <v>3457</v>
      </c>
    </row>
    <row r="368" spans="1:14" x14ac:dyDescent="0.3">
      <c r="A368" s="4">
        <v>3869</v>
      </c>
      <c r="B368">
        <v>3869</v>
      </c>
      <c r="M368" s="4">
        <v>3557</v>
      </c>
      <c r="N368">
        <v>3557</v>
      </c>
    </row>
    <row r="369" spans="1:14" x14ac:dyDescent="0.3">
      <c r="A369" s="4">
        <v>3878</v>
      </c>
      <c r="B369">
        <v>3878</v>
      </c>
      <c r="M369" s="4">
        <v>3707</v>
      </c>
      <c r="N369">
        <v>3707</v>
      </c>
    </row>
    <row r="370" spans="1:14" x14ac:dyDescent="0.3">
      <c r="A370" s="4">
        <v>3903</v>
      </c>
      <c r="B370">
        <v>3903</v>
      </c>
      <c r="M370" s="4">
        <v>4697</v>
      </c>
      <c r="N370">
        <v>4697</v>
      </c>
    </row>
    <row r="371" spans="1:14" x14ac:dyDescent="0.3">
      <c r="A371" s="4">
        <v>3955</v>
      </c>
      <c r="B371">
        <v>3955</v>
      </c>
      <c r="M371" s="4">
        <v>4740</v>
      </c>
      <c r="N371">
        <v>4740</v>
      </c>
    </row>
    <row r="372" spans="1:14" x14ac:dyDescent="0.3">
      <c r="A372" s="4">
        <v>4030</v>
      </c>
      <c r="B372">
        <v>4030</v>
      </c>
      <c r="M372" s="4">
        <v>4744</v>
      </c>
      <c r="N372">
        <v>4744</v>
      </c>
    </row>
    <row r="373" spans="1:14" x14ac:dyDescent="0.3">
      <c r="A373" s="4">
        <v>4065</v>
      </c>
      <c r="B373">
        <v>4065</v>
      </c>
      <c r="M373" s="4">
        <v>4778</v>
      </c>
      <c r="N373">
        <v>4778</v>
      </c>
    </row>
    <row r="374" spans="1:14" x14ac:dyDescent="0.3">
      <c r="A374" s="4">
        <v>4282</v>
      </c>
      <c r="B374">
        <v>4282</v>
      </c>
      <c r="M374" s="4">
        <v>4833</v>
      </c>
      <c r="N374">
        <v>4833</v>
      </c>
    </row>
    <row r="375" spans="1:14" x14ac:dyDescent="0.3">
      <c r="A375" s="4">
        <v>4296</v>
      </c>
      <c r="B375">
        <v>4296</v>
      </c>
      <c r="M375" s="4">
        <v>4969</v>
      </c>
      <c r="N375">
        <v>4969</v>
      </c>
    </row>
    <row r="376" spans="1:14" x14ac:dyDescent="0.3">
      <c r="A376" s="4">
        <v>4298</v>
      </c>
      <c r="B376">
        <v>4298</v>
      </c>
      <c r="M376" s="4">
        <v>5126</v>
      </c>
      <c r="N376">
        <v>5126</v>
      </c>
    </row>
    <row r="377" spans="1:14" x14ac:dyDescent="0.3">
      <c r="A377" s="4">
        <v>4888</v>
      </c>
      <c r="B377">
        <v>4888</v>
      </c>
      <c r="M377" s="4">
        <v>5149</v>
      </c>
      <c r="N377">
        <v>5149</v>
      </c>
    </row>
    <row r="378" spans="1:14" x14ac:dyDescent="0.3">
      <c r="A378" s="4">
        <v>5085</v>
      </c>
      <c r="B378">
        <v>5085</v>
      </c>
      <c r="M378" s="4">
        <v>5175</v>
      </c>
      <c r="N378">
        <v>5175</v>
      </c>
    </row>
    <row r="379" spans="1:14" x14ac:dyDescent="0.3">
      <c r="A379" s="4">
        <v>5119</v>
      </c>
      <c r="B379">
        <v>5119</v>
      </c>
      <c r="M379" s="4">
        <v>6057</v>
      </c>
      <c r="N379">
        <v>6057</v>
      </c>
    </row>
    <row r="380" spans="1:14" x14ac:dyDescent="0.3">
      <c r="A380" s="4">
        <v>5197</v>
      </c>
      <c r="B380">
        <v>5197</v>
      </c>
      <c r="M380" s="4">
        <v>6145</v>
      </c>
      <c r="N380">
        <v>6145</v>
      </c>
    </row>
    <row r="381" spans="1:14" x14ac:dyDescent="0.3">
      <c r="A381" s="4">
        <v>5229</v>
      </c>
      <c r="B381">
        <v>5229</v>
      </c>
      <c r="M381" s="4">
        <v>6182</v>
      </c>
      <c r="N381">
        <v>6182</v>
      </c>
    </row>
    <row r="382" spans="1:14" x14ac:dyDescent="0.3">
      <c r="A382" s="4">
        <v>5338</v>
      </c>
      <c r="B382">
        <v>5338</v>
      </c>
      <c r="M382" s="4">
        <v>6184</v>
      </c>
      <c r="N382">
        <v>6184</v>
      </c>
    </row>
    <row r="383" spans="1:14" x14ac:dyDescent="0.3">
      <c r="A383" s="4">
        <v>5423</v>
      </c>
      <c r="B383">
        <v>5423</v>
      </c>
      <c r="M383" s="4">
        <v>6374</v>
      </c>
      <c r="N383">
        <v>6374</v>
      </c>
    </row>
    <row r="384" spans="1:14" x14ac:dyDescent="0.3">
      <c r="A384" s="4">
        <v>5510</v>
      </c>
      <c r="B384">
        <v>5510</v>
      </c>
      <c r="M384" s="4">
        <v>6377</v>
      </c>
      <c r="N384">
        <v>6377</v>
      </c>
    </row>
    <row r="385" spans="1:14" x14ac:dyDescent="0.3">
      <c r="A385" s="4">
        <v>5694</v>
      </c>
      <c r="B385">
        <v>5694</v>
      </c>
      <c r="M385" s="4">
        <v>6539</v>
      </c>
      <c r="N385">
        <v>6539</v>
      </c>
    </row>
    <row r="386" spans="1:14" x14ac:dyDescent="0.3">
      <c r="A386" s="4" t="s">
        <v>14</v>
      </c>
      <c r="B386">
        <v>412167</v>
      </c>
      <c r="M386" s="4">
        <v>6544</v>
      </c>
      <c r="N386">
        <v>6544</v>
      </c>
    </row>
    <row r="387" spans="1:14" x14ac:dyDescent="0.3">
      <c r="M387" s="4">
        <v>6775</v>
      </c>
      <c r="N387">
        <v>6775</v>
      </c>
    </row>
    <row r="388" spans="1:14" x14ac:dyDescent="0.3">
      <c r="M388" s="4" t="s">
        <v>14</v>
      </c>
      <c r="N388">
        <v>658511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3B955-9193-45F1-820A-19C6C1620A0C}">
  <dimension ref="A1:N461"/>
  <sheetViews>
    <sheetView workbookViewId="0">
      <selection activeCell="M2" sqref="M2:N461"/>
    </sheetView>
  </sheetViews>
  <sheetFormatPr defaultRowHeight="14.4" x14ac:dyDescent="0.3"/>
  <cols>
    <col min="1" max="1" width="12.5546875" bestFit="1" customWidth="1"/>
    <col min="13" max="13" width="13.6640625" bestFit="1" customWidth="1"/>
    <col min="14" max="14" width="16.77734375" bestFit="1" customWidth="1"/>
  </cols>
  <sheetData>
    <row r="1" spans="1:14" x14ac:dyDescent="0.3">
      <c r="A1" t="s">
        <v>0</v>
      </c>
      <c r="B1" s="30" t="s">
        <v>1</v>
      </c>
      <c r="C1" s="30"/>
      <c r="D1" s="30"/>
      <c r="E1" s="30"/>
      <c r="F1" s="30"/>
      <c r="G1" s="30"/>
      <c r="H1" s="30"/>
      <c r="I1" s="30"/>
      <c r="J1" s="30"/>
      <c r="K1" s="30"/>
      <c r="L1" s="30"/>
    </row>
    <row r="2" spans="1:14" x14ac:dyDescent="0.3">
      <c r="B2" t="s">
        <v>4</v>
      </c>
      <c r="C2" t="s">
        <v>5</v>
      </c>
      <c r="D2" t="s">
        <v>6</v>
      </c>
      <c r="E2" t="s">
        <v>7</v>
      </c>
      <c r="F2" t="s">
        <v>8</v>
      </c>
      <c r="G2" t="s">
        <v>9</v>
      </c>
      <c r="H2" t="s">
        <v>10</v>
      </c>
      <c r="I2" t="s">
        <v>11</v>
      </c>
      <c r="J2" t="s">
        <v>12</v>
      </c>
      <c r="K2" t="s">
        <v>13</v>
      </c>
      <c r="L2" t="s">
        <v>14</v>
      </c>
      <c r="M2" t="s">
        <v>474</v>
      </c>
      <c r="N2" t="s">
        <v>475</v>
      </c>
    </row>
    <row r="3" spans="1:14" x14ac:dyDescent="0.3">
      <c r="A3" t="s">
        <v>15</v>
      </c>
      <c r="B3">
        <v>79</v>
      </c>
      <c r="C3">
        <v>71</v>
      </c>
      <c r="D3">
        <v>64</v>
      </c>
      <c r="E3">
        <v>83</v>
      </c>
      <c r="F3">
        <v>62</v>
      </c>
      <c r="G3">
        <v>51</v>
      </c>
      <c r="H3">
        <v>76</v>
      </c>
      <c r="I3">
        <v>103</v>
      </c>
      <c r="J3">
        <v>261</v>
      </c>
      <c r="K3">
        <v>356</v>
      </c>
      <c r="L3">
        <v>1206</v>
      </c>
      <c r="M3">
        <f>I3+J3+K3</f>
        <v>720</v>
      </c>
      <c r="N3">
        <f>B3+C3+D3+E3+F3+G3+H3</f>
        <v>486</v>
      </c>
    </row>
    <row r="4" spans="1:14" x14ac:dyDescent="0.3">
      <c r="A4" t="s">
        <v>16</v>
      </c>
      <c r="B4">
        <v>117</v>
      </c>
      <c r="C4">
        <v>53</v>
      </c>
      <c r="D4">
        <v>80</v>
      </c>
      <c r="E4">
        <v>50</v>
      </c>
      <c r="F4">
        <v>74</v>
      </c>
      <c r="G4">
        <v>68</v>
      </c>
      <c r="H4">
        <v>82</v>
      </c>
      <c r="I4">
        <v>154</v>
      </c>
      <c r="J4">
        <v>263</v>
      </c>
      <c r="K4">
        <v>348</v>
      </c>
      <c r="L4">
        <v>1289</v>
      </c>
      <c r="M4">
        <f t="shared" ref="M4:M67" si="0">I4+J4+K4</f>
        <v>765</v>
      </c>
      <c r="N4">
        <f t="shared" ref="N4:N67" si="1">B4+C4+D4+E4+F4+G4+H4</f>
        <v>524</v>
      </c>
    </row>
    <row r="5" spans="1:14" x14ac:dyDescent="0.3">
      <c r="A5" t="s">
        <v>17</v>
      </c>
      <c r="B5">
        <v>110</v>
      </c>
      <c r="C5">
        <v>63</v>
      </c>
      <c r="D5">
        <v>45</v>
      </c>
      <c r="E5">
        <v>44</v>
      </c>
      <c r="F5">
        <v>47</v>
      </c>
      <c r="G5">
        <v>53</v>
      </c>
      <c r="H5">
        <v>50</v>
      </c>
      <c r="I5">
        <v>136</v>
      </c>
      <c r="J5">
        <v>292</v>
      </c>
      <c r="K5">
        <v>348</v>
      </c>
      <c r="L5">
        <v>1188</v>
      </c>
      <c r="M5">
        <f t="shared" si="0"/>
        <v>776</v>
      </c>
      <c r="N5">
        <f t="shared" si="1"/>
        <v>412</v>
      </c>
    </row>
    <row r="6" spans="1:14" x14ac:dyDescent="0.3">
      <c r="A6" t="s">
        <v>18</v>
      </c>
      <c r="B6">
        <v>159</v>
      </c>
      <c r="C6">
        <v>62</v>
      </c>
      <c r="D6">
        <v>63</v>
      </c>
      <c r="E6">
        <v>31</v>
      </c>
      <c r="F6">
        <v>62</v>
      </c>
      <c r="G6">
        <v>75</v>
      </c>
      <c r="H6">
        <v>84</v>
      </c>
      <c r="I6">
        <v>132</v>
      </c>
      <c r="J6">
        <v>270</v>
      </c>
      <c r="K6">
        <v>358</v>
      </c>
      <c r="L6">
        <v>1296</v>
      </c>
      <c r="M6">
        <f t="shared" si="0"/>
        <v>760</v>
      </c>
      <c r="N6">
        <f t="shared" si="1"/>
        <v>536</v>
      </c>
    </row>
    <row r="7" spans="1:14" x14ac:dyDescent="0.3">
      <c r="A7" t="s">
        <v>19</v>
      </c>
      <c r="B7">
        <v>135</v>
      </c>
      <c r="C7">
        <v>53</v>
      </c>
      <c r="D7">
        <v>71</v>
      </c>
      <c r="E7">
        <v>40</v>
      </c>
      <c r="F7">
        <v>59</v>
      </c>
      <c r="G7">
        <v>63</v>
      </c>
      <c r="H7">
        <v>105</v>
      </c>
      <c r="I7">
        <v>120</v>
      </c>
      <c r="J7">
        <v>283</v>
      </c>
      <c r="K7">
        <v>381</v>
      </c>
      <c r="L7">
        <v>1310</v>
      </c>
      <c r="M7">
        <f t="shared" si="0"/>
        <v>784</v>
      </c>
      <c r="N7">
        <f t="shared" si="1"/>
        <v>526</v>
      </c>
    </row>
    <row r="8" spans="1:14" x14ac:dyDescent="0.3">
      <c r="A8" t="s">
        <v>20</v>
      </c>
      <c r="B8">
        <v>110</v>
      </c>
      <c r="C8">
        <v>68</v>
      </c>
      <c r="D8">
        <v>69</v>
      </c>
      <c r="E8">
        <v>74</v>
      </c>
      <c r="F8">
        <v>85</v>
      </c>
      <c r="G8">
        <v>80</v>
      </c>
      <c r="H8">
        <v>89</v>
      </c>
      <c r="I8">
        <v>178</v>
      </c>
      <c r="J8">
        <v>261</v>
      </c>
      <c r="K8">
        <v>345</v>
      </c>
      <c r="L8">
        <v>1359</v>
      </c>
      <c r="M8">
        <f t="shared" si="0"/>
        <v>784</v>
      </c>
      <c r="N8">
        <f t="shared" si="1"/>
        <v>575</v>
      </c>
    </row>
    <row r="9" spans="1:14" x14ac:dyDescent="0.3">
      <c r="A9" t="s">
        <v>21</v>
      </c>
      <c r="B9">
        <v>130</v>
      </c>
      <c r="C9">
        <v>80</v>
      </c>
      <c r="D9">
        <v>53</v>
      </c>
      <c r="E9">
        <v>49</v>
      </c>
      <c r="F9">
        <v>71</v>
      </c>
      <c r="G9">
        <v>65</v>
      </c>
      <c r="H9">
        <v>128</v>
      </c>
      <c r="I9">
        <v>199</v>
      </c>
      <c r="J9">
        <v>308</v>
      </c>
      <c r="K9">
        <v>381</v>
      </c>
      <c r="L9">
        <v>1464</v>
      </c>
      <c r="M9">
        <f t="shared" si="0"/>
        <v>888</v>
      </c>
      <c r="N9">
        <f t="shared" si="1"/>
        <v>576</v>
      </c>
    </row>
    <row r="10" spans="1:14" x14ac:dyDescent="0.3">
      <c r="A10" t="s">
        <v>22</v>
      </c>
      <c r="B10">
        <v>131</v>
      </c>
      <c r="C10">
        <v>51</v>
      </c>
      <c r="D10">
        <v>62</v>
      </c>
      <c r="E10">
        <v>73</v>
      </c>
      <c r="F10">
        <v>92</v>
      </c>
      <c r="G10">
        <v>64</v>
      </c>
      <c r="H10">
        <v>118</v>
      </c>
      <c r="I10">
        <v>191</v>
      </c>
      <c r="J10">
        <v>277</v>
      </c>
      <c r="K10">
        <v>289</v>
      </c>
      <c r="L10">
        <v>1348</v>
      </c>
      <c r="M10">
        <f t="shared" si="0"/>
        <v>757</v>
      </c>
      <c r="N10">
        <f t="shared" si="1"/>
        <v>591</v>
      </c>
    </row>
    <row r="11" spans="1:14" x14ac:dyDescent="0.3">
      <c r="A11" t="s">
        <v>23</v>
      </c>
      <c r="B11">
        <v>127</v>
      </c>
      <c r="C11">
        <v>80</v>
      </c>
      <c r="D11">
        <v>76</v>
      </c>
      <c r="E11">
        <v>60</v>
      </c>
      <c r="F11">
        <v>69</v>
      </c>
      <c r="G11">
        <v>71</v>
      </c>
      <c r="H11">
        <v>133</v>
      </c>
      <c r="I11">
        <v>227</v>
      </c>
      <c r="J11">
        <v>338</v>
      </c>
      <c r="K11">
        <v>375</v>
      </c>
      <c r="L11">
        <v>1556</v>
      </c>
      <c r="M11">
        <f t="shared" si="0"/>
        <v>940</v>
      </c>
      <c r="N11">
        <f t="shared" si="1"/>
        <v>616</v>
      </c>
    </row>
    <row r="12" spans="1:14" x14ac:dyDescent="0.3">
      <c r="A12" t="s">
        <v>24</v>
      </c>
      <c r="B12">
        <v>116</v>
      </c>
      <c r="C12">
        <v>52</v>
      </c>
      <c r="D12">
        <v>56</v>
      </c>
      <c r="E12">
        <v>45</v>
      </c>
      <c r="F12">
        <v>60</v>
      </c>
      <c r="G12">
        <v>55</v>
      </c>
      <c r="H12">
        <v>70</v>
      </c>
      <c r="I12">
        <v>64</v>
      </c>
      <c r="J12">
        <v>66</v>
      </c>
      <c r="K12">
        <v>68</v>
      </c>
      <c r="L12">
        <v>652</v>
      </c>
      <c r="M12">
        <f t="shared" si="0"/>
        <v>198</v>
      </c>
      <c r="N12">
        <f t="shared" si="1"/>
        <v>454</v>
      </c>
    </row>
    <row r="13" spans="1:14" x14ac:dyDescent="0.3">
      <c r="A13" t="s">
        <v>25</v>
      </c>
      <c r="B13">
        <v>120</v>
      </c>
      <c r="C13">
        <v>77</v>
      </c>
      <c r="D13">
        <v>44</v>
      </c>
      <c r="E13">
        <v>62</v>
      </c>
      <c r="F13">
        <v>23</v>
      </c>
      <c r="G13">
        <v>68</v>
      </c>
      <c r="H13">
        <v>70</v>
      </c>
      <c r="I13">
        <v>61</v>
      </c>
      <c r="J13">
        <v>39</v>
      </c>
      <c r="K13">
        <v>49</v>
      </c>
      <c r="L13">
        <v>613</v>
      </c>
      <c r="M13">
        <f t="shared" si="0"/>
        <v>149</v>
      </c>
      <c r="N13">
        <f t="shared" si="1"/>
        <v>464</v>
      </c>
    </row>
    <row r="14" spans="1:14" x14ac:dyDescent="0.3">
      <c r="A14" t="s">
        <v>26</v>
      </c>
      <c r="B14">
        <v>117</v>
      </c>
      <c r="C14">
        <v>36</v>
      </c>
      <c r="D14">
        <v>45</v>
      </c>
      <c r="E14">
        <v>62</v>
      </c>
      <c r="F14">
        <v>52</v>
      </c>
      <c r="G14">
        <v>80</v>
      </c>
      <c r="H14">
        <v>60</v>
      </c>
      <c r="I14">
        <v>66</v>
      </c>
      <c r="J14">
        <v>63</v>
      </c>
      <c r="K14">
        <v>49</v>
      </c>
      <c r="L14">
        <v>630</v>
      </c>
      <c r="M14">
        <f t="shared" si="0"/>
        <v>178</v>
      </c>
      <c r="N14">
        <f t="shared" si="1"/>
        <v>452</v>
      </c>
    </row>
    <row r="15" spans="1:14" x14ac:dyDescent="0.3">
      <c r="A15" t="s">
        <v>27</v>
      </c>
      <c r="B15">
        <v>159</v>
      </c>
      <c r="C15">
        <v>82</v>
      </c>
      <c r="D15">
        <v>51</v>
      </c>
      <c r="E15">
        <v>45</v>
      </c>
      <c r="F15">
        <v>57</v>
      </c>
      <c r="G15">
        <v>73</v>
      </c>
      <c r="H15">
        <v>61</v>
      </c>
      <c r="I15">
        <v>56</v>
      </c>
      <c r="J15">
        <v>75</v>
      </c>
      <c r="K15">
        <v>63</v>
      </c>
      <c r="L15">
        <v>722</v>
      </c>
      <c r="M15">
        <f t="shared" si="0"/>
        <v>194</v>
      </c>
      <c r="N15">
        <f t="shared" si="1"/>
        <v>528</v>
      </c>
    </row>
    <row r="16" spans="1:14" x14ac:dyDescent="0.3">
      <c r="A16" t="s">
        <v>28</v>
      </c>
      <c r="B16">
        <v>115</v>
      </c>
      <c r="C16">
        <v>44</v>
      </c>
      <c r="D16">
        <v>40</v>
      </c>
      <c r="E16">
        <v>77</v>
      </c>
      <c r="F16">
        <v>61</v>
      </c>
      <c r="G16">
        <v>62</v>
      </c>
      <c r="H16">
        <v>71</v>
      </c>
      <c r="I16">
        <v>57</v>
      </c>
      <c r="J16">
        <v>69</v>
      </c>
      <c r="K16">
        <v>45</v>
      </c>
      <c r="L16">
        <v>641</v>
      </c>
      <c r="M16">
        <f t="shared" si="0"/>
        <v>171</v>
      </c>
      <c r="N16">
        <f t="shared" si="1"/>
        <v>470</v>
      </c>
    </row>
    <row r="17" spans="1:14" x14ac:dyDescent="0.3">
      <c r="A17" t="s">
        <v>29</v>
      </c>
      <c r="B17">
        <v>116</v>
      </c>
      <c r="C17">
        <v>47</v>
      </c>
      <c r="D17">
        <v>53</v>
      </c>
      <c r="E17">
        <v>65</v>
      </c>
      <c r="F17">
        <v>40</v>
      </c>
      <c r="G17">
        <v>69</v>
      </c>
      <c r="H17">
        <v>58</v>
      </c>
      <c r="I17">
        <v>58</v>
      </c>
      <c r="J17">
        <v>65</v>
      </c>
      <c r="K17">
        <v>59</v>
      </c>
      <c r="L17">
        <v>630</v>
      </c>
      <c r="M17">
        <f t="shared" si="0"/>
        <v>182</v>
      </c>
      <c r="N17">
        <f t="shared" si="1"/>
        <v>448</v>
      </c>
    </row>
    <row r="18" spans="1:14" x14ac:dyDescent="0.3">
      <c r="A18" t="s">
        <v>30</v>
      </c>
      <c r="B18">
        <v>90</v>
      </c>
      <c r="C18">
        <v>53</v>
      </c>
      <c r="D18">
        <v>65</v>
      </c>
      <c r="E18">
        <v>49</v>
      </c>
      <c r="F18">
        <v>64</v>
      </c>
      <c r="G18">
        <v>60</v>
      </c>
      <c r="H18">
        <v>59</v>
      </c>
      <c r="I18">
        <v>62</v>
      </c>
      <c r="J18">
        <v>61</v>
      </c>
      <c r="K18">
        <v>39</v>
      </c>
      <c r="L18">
        <v>602</v>
      </c>
      <c r="M18">
        <f t="shared" si="0"/>
        <v>162</v>
      </c>
      <c r="N18">
        <f t="shared" si="1"/>
        <v>440</v>
      </c>
    </row>
    <row r="19" spans="1:14" x14ac:dyDescent="0.3">
      <c r="A19" t="s">
        <v>31</v>
      </c>
      <c r="B19">
        <v>119</v>
      </c>
      <c r="C19">
        <v>75</v>
      </c>
      <c r="D19">
        <v>41</v>
      </c>
      <c r="E19">
        <v>65</v>
      </c>
      <c r="F19">
        <v>61</v>
      </c>
      <c r="G19">
        <v>57</v>
      </c>
      <c r="H19">
        <v>62</v>
      </c>
      <c r="I19">
        <v>34</v>
      </c>
      <c r="J19">
        <v>77</v>
      </c>
      <c r="K19">
        <v>53</v>
      </c>
      <c r="L19">
        <v>644</v>
      </c>
      <c r="M19">
        <f t="shared" si="0"/>
        <v>164</v>
      </c>
      <c r="N19">
        <f t="shared" si="1"/>
        <v>480</v>
      </c>
    </row>
    <row r="20" spans="1:14" x14ac:dyDescent="0.3">
      <c r="A20" t="s">
        <v>32</v>
      </c>
      <c r="B20">
        <v>131</v>
      </c>
      <c r="C20">
        <v>72</v>
      </c>
      <c r="D20">
        <v>57</v>
      </c>
      <c r="E20">
        <v>46</v>
      </c>
      <c r="F20">
        <v>45</v>
      </c>
      <c r="G20">
        <v>65</v>
      </c>
      <c r="H20">
        <v>65</v>
      </c>
      <c r="I20">
        <v>60</v>
      </c>
      <c r="J20">
        <v>61</v>
      </c>
      <c r="K20">
        <v>49</v>
      </c>
      <c r="L20">
        <v>651</v>
      </c>
      <c r="M20">
        <f t="shared" si="0"/>
        <v>170</v>
      </c>
      <c r="N20">
        <f t="shared" si="1"/>
        <v>481</v>
      </c>
    </row>
    <row r="21" spans="1:14" x14ac:dyDescent="0.3">
      <c r="A21" t="s">
        <v>33</v>
      </c>
      <c r="B21">
        <v>121</v>
      </c>
      <c r="C21">
        <v>71</v>
      </c>
      <c r="D21">
        <v>68</v>
      </c>
      <c r="E21">
        <v>64</v>
      </c>
      <c r="F21">
        <v>81</v>
      </c>
      <c r="G21">
        <v>63</v>
      </c>
      <c r="H21">
        <v>68</v>
      </c>
      <c r="I21">
        <v>163</v>
      </c>
      <c r="J21">
        <v>278</v>
      </c>
      <c r="K21">
        <v>350</v>
      </c>
      <c r="L21">
        <v>1327</v>
      </c>
      <c r="M21">
        <f t="shared" si="0"/>
        <v>791</v>
      </c>
      <c r="N21">
        <f t="shared" si="1"/>
        <v>536</v>
      </c>
    </row>
    <row r="22" spans="1:14" x14ac:dyDescent="0.3">
      <c r="A22" t="s">
        <v>34</v>
      </c>
      <c r="B22">
        <v>105</v>
      </c>
      <c r="C22">
        <v>61</v>
      </c>
      <c r="D22">
        <v>48</v>
      </c>
      <c r="E22">
        <v>58</v>
      </c>
      <c r="F22">
        <v>58</v>
      </c>
      <c r="G22">
        <v>50</v>
      </c>
      <c r="H22">
        <v>91</v>
      </c>
      <c r="I22">
        <v>98</v>
      </c>
      <c r="J22">
        <v>211</v>
      </c>
      <c r="K22">
        <v>295</v>
      </c>
      <c r="L22">
        <v>1075</v>
      </c>
      <c r="M22">
        <f t="shared" si="0"/>
        <v>604</v>
      </c>
      <c r="N22">
        <f t="shared" si="1"/>
        <v>471</v>
      </c>
    </row>
    <row r="23" spans="1:14" x14ac:dyDescent="0.3">
      <c r="A23" t="s">
        <v>35</v>
      </c>
      <c r="B23">
        <v>114</v>
      </c>
      <c r="C23">
        <v>58</v>
      </c>
      <c r="D23">
        <v>75</v>
      </c>
      <c r="E23">
        <v>76</v>
      </c>
      <c r="F23">
        <v>52</v>
      </c>
      <c r="G23">
        <v>57</v>
      </c>
      <c r="H23">
        <v>46</v>
      </c>
      <c r="I23">
        <v>102</v>
      </c>
      <c r="J23">
        <v>197</v>
      </c>
      <c r="K23">
        <v>269</v>
      </c>
      <c r="L23">
        <v>1046</v>
      </c>
      <c r="M23">
        <f t="shared" si="0"/>
        <v>568</v>
      </c>
      <c r="N23">
        <f t="shared" si="1"/>
        <v>478</v>
      </c>
    </row>
    <row r="24" spans="1:14" x14ac:dyDescent="0.3">
      <c r="A24" t="s">
        <v>36</v>
      </c>
      <c r="B24">
        <v>127</v>
      </c>
      <c r="C24">
        <v>53</v>
      </c>
      <c r="D24">
        <v>77</v>
      </c>
      <c r="E24">
        <v>53</v>
      </c>
      <c r="F24">
        <v>41</v>
      </c>
      <c r="G24">
        <v>68</v>
      </c>
      <c r="H24">
        <v>73</v>
      </c>
      <c r="I24">
        <v>93</v>
      </c>
      <c r="J24">
        <v>200</v>
      </c>
      <c r="K24">
        <v>273</v>
      </c>
      <c r="L24">
        <v>1058</v>
      </c>
      <c r="M24">
        <f t="shared" si="0"/>
        <v>566</v>
      </c>
      <c r="N24">
        <f t="shared" si="1"/>
        <v>492</v>
      </c>
    </row>
    <row r="25" spans="1:14" x14ac:dyDescent="0.3">
      <c r="A25" t="s">
        <v>37</v>
      </c>
      <c r="B25">
        <v>124</v>
      </c>
      <c r="C25">
        <v>70</v>
      </c>
      <c r="D25">
        <v>63</v>
      </c>
      <c r="E25">
        <v>75</v>
      </c>
      <c r="F25">
        <v>64</v>
      </c>
      <c r="G25">
        <v>85</v>
      </c>
      <c r="H25">
        <v>61</v>
      </c>
      <c r="I25">
        <v>80</v>
      </c>
      <c r="J25">
        <v>198</v>
      </c>
      <c r="K25">
        <v>348</v>
      </c>
      <c r="L25">
        <v>1168</v>
      </c>
      <c r="M25">
        <f t="shared" si="0"/>
        <v>626</v>
      </c>
      <c r="N25">
        <f t="shared" si="1"/>
        <v>542</v>
      </c>
    </row>
    <row r="26" spans="1:14" x14ac:dyDescent="0.3">
      <c r="A26" t="s">
        <v>38</v>
      </c>
      <c r="B26">
        <v>85</v>
      </c>
      <c r="C26">
        <v>35</v>
      </c>
      <c r="D26">
        <v>68</v>
      </c>
      <c r="E26">
        <v>71</v>
      </c>
      <c r="F26">
        <v>68</v>
      </c>
      <c r="G26">
        <v>58</v>
      </c>
      <c r="H26">
        <v>83</v>
      </c>
      <c r="I26">
        <v>125</v>
      </c>
      <c r="J26">
        <v>181</v>
      </c>
      <c r="K26">
        <v>270</v>
      </c>
      <c r="L26">
        <v>1044</v>
      </c>
      <c r="M26">
        <f t="shared" si="0"/>
        <v>576</v>
      </c>
      <c r="N26">
        <f t="shared" si="1"/>
        <v>468</v>
      </c>
    </row>
    <row r="27" spans="1:14" x14ac:dyDescent="0.3">
      <c r="A27" t="s">
        <v>39</v>
      </c>
      <c r="B27">
        <v>126</v>
      </c>
      <c r="C27">
        <v>59</v>
      </c>
      <c r="D27">
        <v>53</v>
      </c>
      <c r="E27">
        <v>63</v>
      </c>
      <c r="F27">
        <v>55</v>
      </c>
      <c r="G27">
        <v>45</v>
      </c>
      <c r="H27">
        <v>74</v>
      </c>
      <c r="I27">
        <v>117</v>
      </c>
      <c r="J27">
        <v>203</v>
      </c>
      <c r="K27">
        <v>321</v>
      </c>
      <c r="L27">
        <v>1116</v>
      </c>
      <c r="M27">
        <f t="shared" si="0"/>
        <v>641</v>
      </c>
      <c r="N27">
        <f t="shared" si="1"/>
        <v>475</v>
      </c>
    </row>
    <row r="28" spans="1:14" x14ac:dyDescent="0.3">
      <c r="A28" t="s">
        <v>40</v>
      </c>
      <c r="B28">
        <v>149</v>
      </c>
      <c r="C28">
        <v>59</v>
      </c>
      <c r="D28">
        <v>72</v>
      </c>
      <c r="E28">
        <v>59</v>
      </c>
      <c r="F28">
        <v>56</v>
      </c>
      <c r="G28">
        <v>49</v>
      </c>
      <c r="H28">
        <v>136</v>
      </c>
      <c r="I28">
        <v>162</v>
      </c>
      <c r="J28">
        <v>213</v>
      </c>
      <c r="K28">
        <v>299</v>
      </c>
      <c r="L28">
        <v>1254</v>
      </c>
      <c r="M28">
        <f t="shared" si="0"/>
        <v>674</v>
      </c>
      <c r="N28">
        <f t="shared" si="1"/>
        <v>580</v>
      </c>
    </row>
    <row r="29" spans="1:14" x14ac:dyDescent="0.3">
      <c r="A29" t="s">
        <v>41</v>
      </c>
      <c r="B29">
        <v>132</v>
      </c>
      <c r="C29">
        <v>55</v>
      </c>
      <c r="D29">
        <v>44</v>
      </c>
      <c r="E29">
        <v>54</v>
      </c>
      <c r="F29">
        <v>66</v>
      </c>
      <c r="G29">
        <v>82</v>
      </c>
      <c r="H29">
        <v>82</v>
      </c>
      <c r="I29">
        <v>143</v>
      </c>
      <c r="J29">
        <v>212</v>
      </c>
      <c r="K29">
        <v>339</v>
      </c>
      <c r="L29">
        <v>1209</v>
      </c>
      <c r="M29">
        <f t="shared" si="0"/>
        <v>694</v>
      </c>
      <c r="N29">
        <f t="shared" si="1"/>
        <v>515</v>
      </c>
    </row>
    <row r="30" spans="1:14" x14ac:dyDescent="0.3">
      <c r="A30" t="s">
        <v>42</v>
      </c>
      <c r="B30">
        <v>126</v>
      </c>
      <c r="C30">
        <v>61</v>
      </c>
      <c r="D30">
        <v>66</v>
      </c>
      <c r="E30">
        <v>68</v>
      </c>
      <c r="F30">
        <v>68</v>
      </c>
      <c r="G30">
        <v>64</v>
      </c>
      <c r="H30">
        <v>68</v>
      </c>
      <c r="I30">
        <v>76</v>
      </c>
      <c r="J30">
        <v>198</v>
      </c>
      <c r="K30">
        <v>288</v>
      </c>
      <c r="L30">
        <v>1083</v>
      </c>
      <c r="M30">
        <f t="shared" si="0"/>
        <v>562</v>
      </c>
      <c r="N30">
        <f t="shared" si="1"/>
        <v>521</v>
      </c>
    </row>
    <row r="31" spans="1:14" x14ac:dyDescent="0.3">
      <c r="A31" t="s">
        <v>43</v>
      </c>
      <c r="B31">
        <v>132</v>
      </c>
      <c r="C31">
        <v>59</v>
      </c>
      <c r="D31">
        <v>43</v>
      </c>
      <c r="E31">
        <v>64</v>
      </c>
      <c r="F31">
        <v>60</v>
      </c>
      <c r="G31">
        <v>63</v>
      </c>
      <c r="H31">
        <v>58</v>
      </c>
      <c r="I31">
        <v>73</v>
      </c>
      <c r="J31">
        <v>175</v>
      </c>
      <c r="K31">
        <v>263</v>
      </c>
      <c r="L31">
        <v>990</v>
      </c>
      <c r="M31">
        <f t="shared" si="0"/>
        <v>511</v>
      </c>
      <c r="N31">
        <f t="shared" si="1"/>
        <v>479</v>
      </c>
    </row>
    <row r="32" spans="1:14" x14ac:dyDescent="0.3">
      <c r="A32" t="s">
        <v>44</v>
      </c>
      <c r="B32">
        <v>139</v>
      </c>
      <c r="C32">
        <v>48</v>
      </c>
      <c r="D32">
        <v>44</v>
      </c>
      <c r="E32">
        <v>57</v>
      </c>
      <c r="F32">
        <v>56</v>
      </c>
      <c r="G32">
        <v>69</v>
      </c>
      <c r="H32">
        <v>81</v>
      </c>
      <c r="I32">
        <v>81</v>
      </c>
      <c r="J32">
        <v>190</v>
      </c>
      <c r="K32">
        <v>343</v>
      </c>
      <c r="L32">
        <v>1108</v>
      </c>
      <c r="M32">
        <f t="shared" si="0"/>
        <v>614</v>
      </c>
      <c r="N32">
        <f t="shared" si="1"/>
        <v>494</v>
      </c>
    </row>
    <row r="33" spans="1:14" x14ac:dyDescent="0.3">
      <c r="A33" t="s">
        <v>45</v>
      </c>
      <c r="B33">
        <v>117</v>
      </c>
      <c r="C33">
        <v>56</v>
      </c>
      <c r="D33">
        <v>74</v>
      </c>
      <c r="E33">
        <v>65</v>
      </c>
      <c r="F33">
        <v>66</v>
      </c>
      <c r="G33">
        <v>76</v>
      </c>
      <c r="H33">
        <v>77</v>
      </c>
      <c r="I33">
        <v>91</v>
      </c>
      <c r="J33">
        <v>163</v>
      </c>
      <c r="K33">
        <v>353</v>
      </c>
      <c r="L33">
        <v>1138</v>
      </c>
      <c r="M33">
        <f t="shared" si="0"/>
        <v>607</v>
      </c>
      <c r="N33">
        <f t="shared" si="1"/>
        <v>531</v>
      </c>
    </row>
    <row r="34" spans="1:14" x14ac:dyDescent="0.3">
      <c r="A34" t="s">
        <v>46</v>
      </c>
      <c r="B34">
        <v>115</v>
      </c>
      <c r="C34">
        <v>62</v>
      </c>
      <c r="D34">
        <v>63</v>
      </c>
      <c r="E34">
        <v>62</v>
      </c>
      <c r="F34">
        <v>46</v>
      </c>
      <c r="G34">
        <v>53</v>
      </c>
      <c r="H34">
        <v>67</v>
      </c>
      <c r="I34">
        <v>135</v>
      </c>
      <c r="J34">
        <v>179</v>
      </c>
      <c r="K34">
        <v>335</v>
      </c>
      <c r="L34">
        <v>1117</v>
      </c>
      <c r="M34">
        <f t="shared" si="0"/>
        <v>649</v>
      </c>
      <c r="N34">
        <f t="shared" si="1"/>
        <v>468</v>
      </c>
    </row>
    <row r="35" spans="1:14" x14ac:dyDescent="0.3">
      <c r="A35" t="s">
        <v>47</v>
      </c>
      <c r="B35">
        <v>116</v>
      </c>
      <c r="C35">
        <v>52</v>
      </c>
      <c r="D35">
        <v>39</v>
      </c>
      <c r="E35">
        <v>67</v>
      </c>
      <c r="F35">
        <v>46</v>
      </c>
      <c r="G35">
        <v>65</v>
      </c>
      <c r="H35">
        <v>79</v>
      </c>
      <c r="I35">
        <v>99</v>
      </c>
      <c r="J35">
        <v>185</v>
      </c>
      <c r="K35">
        <v>260</v>
      </c>
      <c r="L35">
        <v>1008</v>
      </c>
      <c r="M35">
        <f t="shared" si="0"/>
        <v>544</v>
      </c>
      <c r="N35">
        <f t="shared" si="1"/>
        <v>464</v>
      </c>
    </row>
    <row r="36" spans="1:14" x14ac:dyDescent="0.3">
      <c r="A36" t="s">
        <v>48</v>
      </c>
      <c r="B36">
        <v>103</v>
      </c>
      <c r="C36">
        <v>59</v>
      </c>
      <c r="D36">
        <v>57</v>
      </c>
      <c r="E36">
        <v>77</v>
      </c>
      <c r="F36">
        <v>82</v>
      </c>
      <c r="G36">
        <v>68</v>
      </c>
      <c r="H36">
        <v>60</v>
      </c>
      <c r="I36">
        <v>97</v>
      </c>
      <c r="J36">
        <v>182</v>
      </c>
      <c r="K36">
        <v>268</v>
      </c>
      <c r="L36">
        <v>1053</v>
      </c>
      <c r="M36">
        <f t="shared" si="0"/>
        <v>547</v>
      </c>
      <c r="N36">
        <f t="shared" si="1"/>
        <v>506</v>
      </c>
    </row>
    <row r="37" spans="1:14" x14ac:dyDescent="0.3">
      <c r="A37" t="s">
        <v>49</v>
      </c>
      <c r="B37">
        <v>132</v>
      </c>
      <c r="C37">
        <v>44</v>
      </c>
      <c r="D37">
        <v>70</v>
      </c>
      <c r="E37">
        <v>77</v>
      </c>
      <c r="F37">
        <v>52</v>
      </c>
      <c r="G37">
        <v>58</v>
      </c>
      <c r="H37">
        <v>63</v>
      </c>
      <c r="I37">
        <v>126</v>
      </c>
      <c r="J37">
        <v>169</v>
      </c>
      <c r="K37">
        <v>239</v>
      </c>
      <c r="L37">
        <v>1030</v>
      </c>
      <c r="M37">
        <f t="shared" si="0"/>
        <v>534</v>
      </c>
      <c r="N37">
        <f t="shared" si="1"/>
        <v>496</v>
      </c>
    </row>
    <row r="38" spans="1:14" x14ac:dyDescent="0.3">
      <c r="A38" t="s">
        <v>50</v>
      </c>
      <c r="B38">
        <v>115</v>
      </c>
      <c r="C38">
        <v>68</v>
      </c>
      <c r="D38">
        <v>61</v>
      </c>
      <c r="E38">
        <v>70</v>
      </c>
      <c r="F38">
        <v>75</v>
      </c>
      <c r="G38">
        <v>51</v>
      </c>
      <c r="H38">
        <v>63</v>
      </c>
      <c r="I38">
        <v>121</v>
      </c>
      <c r="J38">
        <v>220</v>
      </c>
      <c r="K38">
        <v>240</v>
      </c>
      <c r="L38">
        <v>1084</v>
      </c>
      <c r="M38">
        <f t="shared" si="0"/>
        <v>581</v>
      </c>
      <c r="N38">
        <f t="shared" si="1"/>
        <v>503</v>
      </c>
    </row>
    <row r="39" spans="1:14" x14ac:dyDescent="0.3">
      <c r="A39" t="s">
        <v>51</v>
      </c>
      <c r="B39">
        <v>135</v>
      </c>
      <c r="C39">
        <v>61</v>
      </c>
      <c r="D39">
        <v>125</v>
      </c>
      <c r="E39">
        <v>185</v>
      </c>
      <c r="F39">
        <v>346</v>
      </c>
      <c r="G39">
        <v>59</v>
      </c>
      <c r="H39">
        <v>436</v>
      </c>
      <c r="I39">
        <v>708</v>
      </c>
      <c r="J39">
        <v>1633</v>
      </c>
      <c r="K39">
        <v>2856</v>
      </c>
      <c r="L39">
        <v>6544</v>
      </c>
      <c r="M39">
        <f t="shared" si="0"/>
        <v>5197</v>
      </c>
      <c r="N39">
        <f t="shared" si="1"/>
        <v>1347</v>
      </c>
    </row>
    <row r="40" spans="1:14" x14ac:dyDescent="0.3">
      <c r="A40" t="s">
        <v>52</v>
      </c>
      <c r="B40">
        <v>124</v>
      </c>
      <c r="C40">
        <v>75</v>
      </c>
      <c r="D40">
        <v>68</v>
      </c>
      <c r="E40">
        <v>76</v>
      </c>
      <c r="F40">
        <v>154</v>
      </c>
      <c r="G40">
        <v>68</v>
      </c>
      <c r="H40">
        <v>351</v>
      </c>
      <c r="I40">
        <v>695</v>
      </c>
      <c r="J40">
        <v>1579</v>
      </c>
      <c r="K40">
        <v>2955</v>
      </c>
      <c r="L40">
        <v>6145</v>
      </c>
      <c r="M40">
        <f t="shared" si="0"/>
        <v>5229</v>
      </c>
      <c r="N40">
        <f t="shared" si="1"/>
        <v>916</v>
      </c>
    </row>
    <row r="41" spans="1:14" x14ac:dyDescent="0.3">
      <c r="A41" t="s">
        <v>53</v>
      </c>
      <c r="B41">
        <v>131</v>
      </c>
      <c r="C41">
        <v>44</v>
      </c>
      <c r="D41">
        <v>69</v>
      </c>
      <c r="E41">
        <v>72</v>
      </c>
      <c r="F41">
        <v>216</v>
      </c>
      <c r="G41">
        <v>60</v>
      </c>
      <c r="H41">
        <v>444</v>
      </c>
      <c r="I41">
        <v>671</v>
      </c>
      <c r="J41">
        <v>1617</v>
      </c>
      <c r="K41">
        <v>3050</v>
      </c>
      <c r="L41">
        <v>6374</v>
      </c>
      <c r="M41">
        <f t="shared" si="0"/>
        <v>5338</v>
      </c>
      <c r="N41">
        <f t="shared" si="1"/>
        <v>1036</v>
      </c>
    </row>
    <row r="42" spans="1:14" x14ac:dyDescent="0.3">
      <c r="A42" t="s">
        <v>54</v>
      </c>
      <c r="B42">
        <v>125</v>
      </c>
      <c r="C42">
        <v>55</v>
      </c>
      <c r="D42">
        <v>51</v>
      </c>
      <c r="E42">
        <v>76</v>
      </c>
      <c r="F42">
        <v>161</v>
      </c>
      <c r="G42">
        <v>58</v>
      </c>
      <c r="H42">
        <v>412</v>
      </c>
      <c r="I42">
        <v>738</v>
      </c>
      <c r="J42">
        <v>1443</v>
      </c>
      <c r="K42">
        <v>2938</v>
      </c>
      <c r="L42">
        <v>6057</v>
      </c>
      <c r="M42">
        <f t="shared" si="0"/>
        <v>5119</v>
      </c>
      <c r="N42">
        <f t="shared" si="1"/>
        <v>938</v>
      </c>
    </row>
    <row r="43" spans="1:14" x14ac:dyDescent="0.3">
      <c r="A43" t="s">
        <v>55</v>
      </c>
      <c r="B43">
        <v>143</v>
      </c>
      <c r="C43">
        <v>62</v>
      </c>
      <c r="D43">
        <v>51</v>
      </c>
      <c r="E43">
        <v>74</v>
      </c>
      <c r="F43">
        <v>165</v>
      </c>
      <c r="G43">
        <v>85</v>
      </c>
      <c r="H43">
        <v>501</v>
      </c>
      <c r="I43">
        <v>828</v>
      </c>
      <c r="J43">
        <v>1602</v>
      </c>
      <c r="K43">
        <v>3264</v>
      </c>
      <c r="L43">
        <v>6775</v>
      </c>
      <c r="M43">
        <f t="shared" si="0"/>
        <v>5694</v>
      </c>
      <c r="N43">
        <f t="shared" si="1"/>
        <v>1081</v>
      </c>
    </row>
    <row r="44" spans="1:14" x14ac:dyDescent="0.3">
      <c r="A44" t="s">
        <v>56</v>
      </c>
      <c r="B44">
        <v>109</v>
      </c>
      <c r="C44">
        <v>68</v>
      </c>
      <c r="D44">
        <v>87</v>
      </c>
      <c r="E44">
        <v>132</v>
      </c>
      <c r="F44">
        <v>254</v>
      </c>
      <c r="G44">
        <v>57</v>
      </c>
      <c r="H44">
        <v>589</v>
      </c>
      <c r="I44">
        <v>800</v>
      </c>
      <c r="J44">
        <v>1450</v>
      </c>
      <c r="K44">
        <v>2638</v>
      </c>
      <c r="L44">
        <v>6184</v>
      </c>
      <c r="M44">
        <f t="shared" si="0"/>
        <v>4888</v>
      </c>
      <c r="N44">
        <f t="shared" si="1"/>
        <v>1296</v>
      </c>
    </row>
    <row r="45" spans="1:14" x14ac:dyDescent="0.3">
      <c r="A45" t="s">
        <v>57</v>
      </c>
      <c r="B45">
        <v>119</v>
      </c>
      <c r="C45">
        <v>49</v>
      </c>
      <c r="D45">
        <v>74</v>
      </c>
      <c r="E45">
        <v>69</v>
      </c>
      <c r="F45">
        <v>167</v>
      </c>
      <c r="G45">
        <v>35</v>
      </c>
      <c r="H45">
        <v>441</v>
      </c>
      <c r="I45">
        <v>869</v>
      </c>
      <c r="J45">
        <v>1537</v>
      </c>
      <c r="K45">
        <v>3017</v>
      </c>
      <c r="L45">
        <v>6377</v>
      </c>
      <c r="M45">
        <f t="shared" si="0"/>
        <v>5423</v>
      </c>
      <c r="N45">
        <f t="shared" si="1"/>
        <v>954</v>
      </c>
    </row>
    <row r="46" spans="1:14" x14ac:dyDescent="0.3">
      <c r="A46" t="s">
        <v>58</v>
      </c>
      <c r="B46">
        <v>118</v>
      </c>
      <c r="C46">
        <v>46</v>
      </c>
      <c r="D46">
        <v>62</v>
      </c>
      <c r="E46">
        <v>88</v>
      </c>
      <c r="F46">
        <v>199</v>
      </c>
      <c r="G46">
        <v>73</v>
      </c>
      <c r="H46">
        <v>511</v>
      </c>
      <c r="I46">
        <v>921</v>
      </c>
      <c r="J46">
        <v>1439</v>
      </c>
      <c r="K46">
        <v>2725</v>
      </c>
      <c r="L46">
        <v>6182</v>
      </c>
      <c r="M46">
        <f t="shared" si="0"/>
        <v>5085</v>
      </c>
      <c r="N46">
        <f t="shared" si="1"/>
        <v>1097</v>
      </c>
    </row>
    <row r="47" spans="1:14" x14ac:dyDescent="0.3">
      <c r="A47" t="s">
        <v>59</v>
      </c>
      <c r="B47">
        <v>114</v>
      </c>
      <c r="C47">
        <v>48</v>
      </c>
      <c r="D47">
        <v>58</v>
      </c>
      <c r="E47">
        <v>75</v>
      </c>
      <c r="F47">
        <v>165</v>
      </c>
      <c r="G47">
        <v>66</v>
      </c>
      <c r="H47">
        <v>503</v>
      </c>
      <c r="I47">
        <v>930</v>
      </c>
      <c r="J47">
        <v>1595</v>
      </c>
      <c r="K47">
        <v>2985</v>
      </c>
      <c r="L47">
        <v>6539</v>
      </c>
      <c r="M47">
        <f t="shared" si="0"/>
        <v>5510</v>
      </c>
      <c r="N47">
        <f t="shared" si="1"/>
        <v>1029</v>
      </c>
    </row>
    <row r="48" spans="1:14" x14ac:dyDescent="0.3">
      <c r="A48" t="s">
        <v>60</v>
      </c>
      <c r="B48">
        <v>125</v>
      </c>
      <c r="C48">
        <v>75</v>
      </c>
      <c r="D48">
        <v>63</v>
      </c>
      <c r="E48">
        <v>58</v>
      </c>
      <c r="F48">
        <v>67</v>
      </c>
      <c r="G48">
        <v>75</v>
      </c>
      <c r="H48">
        <v>93</v>
      </c>
      <c r="I48">
        <v>64</v>
      </c>
      <c r="J48">
        <v>149</v>
      </c>
      <c r="K48">
        <v>266</v>
      </c>
      <c r="L48">
        <v>1035</v>
      </c>
      <c r="M48">
        <f t="shared" si="0"/>
        <v>479</v>
      </c>
      <c r="N48">
        <f t="shared" si="1"/>
        <v>556</v>
      </c>
    </row>
    <row r="49" spans="1:14" x14ac:dyDescent="0.3">
      <c r="A49" t="s">
        <v>61</v>
      </c>
      <c r="B49">
        <v>115</v>
      </c>
      <c r="C49">
        <v>68</v>
      </c>
      <c r="D49">
        <v>53</v>
      </c>
      <c r="E49">
        <v>59</v>
      </c>
      <c r="F49">
        <v>51</v>
      </c>
      <c r="G49">
        <v>49</v>
      </c>
      <c r="H49">
        <v>68</v>
      </c>
      <c r="I49">
        <v>62</v>
      </c>
      <c r="J49">
        <v>136</v>
      </c>
      <c r="K49">
        <v>260</v>
      </c>
      <c r="L49">
        <v>921</v>
      </c>
      <c r="M49">
        <f t="shared" si="0"/>
        <v>458</v>
      </c>
      <c r="N49">
        <f t="shared" si="1"/>
        <v>463</v>
      </c>
    </row>
    <row r="50" spans="1:14" x14ac:dyDescent="0.3">
      <c r="A50" t="s">
        <v>62</v>
      </c>
      <c r="B50">
        <v>123</v>
      </c>
      <c r="C50">
        <v>50</v>
      </c>
      <c r="D50">
        <v>49</v>
      </c>
      <c r="E50">
        <v>65</v>
      </c>
      <c r="F50">
        <v>49</v>
      </c>
      <c r="G50">
        <v>72</v>
      </c>
      <c r="H50">
        <v>46</v>
      </c>
      <c r="I50">
        <v>71</v>
      </c>
      <c r="J50">
        <v>136</v>
      </c>
      <c r="K50">
        <v>272</v>
      </c>
      <c r="L50">
        <v>933</v>
      </c>
      <c r="M50">
        <f t="shared" si="0"/>
        <v>479</v>
      </c>
      <c r="N50">
        <f t="shared" si="1"/>
        <v>454</v>
      </c>
    </row>
    <row r="51" spans="1:14" x14ac:dyDescent="0.3">
      <c r="A51" t="s">
        <v>63</v>
      </c>
      <c r="B51">
        <v>95</v>
      </c>
      <c r="C51">
        <v>64</v>
      </c>
      <c r="D51">
        <v>70</v>
      </c>
      <c r="E51">
        <v>53</v>
      </c>
      <c r="F51">
        <v>54</v>
      </c>
      <c r="G51">
        <v>66</v>
      </c>
      <c r="H51">
        <v>66</v>
      </c>
      <c r="I51">
        <v>57</v>
      </c>
      <c r="J51">
        <v>135</v>
      </c>
      <c r="K51">
        <v>254</v>
      </c>
      <c r="L51">
        <v>914</v>
      </c>
      <c r="M51">
        <f t="shared" si="0"/>
        <v>446</v>
      </c>
      <c r="N51">
        <f t="shared" si="1"/>
        <v>468</v>
      </c>
    </row>
    <row r="52" spans="1:14" x14ac:dyDescent="0.3">
      <c r="A52" t="s">
        <v>64</v>
      </c>
      <c r="B52">
        <v>107</v>
      </c>
      <c r="C52">
        <v>69</v>
      </c>
      <c r="D52">
        <v>48</v>
      </c>
      <c r="E52">
        <v>59</v>
      </c>
      <c r="F52">
        <v>45</v>
      </c>
      <c r="G52">
        <v>59</v>
      </c>
      <c r="H52">
        <v>74</v>
      </c>
      <c r="I52">
        <v>42</v>
      </c>
      <c r="J52">
        <v>98</v>
      </c>
      <c r="K52">
        <v>280</v>
      </c>
      <c r="L52">
        <v>881</v>
      </c>
      <c r="M52">
        <f t="shared" si="0"/>
        <v>420</v>
      </c>
      <c r="N52">
        <f t="shared" si="1"/>
        <v>461</v>
      </c>
    </row>
    <row r="53" spans="1:14" x14ac:dyDescent="0.3">
      <c r="A53" t="s">
        <v>65</v>
      </c>
      <c r="B53">
        <v>104</v>
      </c>
      <c r="C53">
        <v>57</v>
      </c>
      <c r="D53">
        <v>49</v>
      </c>
      <c r="E53">
        <v>75</v>
      </c>
      <c r="F53">
        <v>66</v>
      </c>
      <c r="G53">
        <v>58</v>
      </c>
      <c r="H53">
        <v>80</v>
      </c>
      <c r="I53">
        <v>82</v>
      </c>
      <c r="J53">
        <v>136</v>
      </c>
      <c r="K53">
        <v>286</v>
      </c>
      <c r="L53">
        <v>993</v>
      </c>
      <c r="M53">
        <f t="shared" si="0"/>
        <v>504</v>
      </c>
      <c r="N53">
        <f t="shared" si="1"/>
        <v>489</v>
      </c>
    </row>
    <row r="54" spans="1:14" x14ac:dyDescent="0.3">
      <c r="A54" t="s">
        <v>66</v>
      </c>
      <c r="B54">
        <v>100</v>
      </c>
      <c r="C54">
        <v>53</v>
      </c>
      <c r="D54">
        <v>64</v>
      </c>
      <c r="E54">
        <v>57</v>
      </c>
      <c r="F54">
        <v>82</v>
      </c>
      <c r="G54">
        <v>66</v>
      </c>
      <c r="H54">
        <v>53</v>
      </c>
      <c r="I54">
        <v>74</v>
      </c>
      <c r="J54">
        <v>142</v>
      </c>
      <c r="K54">
        <v>305</v>
      </c>
      <c r="L54">
        <v>996</v>
      </c>
      <c r="M54">
        <f t="shared" si="0"/>
        <v>521</v>
      </c>
      <c r="N54">
        <f t="shared" si="1"/>
        <v>475</v>
      </c>
    </row>
    <row r="55" spans="1:14" x14ac:dyDescent="0.3">
      <c r="A55" t="s">
        <v>67</v>
      </c>
      <c r="B55">
        <v>114</v>
      </c>
      <c r="C55">
        <v>51</v>
      </c>
      <c r="D55">
        <v>61</v>
      </c>
      <c r="E55">
        <v>63</v>
      </c>
      <c r="F55">
        <v>62</v>
      </c>
      <c r="G55">
        <v>46</v>
      </c>
      <c r="H55">
        <v>87</v>
      </c>
      <c r="I55">
        <v>89</v>
      </c>
      <c r="J55">
        <v>103</v>
      </c>
      <c r="K55">
        <v>234</v>
      </c>
      <c r="L55">
        <v>910</v>
      </c>
      <c r="M55">
        <f t="shared" si="0"/>
        <v>426</v>
      </c>
      <c r="N55">
        <f t="shared" si="1"/>
        <v>484</v>
      </c>
    </row>
    <row r="56" spans="1:14" x14ac:dyDescent="0.3">
      <c r="A56" t="s">
        <v>68</v>
      </c>
      <c r="B56">
        <v>131</v>
      </c>
      <c r="C56">
        <v>53</v>
      </c>
      <c r="D56">
        <v>45</v>
      </c>
      <c r="E56">
        <v>70</v>
      </c>
      <c r="F56">
        <v>55</v>
      </c>
      <c r="G56">
        <v>57</v>
      </c>
      <c r="H56">
        <v>87</v>
      </c>
      <c r="I56">
        <v>80</v>
      </c>
      <c r="J56">
        <v>100</v>
      </c>
      <c r="K56">
        <v>256</v>
      </c>
      <c r="L56">
        <v>934</v>
      </c>
      <c r="M56">
        <f t="shared" si="0"/>
        <v>436</v>
      </c>
      <c r="N56">
        <f t="shared" si="1"/>
        <v>498</v>
      </c>
    </row>
    <row r="57" spans="1:14" x14ac:dyDescent="0.3">
      <c r="A57" t="s">
        <v>69</v>
      </c>
      <c r="B57">
        <v>124</v>
      </c>
      <c r="C57">
        <v>56</v>
      </c>
      <c r="D57">
        <v>69</v>
      </c>
      <c r="E57">
        <v>69</v>
      </c>
      <c r="F57">
        <v>54</v>
      </c>
      <c r="G57">
        <v>57</v>
      </c>
      <c r="H57">
        <v>59</v>
      </c>
      <c r="I57">
        <v>55</v>
      </c>
      <c r="J57">
        <v>178</v>
      </c>
      <c r="K57">
        <v>364</v>
      </c>
      <c r="L57">
        <v>1085</v>
      </c>
      <c r="M57">
        <f t="shared" si="0"/>
        <v>597</v>
      </c>
      <c r="N57">
        <f t="shared" si="1"/>
        <v>488</v>
      </c>
    </row>
    <row r="58" spans="1:14" x14ac:dyDescent="0.3">
      <c r="A58" t="s">
        <v>70</v>
      </c>
      <c r="B58">
        <v>98</v>
      </c>
      <c r="C58">
        <v>69</v>
      </c>
      <c r="D58">
        <v>52</v>
      </c>
      <c r="E58">
        <v>64</v>
      </c>
      <c r="F58">
        <v>76</v>
      </c>
      <c r="G58">
        <v>49</v>
      </c>
      <c r="H58">
        <v>80</v>
      </c>
      <c r="I58">
        <v>62</v>
      </c>
      <c r="J58">
        <v>112</v>
      </c>
      <c r="K58">
        <v>339</v>
      </c>
      <c r="L58">
        <v>1001</v>
      </c>
      <c r="M58">
        <f t="shared" si="0"/>
        <v>513</v>
      </c>
      <c r="N58">
        <f t="shared" si="1"/>
        <v>488</v>
      </c>
    </row>
    <row r="59" spans="1:14" x14ac:dyDescent="0.3">
      <c r="A59" t="s">
        <v>71</v>
      </c>
      <c r="B59">
        <v>107</v>
      </c>
      <c r="C59">
        <v>54</v>
      </c>
      <c r="D59">
        <v>63</v>
      </c>
      <c r="E59">
        <v>49</v>
      </c>
      <c r="F59">
        <v>60</v>
      </c>
      <c r="G59">
        <v>62</v>
      </c>
      <c r="H59">
        <v>62</v>
      </c>
      <c r="I59">
        <v>58</v>
      </c>
      <c r="J59">
        <v>137</v>
      </c>
      <c r="K59">
        <v>415</v>
      </c>
      <c r="L59">
        <v>1067</v>
      </c>
      <c r="M59">
        <f t="shared" si="0"/>
        <v>610</v>
      </c>
      <c r="N59">
        <f t="shared" si="1"/>
        <v>457</v>
      </c>
    </row>
    <row r="60" spans="1:14" x14ac:dyDescent="0.3">
      <c r="A60" t="s">
        <v>72</v>
      </c>
      <c r="B60">
        <v>114</v>
      </c>
      <c r="C60">
        <v>69</v>
      </c>
      <c r="D60">
        <v>56</v>
      </c>
      <c r="E60">
        <v>60</v>
      </c>
      <c r="F60">
        <v>67</v>
      </c>
      <c r="G60">
        <v>68</v>
      </c>
      <c r="H60">
        <v>66</v>
      </c>
      <c r="I60">
        <v>62</v>
      </c>
      <c r="J60">
        <v>129</v>
      </c>
      <c r="K60">
        <v>317</v>
      </c>
      <c r="L60">
        <v>1008</v>
      </c>
      <c r="M60">
        <f t="shared" si="0"/>
        <v>508</v>
      </c>
      <c r="N60">
        <f t="shared" si="1"/>
        <v>500</v>
      </c>
    </row>
    <row r="61" spans="1:14" x14ac:dyDescent="0.3">
      <c r="A61" t="s">
        <v>73</v>
      </c>
      <c r="B61">
        <v>136</v>
      </c>
      <c r="C61">
        <v>70</v>
      </c>
      <c r="D61">
        <v>49</v>
      </c>
      <c r="E61">
        <v>47</v>
      </c>
      <c r="F61">
        <v>63</v>
      </c>
      <c r="G61">
        <v>38</v>
      </c>
      <c r="H61">
        <v>56</v>
      </c>
      <c r="I61">
        <v>58</v>
      </c>
      <c r="J61">
        <v>106</v>
      </c>
      <c r="K61">
        <v>377</v>
      </c>
      <c r="L61">
        <v>1000</v>
      </c>
      <c r="M61">
        <f t="shared" si="0"/>
        <v>541</v>
      </c>
      <c r="N61">
        <f t="shared" si="1"/>
        <v>459</v>
      </c>
    </row>
    <row r="62" spans="1:14" x14ac:dyDescent="0.3">
      <c r="A62" t="s">
        <v>74</v>
      </c>
      <c r="B62">
        <v>115</v>
      </c>
      <c r="C62">
        <v>70</v>
      </c>
      <c r="D62">
        <v>48</v>
      </c>
      <c r="E62">
        <v>54</v>
      </c>
      <c r="F62">
        <v>73</v>
      </c>
      <c r="G62">
        <v>49</v>
      </c>
      <c r="H62">
        <v>46</v>
      </c>
      <c r="I62">
        <v>76</v>
      </c>
      <c r="J62">
        <v>126</v>
      </c>
      <c r="K62">
        <v>364</v>
      </c>
      <c r="L62">
        <v>1021</v>
      </c>
      <c r="M62">
        <f t="shared" si="0"/>
        <v>566</v>
      </c>
      <c r="N62">
        <f t="shared" si="1"/>
        <v>455</v>
      </c>
    </row>
    <row r="63" spans="1:14" x14ac:dyDescent="0.3">
      <c r="A63" t="s">
        <v>75</v>
      </c>
      <c r="B63">
        <v>109</v>
      </c>
      <c r="C63">
        <v>64</v>
      </c>
      <c r="D63">
        <v>45</v>
      </c>
      <c r="E63">
        <v>60</v>
      </c>
      <c r="F63">
        <v>59</v>
      </c>
      <c r="G63">
        <v>67</v>
      </c>
      <c r="H63">
        <v>47</v>
      </c>
      <c r="I63">
        <v>70</v>
      </c>
      <c r="J63">
        <v>144</v>
      </c>
      <c r="K63">
        <v>397</v>
      </c>
      <c r="L63">
        <v>1062</v>
      </c>
      <c r="M63">
        <f t="shared" si="0"/>
        <v>611</v>
      </c>
      <c r="N63">
        <f t="shared" si="1"/>
        <v>451</v>
      </c>
    </row>
    <row r="64" spans="1:14" x14ac:dyDescent="0.3">
      <c r="A64" t="s">
        <v>76</v>
      </c>
      <c r="B64">
        <v>133</v>
      </c>
      <c r="C64">
        <v>78</v>
      </c>
      <c r="D64">
        <v>51</v>
      </c>
      <c r="E64">
        <v>53</v>
      </c>
      <c r="F64">
        <v>68</v>
      </c>
      <c r="G64">
        <v>60</v>
      </c>
      <c r="H64">
        <v>76</v>
      </c>
      <c r="I64">
        <v>56</v>
      </c>
      <c r="J64">
        <v>119</v>
      </c>
      <c r="K64">
        <v>307</v>
      </c>
      <c r="L64">
        <v>1001</v>
      </c>
      <c r="M64">
        <f t="shared" si="0"/>
        <v>482</v>
      </c>
      <c r="N64">
        <f t="shared" si="1"/>
        <v>519</v>
      </c>
    </row>
    <row r="65" spans="1:14" x14ac:dyDescent="0.3">
      <c r="A65" t="s">
        <v>77</v>
      </c>
      <c r="B65">
        <v>118</v>
      </c>
      <c r="C65">
        <v>46</v>
      </c>
      <c r="D65">
        <v>71</v>
      </c>
      <c r="E65">
        <v>66</v>
      </c>
      <c r="F65">
        <v>43</v>
      </c>
      <c r="G65">
        <v>49</v>
      </c>
      <c r="H65">
        <v>48</v>
      </c>
      <c r="I65">
        <v>78</v>
      </c>
      <c r="J65">
        <v>121</v>
      </c>
      <c r="K65">
        <v>389</v>
      </c>
      <c r="L65">
        <v>1029</v>
      </c>
      <c r="M65">
        <f t="shared" si="0"/>
        <v>588</v>
      </c>
      <c r="N65">
        <f t="shared" si="1"/>
        <v>441</v>
      </c>
    </row>
    <row r="66" spans="1:14" x14ac:dyDescent="0.3">
      <c r="A66" t="s">
        <v>78</v>
      </c>
      <c r="B66">
        <v>143</v>
      </c>
      <c r="C66">
        <v>85</v>
      </c>
      <c r="D66">
        <v>32</v>
      </c>
      <c r="E66">
        <v>58</v>
      </c>
      <c r="F66">
        <v>65</v>
      </c>
      <c r="G66">
        <v>64</v>
      </c>
      <c r="H66">
        <v>44</v>
      </c>
      <c r="I66">
        <v>52</v>
      </c>
      <c r="J66">
        <v>48</v>
      </c>
      <c r="K66">
        <v>63</v>
      </c>
      <c r="L66">
        <v>654</v>
      </c>
      <c r="M66">
        <f t="shared" si="0"/>
        <v>163</v>
      </c>
      <c r="N66">
        <f t="shared" si="1"/>
        <v>491</v>
      </c>
    </row>
    <row r="67" spans="1:14" x14ac:dyDescent="0.3">
      <c r="A67" t="s">
        <v>79</v>
      </c>
      <c r="B67">
        <v>145</v>
      </c>
      <c r="C67">
        <v>50</v>
      </c>
      <c r="D67">
        <v>81</v>
      </c>
      <c r="E67">
        <v>61</v>
      </c>
      <c r="F67">
        <v>61</v>
      </c>
      <c r="G67">
        <v>53</v>
      </c>
      <c r="H67">
        <v>66</v>
      </c>
      <c r="I67">
        <v>57</v>
      </c>
      <c r="J67">
        <v>53</v>
      </c>
      <c r="K67">
        <v>73</v>
      </c>
      <c r="L67">
        <v>700</v>
      </c>
      <c r="M67">
        <f t="shared" si="0"/>
        <v>183</v>
      </c>
      <c r="N67">
        <f t="shared" si="1"/>
        <v>517</v>
      </c>
    </row>
    <row r="68" spans="1:14" x14ac:dyDescent="0.3">
      <c r="A68" t="s">
        <v>80</v>
      </c>
      <c r="B68">
        <v>115</v>
      </c>
      <c r="C68">
        <v>49</v>
      </c>
      <c r="D68">
        <v>55</v>
      </c>
      <c r="E68">
        <v>66</v>
      </c>
      <c r="F68">
        <v>71</v>
      </c>
      <c r="G68">
        <v>62</v>
      </c>
      <c r="H68">
        <v>78</v>
      </c>
      <c r="I68">
        <v>51</v>
      </c>
      <c r="J68">
        <v>60</v>
      </c>
      <c r="K68">
        <v>52</v>
      </c>
      <c r="L68">
        <v>659</v>
      </c>
      <c r="M68">
        <f t="shared" ref="M68:M131" si="2">I68+J68+K68</f>
        <v>163</v>
      </c>
      <c r="N68">
        <f t="shared" ref="N68:N131" si="3">B68+C68+D68+E68+F68+G68+H68</f>
        <v>496</v>
      </c>
    </row>
    <row r="69" spans="1:14" x14ac:dyDescent="0.3">
      <c r="A69" t="s">
        <v>81</v>
      </c>
      <c r="B69">
        <v>93</v>
      </c>
      <c r="C69">
        <v>61</v>
      </c>
      <c r="D69">
        <v>69</v>
      </c>
      <c r="E69">
        <v>79</v>
      </c>
      <c r="F69">
        <v>62</v>
      </c>
      <c r="G69">
        <v>65</v>
      </c>
      <c r="H69">
        <v>48</v>
      </c>
      <c r="I69">
        <v>81</v>
      </c>
      <c r="J69">
        <v>64</v>
      </c>
      <c r="K69">
        <v>62</v>
      </c>
      <c r="L69">
        <v>684</v>
      </c>
      <c r="M69">
        <f t="shared" si="2"/>
        <v>207</v>
      </c>
      <c r="N69">
        <f t="shared" si="3"/>
        <v>477</v>
      </c>
    </row>
    <row r="70" spans="1:14" x14ac:dyDescent="0.3">
      <c r="A70" t="s">
        <v>82</v>
      </c>
      <c r="B70">
        <v>131</v>
      </c>
      <c r="C70">
        <v>70</v>
      </c>
      <c r="D70">
        <v>60</v>
      </c>
      <c r="E70">
        <v>64</v>
      </c>
      <c r="F70">
        <v>78</v>
      </c>
      <c r="G70">
        <v>58</v>
      </c>
      <c r="H70">
        <v>66</v>
      </c>
      <c r="I70">
        <v>55</v>
      </c>
      <c r="J70">
        <v>72</v>
      </c>
      <c r="K70">
        <v>54</v>
      </c>
      <c r="L70">
        <v>708</v>
      </c>
      <c r="M70">
        <f t="shared" si="2"/>
        <v>181</v>
      </c>
      <c r="N70">
        <f t="shared" si="3"/>
        <v>527</v>
      </c>
    </row>
    <row r="71" spans="1:14" x14ac:dyDescent="0.3">
      <c r="A71" t="s">
        <v>83</v>
      </c>
      <c r="B71">
        <v>159</v>
      </c>
      <c r="C71">
        <v>50</v>
      </c>
      <c r="D71">
        <v>62</v>
      </c>
      <c r="E71">
        <v>72</v>
      </c>
      <c r="F71">
        <v>73</v>
      </c>
      <c r="G71">
        <v>87</v>
      </c>
      <c r="H71">
        <v>55</v>
      </c>
      <c r="I71">
        <v>65</v>
      </c>
      <c r="J71">
        <v>63</v>
      </c>
      <c r="K71">
        <v>68</v>
      </c>
      <c r="L71">
        <v>754</v>
      </c>
      <c r="M71">
        <f t="shared" si="2"/>
        <v>196</v>
      </c>
      <c r="N71">
        <f t="shared" si="3"/>
        <v>558</v>
      </c>
    </row>
    <row r="72" spans="1:14" x14ac:dyDescent="0.3">
      <c r="A72" t="s">
        <v>84</v>
      </c>
      <c r="B72">
        <v>154</v>
      </c>
      <c r="C72">
        <v>80</v>
      </c>
      <c r="D72">
        <v>51</v>
      </c>
      <c r="E72">
        <v>55</v>
      </c>
      <c r="F72">
        <v>67</v>
      </c>
      <c r="G72">
        <v>55</v>
      </c>
      <c r="H72">
        <v>58</v>
      </c>
      <c r="I72">
        <v>54</v>
      </c>
      <c r="J72">
        <v>44</v>
      </c>
      <c r="K72">
        <v>102</v>
      </c>
      <c r="L72">
        <v>720</v>
      </c>
      <c r="M72">
        <f t="shared" si="2"/>
        <v>200</v>
      </c>
      <c r="N72">
        <f t="shared" si="3"/>
        <v>520</v>
      </c>
    </row>
    <row r="73" spans="1:14" x14ac:dyDescent="0.3">
      <c r="A73" t="s">
        <v>85</v>
      </c>
      <c r="B73">
        <v>118</v>
      </c>
      <c r="C73">
        <v>66</v>
      </c>
      <c r="D73">
        <v>68</v>
      </c>
      <c r="E73">
        <v>72</v>
      </c>
      <c r="F73">
        <v>76</v>
      </c>
      <c r="G73">
        <v>72</v>
      </c>
      <c r="H73">
        <v>58</v>
      </c>
      <c r="I73">
        <v>65</v>
      </c>
      <c r="J73">
        <v>66</v>
      </c>
      <c r="K73">
        <v>58</v>
      </c>
      <c r="L73">
        <v>719</v>
      </c>
      <c r="M73">
        <f t="shared" si="2"/>
        <v>189</v>
      </c>
      <c r="N73">
        <f t="shared" si="3"/>
        <v>530</v>
      </c>
    </row>
    <row r="74" spans="1:14" x14ac:dyDescent="0.3">
      <c r="A74" t="s">
        <v>86</v>
      </c>
      <c r="B74">
        <v>126</v>
      </c>
      <c r="C74">
        <v>78</v>
      </c>
      <c r="D74">
        <v>52</v>
      </c>
      <c r="E74">
        <v>64</v>
      </c>
      <c r="F74">
        <v>62</v>
      </c>
      <c r="G74">
        <v>61</v>
      </c>
      <c r="H74">
        <v>66</v>
      </c>
      <c r="I74">
        <v>38</v>
      </c>
      <c r="J74">
        <v>73</v>
      </c>
      <c r="K74">
        <v>61</v>
      </c>
      <c r="L74">
        <v>681</v>
      </c>
      <c r="M74">
        <f t="shared" si="2"/>
        <v>172</v>
      </c>
      <c r="N74">
        <f t="shared" si="3"/>
        <v>509</v>
      </c>
    </row>
    <row r="75" spans="1:14" x14ac:dyDescent="0.3">
      <c r="A75" t="s">
        <v>87</v>
      </c>
      <c r="B75">
        <v>114</v>
      </c>
      <c r="C75">
        <v>94</v>
      </c>
      <c r="D75">
        <v>55</v>
      </c>
      <c r="E75">
        <v>49</v>
      </c>
      <c r="F75">
        <v>58</v>
      </c>
      <c r="G75">
        <v>57</v>
      </c>
      <c r="H75">
        <v>60</v>
      </c>
      <c r="I75">
        <v>77</v>
      </c>
      <c r="J75">
        <v>54</v>
      </c>
      <c r="K75">
        <v>73</v>
      </c>
      <c r="L75">
        <v>691</v>
      </c>
      <c r="M75">
        <f t="shared" si="2"/>
        <v>204</v>
      </c>
      <c r="N75">
        <f t="shared" si="3"/>
        <v>487</v>
      </c>
    </row>
    <row r="76" spans="1:14" x14ac:dyDescent="0.3">
      <c r="A76" t="s">
        <v>88</v>
      </c>
      <c r="B76">
        <v>108</v>
      </c>
      <c r="C76">
        <v>50</v>
      </c>
      <c r="D76">
        <v>69</v>
      </c>
      <c r="E76">
        <v>54</v>
      </c>
      <c r="F76">
        <v>62</v>
      </c>
      <c r="G76">
        <v>52</v>
      </c>
      <c r="H76">
        <v>66</v>
      </c>
      <c r="I76">
        <v>65</v>
      </c>
      <c r="J76">
        <v>74</v>
      </c>
      <c r="K76">
        <v>73</v>
      </c>
      <c r="L76">
        <v>673</v>
      </c>
      <c r="M76">
        <f t="shared" si="2"/>
        <v>212</v>
      </c>
      <c r="N76">
        <f t="shared" si="3"/>
        <v>461</v>
      </c>
    </row>
    <row r="77" spans="1:14" x14ac:dyDescent="0.3">
      <c r="A77" t="s">
        <v>89</v>
      </c>
      <c r="B77">
        <v>126</v>
      </c>
      <c r="C77">
        <v>41</v>
      </c>
      <c r="D77">
        <v>61</v>
      </c>
      <c r="E77">
        <v>55</v>
      </c>
      <c r="F77">
        <v>62</v>
      </c>
      <c r="G77">
        <v>68</v>
      </c>
      <c r="H77">
        <v>70</v>
      </c>
      <c r="I77">
        <v>49</v>
      </c>
      <c r="J77">
        <v>51</v>
      </c>
      <c r="K77">
        <v>70</v>
      </c>
      <c r="L77">
        <v>653</v>
      </c>
      <c r="M77">
        <f t="shared" si="2"/>
        <v>170</v>
      </c>
      <c r="N77">
        <f t="shared" si="3"/>
        <v>483</v>
      </c>
    </row>
    <row r="78" spans="1:14" x14ac:dyDescent="0.3">
      <c r="A78" t="s">
        <v>90</v>
      </c>
      <c r="B78">
        <v>124</v>
      </c>
      <c r="C78">
        <v>38</v>
      </c>
      <c r="D78">
        <v>73</v>
      </c>
      <c r="E78">
        <v>67</v>
      </c>
      <c r="F78">
        <v>57</v>
      </c>
      <c r="G78">
        <v>54</v>
      </c>
      <c r="H78">
        <v>72</v>
      </c>
      <c r="I78">
        <v>53</v>
      </c>
      <c r="J78">
        <v>60</v>
      </c>
      <c r="K78">
        <v>76</v>
      </c>
      <c r="L78">
        <v>674</v>
      </c>
      <c r="M78">
        <f t="shared" si="2"/>
        <v>189</v>
      </c>
      <c r="N78">
        <f t="shared" si="3"/>
        <v>485</v>
      </c>
    </row>
    <row r="79" spans="1:14" x14ac:dyDescent="0.3">
      <c r="A79" t="s">
        <v>91</v>
      </c>
      <c r="B79">
        <v>151</v>
      </c>
      <c r="C79">
        <v>73</v>
      </c>
      <c r="D79">
        <v>75</v>
      </c>
      <c r="E79">
        <v>70</v>
      </c>
      <c r="F79">
        <v>54</v>
      </c>
      <c r="G79">
        <v>57</v>
      </c>
      <c r="H79">
        <v>49</v>
      </c>
      <c r="I79">
        <v>50</v>
      </c>
      <c r="J79">
        <v>68</v>
      </c>
      <c r="K79">
        <v>60</v>
      </c>
      <c r="L79">
        <v>707</v>
      </c>
      <c r="M79">
        <f t="shared" si="2"/>
        <v>178</v>
      </c>
      <c r="N79">
        <f t="shared" si="3"/>
        <v>529</v>
      </c>
    </row>
    <row r="80" spans="1:14" x14ac:dyDescent="0.3">
      <c r="A80" t="s">
        <v>92</v>
      </c>
      <c r="B80">
        <v>130</v>
      </c>
      <c r="C80">
        <v>53</v>
      </c>
      <c r="D80">
        <v>68</v>
      </c>
      <c r="E80">
        <v>42</v>
      </c>
      <c r="F80">
        <v>70</v>
      </c>
      <c r="G80">
        <v>81</v>
      </c>
      <c r="H80">
        <v>54</v>
      </c>
      <c r="I80">
        <v>63</v>
      </c>
      <c r="J80">
        <v>42</v>
      </c>
      <c r="K80">
        <v>72</v>
      </c>
      <c r="L80">
        <v>675</v>
      </c>
      <c r="M80">
        <f t="shared" si="2"/>
        <v>177</v>
      </c>
      <c r="N80">
        <f t="shared" si="3"/>
        <v>498</v>
      </c>
    </row>
    <row r="81" spans="1:14" x14ac:dyDescent="0.3">
      <c r="A81" t="s">
        <v>93</v>
      </c>
      <c r="B81">
        <v>101</v>
      </c>
      <c r="C81">
        <v>54</v>
      </c>
      <c r="D81">
        <v>53</v>
      </c>
      <c r="E81">
        <v>59</v>
      </c>
      <c r="F81">
        <v>56</v>
      </c>
      <c r="G81">
        <v>64</v>
      </c>
      <c r="H81">
        <v>69</v>
      </c>
      <c r="I81">
        <v>89</v>
      </c>
      <c r="J81">
        <v>61</v>
      </c>
      <c r="K81">
        <v>69</v>
      </c>
      <c r="L81">
        <v>675</v>
      </c>
      <c r="M81">
        <f t="shared" si="2"/>
        <v>219</v>
      </c>
      <c r="N81">
        <f t="shared" si="3"/>
        <v>456</v>
      </c>
    </row>
    <row r="82" spans="1:14" x14ac:dyDescent="0.3">
      <c r="A82" t="s">
        <v>94</v>
      </c>
      <c r="B82">
        <v>120</v>
      </c>
      <c r="C82">
        <v>48</v>
      </c>
      <c r="D82">
        <v>49</v>
      </c>
      <c r="E82">
        <v>73</v>
      </c>
      <c r="F82">
        <v>53</v>
      </c>
      <c r="G82">
        <v>76</v>
      </c>
      <c r="H82">
        <v>55</v>
      </c>
      <c r="I82">
        <v>66</v>
      </c>
      <c r="J82">
        <v>57</v>
      </c>
      <c r="K82">
        <v>88</v>
      </c>
      <c r="L82">
        <v>685</v>
      </c>
      <c r="M82">
        <f t="shared" si="2"/>
        <v>211</v>
      </c>
      <c r="N82">
        <f t="shared" si="3"/>
        <v>474</v>
      </c>
    </row>
    <row r="83" spans="1:14" x14ac:dyDescent="0.3">
      <c r="A83" t="s">
        <v>95</v>
      </c>
      <c r="B83">
        <v>92</v>
      </c>
      <c r="C83">
        <v>58</v>
      </c>
      <c r="D83">
        <v>50</v>
      </c>
      <c r="E83">
        <v>80</v>
      </c>
      <c r="F83">
        <v>51</v>
      </c>
      <c r="G83">
        <v>50</v>
      </c>
      <c r="H83">
        <v>73</v>
      </c>
      <c r="I83">
        <v>41</v>
      </c>
      <c r="J83">
        <v>49</v>
      </c>
      <c r="K83">
        <v>66</v>
      </c>
      <c r="L83">
        <v>610</v>
      </c>
      <c r="M83">
        <f t="shared" si="2"/>
        <v>156</v>
      </c>
      <c r="N83">
        <f t="shared" si="3"/>
        <v>454</v>
      </c>
    </row>
    <row r="84" spans="1:14" x14ac:dyDescent="0.3">
      <c r="A84" t="s">
        <v>96</v>
      </c>
      <c r="B84">
        <v>115</v>
      </c>
      <c r="C84">
        <v>55</v>
      </c>
      <c r="D84">
        <v>75</v>
      </c>
      <c r="E84">
        <v>62</v>
      </c>
      <c r="F84">
        <v>167</v>
      </c>
      <c r="G84">
        <v>73</v>
      </c>
      <c r="H84">
        <v>201</v>
      </c>
      <c r="I84">
        <v>284</v>
      </c>
      <c r="J84">
        <v>604</v>
      </c>
      <c r="K84">
        <v>973</v>
      </c>
      <c r="L84">
        <v>2609</v>
      </c>
      <c r="M84">
        <f t="shared" si="2"/>
        <v>1861</v>
      </c>
      <c r="N84">
        <f t="shared" si="3"/>
        <v>748</v>
      </c>
    </row>
    <row r="85" spans="1:14" x14ac:dyDescent="0.3">
      <c r="A85" t="s">
        <v>97</v>
      </c>
      <c r="B85">
        <v>122</v>
      </c>
      <c r="C85">
        <v>44</v>
      </c>
      <c r="D85">
        <v>64</v>
      </c>
      <c r="E85">
        <v>61</v>
      </c>
      <c r="F85">
        <v>103</v>
      </c>
      <c r="G85">
        <v>65</v>
      </c>
      <c r="H85">
        <v>156</v>
      </c>
      <c r="I85">
        <v>294</v>
      </c>
      <c r="J85">
        <v>648</v>
      </c>
      <c r="K85">
        <v>962</v>
      </c>
      <c r="L85">
        <v>2519</v>
      </c>
      <c r="M85">
        <f t="shared" si="2"/>
        <v>1904</v>
      </c>
      <c r="N85">
        <f t="shared" si="3"/>
        <v>615</v>
      </c>
    </row>
    <row r="86" spans="1:14" x14ac:dyDescent="0.3">
      <c r="A86" t="s">
        <v>98</v>
      </c>
      <c r="B86">
        <v>129</v>
      </c>
      <c r="C86">
        <v>63</v>
      </c>
      <c r="D86">
        <v>64</v>
      </c>
      <c r="E86">
        <v>55</v>
      </c>
      <c r="F86">
        <v>104</v>
      </c>
      <c r="G86">
        <v>89</v>
      </c>
      <c r="H86">
        <v>193</v>
      </c>
      <c r="I86">
        <v>327</v>
      </c>
      <c r="J86">
        <v>629</v>
      </c>
      <c r="K86">
        <v>1078</v>
      </c>
      <c r="L86">
        <v>2731</v>
      </c>
      <c r="M86">
        <f t="shared" si="2"/>
        <v>2034</v>
      </c>
      <c r="N86">
        <f t="shared" si="3"/>
        <v>697</v>
      </c>
    </row>
    <row r="87" spans="1:14" x14ac:dyDescent="0.3">
      <c r="A87" t="s">
        <v>99</v>
      </c>
      <c r="B87">
        <v>105</v>
      </c>
      <c r="C87">
        <v>58</v>
      </c>
      <c r="D87">
        <v>73</v>
      </c>
      <c r="E87">
        <v>71</v>
      </c>
      <c r="F87">
        <v>58</v>
      </c>
      <c r="G87">
        <v>55</v>
      </c>
      <c r="H87">
        <v>196</v>
      </c>
      <c r="I87">
        <v>324</v>
      </c>
      <c r="J87">
        <v>606</v>
      </c>
      <c r="K87">
        <v>1055</v>
      </c>
      <c r="L87">
        <v>2601</v>
      </c>
      <c r="M87">
        <f t="shared" si="2"/>
        <v>1985</v>
      </c>
      <c r="N87">
        <f t="shared" si="3"/>
        <v>616</v>
      </c>
    </row>
    <row r="88" spans="1:14" x14ac:dyDescent="0.3">
      <c r="A88" t="s">
        <v>100</v>
      </c>
      <c r="B88">
        <v>117</v>
      </c>
      <c r="C88">
        <v>57</v>
      </c>
      <c r="D88">
        <v>74</v>
      </c>
      <c r="E88">
        <v>80</v>
      </c>
      <c r="F88">
        <v>136</v>
      </c>
      <c r="G88">
        <v>54</v>
      </c>
      <c r="H88">
        <v>278</v>
      </c>
      <c r="I88">
        <v>374</v>
      </c>
      <c r="J88">
        <v>609</v>
      </c>
      <c r="K88">
        <v>1153</v>
      </c>
      <c r="L88">
        <v>2932</v>
      </c>
      <c r="M88">
        <f t="shared" si="2"/>
        <v>2136</v>
      </c>
      <c r="N88">
        <f t="shared" si="3"/>
        <v>796</v>
      </c>
    </row>
    <row r="89" spans="1:14" x14ac:dyDescent="0.3">
      <c r="A89" t="s">
        <v>101</v>
      </c>
      <c r="B89">
        <v>126</v>
      </c>
      <c r="C89">
        <v>68</v>
      </c>
      <c r="D89">
        <v>64</v>
      </c>
      <c r="E89">
        <v>75</v>
      </c>
      <c r="F89">
        <v>161</v>
      </c>
      <c r="G89">
        <v>39</v>
      </c>
      <c r="H89">
        <v>277</v>
      </c>
      <c r="I89">
        <v>388</v>
      </c>
      <c r="J89">
        <v>671</v>
      </c>
      <c r="K89">
        <v>1084</v>
      </c>
      <c r="L89">
        <v>2953</v>
      </c>
      <c r="M89">
        <f t="shared" si="2"/>
        <v>2143</v>
      </c>
      <c r="N89">
        <f t="shared" si="3"/>
        <v>810</v>
      </c>
    </row>
    <row r="90" spans="1:14" x14ac:dyDescent="0.3">
      <c r="A90" t="s">
        <v>102</v>
      </c>
      <c r="B90">
        <v>115</v>
      </c>
      <c r="C90">
        <v>63</v>
      </c>
      <c r="D90">
        <v>49</v>
      </c>
      <c r="E90">
        <v>60</v>
      </c>
      <c r="F90">
        <v>95</v>
      </c>
      <c r="G90">
        <v>47</v>
      </c>
      <c r="H90">
        <v>224</v>
      </c>
      <c r="I90">
        <v>441</v>
      </c>
      <c r="J90">
        <v>733</v>
      </c>
      <c r="K90">
        <v>1097</v>
      </c>
      <c r="L90">
        <v>2924</v>
      </c>
      <c r="M90">
        <f t="shared" si="2"/>
        <v>2271</v>
      </c>
      <c r="N90">
        <f t="shared" si="3"/>
        <v>653</v>
      </c>
    </row>
    <row r="91" spans="1:14" x14ac:dyDescent="0.3">
      <c r="A91" t="s">
        <v>103</v>
      </c>
      <c r="B91">
        <v>132</v>
      </c>
      <c r="C91">
        <v>50</v>
      </c>
      <c r="D91">
        <v>74</v>
      </c>
      <c r="E91">
        <v>78</v>
      </c>
      <c r="F91">
        <v>146</v>
      </c>
      <c r="G91">
        <v>65</v>
      </c>
      <c r="H91">
        <v>274</v>
      </c>
      <c r="I91">
        <v>471</v>
      </c>
      <c r="J91">
        <v>701</v>
      </c>
      <c r="K91">
        <v>1088</v>
      </c>
      <c r="L91">
        <v>3079</v>
      </c>
      <c r="M91">
        <f t="shared" si="2"/>
        <v>2260</v>
      </c>
      <c r="N91">
        <f t="shared" si="3"/>
        <v>819</v>
      </c>
    </row>
    <row r="92" spans="1:14" x14ac:dyDescent="0.3">
      <c r="A92" t="s">
        <v>104</v>
      </c>
      <c r="B92">
        <v>124</v>
      </c>
      <c r="C92">
        <v>60</v>
      </c>
      <c r="D92">
        <v>70</v>
      </c>
      <c r="E92">
        <v>48</v>
      </c>
      <c r="F92">
        <v>98</v>
      </c>
      <c r="G92">
        <v>55</v>
      </c>
      <c r="H92">
        <v>300</v>
      </c>
      <c r="I92">
        <v>516</v>
      </c>
      <c r="J92">
        <v>744</v>
      </c>
      <c r="K92">
        <v>1294</v>
      </c>
      <c r="L92">
        <v>3309</v>
      </c>
      <c r="M92">
        <f t="shared" si="2"/>
        <v>2554</v>
      </c>
      <c r="N92">
        <f t="shared" si="3"/>
        <v>755</v>
      </c>
    </row>
    <row r="93" spans="1:14" x14ac:dyDescent="0.3">
      <c r="A93" t="s">
        <v>105</v>
      </c>
      <c r="B93">
        <v>82</v>
      </c>
      <c r="C93">
        <v>73</v>
      </c>
      <c r="D93">
        <v>53</v>
      </c>
      <c r="E93">
        <v>65</v>
      </c>
      <c r="F93">
        <v>97</v>
      </c>
      <c r="G93">
        <v>74</v>
      </c>
      <c r="H93">
        <v>131</v>
      </c>
      <c r="I93">
        <v>198</v>
      </c>
      <c r="J93">
        <v>410</v>
      </c>
      <c r="K93">
        <v>562</v>
      </c>
      <c r="L93">
        <v>1745</v>
      </c>
      <c r="M93">
        <f t="shared" si="2"/>
        <v>1170</v>
      </c>
      <c r="N93">
        <f t="shared" si="3"/>
        <v>575</v>
      </c>
    </row>
    <row r="94" spans="1:14" x14ac:dyDescent="0.3">
      <c r="A94" t="s">
        <v>106</v>
      </c>
      <c r="B94">
        <v>147</v>
      </c>
      <c r="C94">
        <v>60</v>
      </c>
      <c r="D94">
        <v>41</v>
      </c>
      <c r="E94">
        <v>37</v>
      </c>
      <c r="F94">
        <v>85</v>
      </c>
      <c r="G94">
        <v>62</v>
      </c>
      <c r="H94">
        <v>127</v>
      </c>
      <c r="I94">
        <v>223</v>
      </c>
      <c r="J94">
        <v>392</v>
      </c>
      <c r="K94">
        <v>557</v>
      </c>
      <c r="L94">
        <v>1731</v>
      </c>
      <c r="M94">
        <f t="shared" si="2"/>
        <v>1172</v>
      </c>
      <c r="N94">
        <f t="shared" si="3"/>
        <v>559</v>
      </c>
    </row>
    <row r="95" spans="1:14" x14ac:dyDescent="0.3">
      <c r="A95" t="s">
        <v>107</v>
      </c>
      <c r="B95">
        <v>104</v>
      </c>
      <c r="C95">
        <v>55</v>
      </c>
      <c r="D95">
        <v>78</v>
      </c>
      <c r="E95">
        <v>64</v>
      </c>
      <c r="F95">
        <v>69</v>
      </c>
      <c r="G95">
        <v>55</v>
      </c>
      <c r="H95">
        <v>140</v>
      </c>
      <c r="I95">
        <v>253</v>
      </c>
      <c r="J95">
        <v>376</v>
      </c>
      <c r="K95">
        <v>544</v>
      </c>
      <c r="L95">
        <v>1738</v>
      </c>
      <c r="M95">
        <f t="shared" si="2"/>
        <v>1173</v>
      </c>
      <c r="N95">
        <f t="shared" si="3"/>
        <v>565</v>
      </c>
    </row>
    <row r="96" spans="1:14" x14ac:dyDescent="0.3">
      <c r="A96" t="s">
        <v>108</v>
      </c>
      <c r="B96">
        <v>102</v>
      </c>
      <c r="C96">
        <v>71</v>
      </c>
      <c r="D96">
        <v>71</v>
      </c>
      <c r="E96">
        <v>55</v>
      </c>
      <c r="F96">
        <v>74</v>
      </c>
      <c r="G96">
        <v>59</v>
      </c>
      <c r="H96">
        <v>129</v>
      </c>
      <c r="I96">
        <v>168</v>
      </c>
      <c r="J96">
        <v>419</v>
      </c>
      <c r="K96">
        <v>533</v>
      </c>
      <c r="L96">
        <v>1681</v>
      </c>
      <c r="M96">
        <f t="shared" si="2"/>
        <v>1120</v>
      </c>
      <c r="N96">
        <f t="shared" si="3"/>
        <v>561</v>
      </c>
    </row>
    <row r="97" spans="1:14" x14ac:dyDescent="0.3">
      <c r="A97" t="s">
        <v>109</v>
      </c>
      <c r="B97">
        <v>113</v>
      </c>
      <c r="C97">
        <v>73</v>
      </c>
      <c r="D97">
        <v>47</v>
      </c>
      <c r="E97">
        <v>60</v>
      </c>
      <c r="F97">
        <v>89</v>
      </c>
      <c r="G97">
        <v>53</v>
      </c>
      <c r="H97">
        <v>139</v>
      </c>
      <c r="I97">
        <v>225</v>
      </c>
      <c r="J97">
        <v>398</v>
      </c>
      <c r="K97">
        <v>531</v>
      </c>
      <c r="L97">
        <v>1728</v>
      </c>
      <c r="M97">
        <f t="shared" si="2"/>
        <v>1154</v>
      </c>
      <c r="N97">
        <f t="shared" si="3"/>
        <v>574</v>
      </c>
    </row>
    <row r="98" spans="1:14" x14ac:dyDescent="0.3">
      <c r="A98" t="s">
        <v>110</v>
      </c>
      <c r="B98">
        <v>127</v>
      </c>
      <c r="C98">
        <v>43</v>
      </c>
      <c r="D98">
        <v>58</v>
      </c>
      <c r="E98">
        <v>65</v>
      </c>
      <c r="F98">
        <v>89</v>
      </c>
      <c r="G98">
        <v>43</v>
      </c>
      <c r="H98">
        <v>200</v>
      </c>
      <c r="I98">
        <v>257</v>
      </c>
      <c r="J98">
        <v>348</v>
      </c>
      <c r="K98">
        <v>528</v>
      </c>
      <c r="L98">
        <v>1758</v>
      </c>
      <c r="M98">
        <f t="shared" si="2"/>
        <v>1133</v>
      </c>
      <c r="N98">
        <f t="shared" si="3"/>
        <v>625</v>
      </c>
    </row>
    <row r="99" spans="1:14" x14ac:dyDescent="0.3">
      <c r="A99" t="s">
        <v>111</v>
      </c>
      <c r="B99">
        <v>103</v>
      </c>
      <c r="C99">
        <v>45</v>
      </c>
      <c r="D99">
        <v>55</v>
      </c>
      <c r="E99">
        <v>65</v>
      </c>
      <c r="F99">
        <v>47</v>
      </c>
      <c r="G99">
        <v>50</v>
      </c>
      <c r="H99">
        <v>171</v>
      </c>
      <c r="I99">
        <v>241</v>
      </c>
      <c r="J99">
        <v>419</v>
      </c>
      <c r="K99">
        <v>499</v>
      </c>
      <c r="L99">
        <v>1695</v>
      </c>
      <c r="M99">
        <f t="shared" si="2"/>
        <v>1159</v>
      </c>
      <c r="N99">
        <f t="shared" si="3"/>
        <v>536</v>
      </c>
    </row>
    <row r="100" spans="1:14" x14ac:dyDescent="0.3">
      <c r="A100" t="s">
        <v>112</v>
      </c>
      <c r="B100">
        <v>123</v>
      </c>
      <c r="C100">
        <v>56</v>
      </c>
      <c r="D100">
        <v>61</v>
      </c>
      <c r="E100">
        <v>49</v>
      </c>
      <c r="F100">
        <v>73</v>
      </c>
      <c r="G100">
        <v>54</v>
      </c>
      <c r="H100">
        <v>199</v>
      </c>
      <c r="I100">
        <v>266</v>
      </c>
      <c r="J100">
        <v>351</v>
      </c>
      <c r="K100">
        <v>451</v>
      </c>
      <c r="L100">
        <v>1683</v>
      </c>
      <c r="M100">
        <f t="shared" si="2"/>
        <v>1068</v>
      </c>
      <c r="N100">
        <f t="shared" si="3"/>
        <v>615</v>
      </c>
    </row>
    <row r="101" spans="1:14" x14ac:dyDescent="0.3">
      <c r="A101" t="s">
        <v>113</v>
      </c>
      <c r="B101">
        <v>136</v>
      </c>
      <c r="C101">
        <v>60</v>
      </c>
      <c r="D101">
        <v>55</v>
      </c>
      <c r="E101">
        <v>48</v>
      </c>
      <c r="F101">
        <v>66</v>
      </c>
      <c r="G101">
        <v>66</v>
      </c>
      <c r="H101">
        <v>159</v>
      </c>
      <c r="I101">
        <v>274</v>
      </c>
      <c r="J101">
        <v>391</v>
      </c>
      <c r="K101">
        <v>452</v>
      </c>
      <c r="L101">
        <v>1707</v>
      </c>
      <c r="M101">
        <f t="shared" si="2"/>
        <v>1117</v>
      </c>
      <c r="N101">
        <f t="shared" si="3"/>
        <v>590</v>
      </c>
    </row>
    <row r="102" spans="1:14" x14ac:dyDescent="0.3">
      <c r="A102" t="s">
        <v>114</v>
      </c>
      <c r="B102">
        <v>106</v>
      </c>
      <c r="C102">
        <v>69</v>
      </c>
      <c r="D102">
        <v>56</v>
      </c>
      <c r="E102">
        <v>61</v>
      </c>
      <c r="F102">
        <v>56</v>
      </c>
      <c r="G102">
        <v>55</v>
      </c>
      <c r="H102">
        <v>67</v>
      </c>
      <c r="I102">
        <v>76</v>
      </c>
      <c r="J102">
        <v>72</v>
      </c>
      <c r="K102">
        <v>121</v>
      </c>
      <c r="L102">
        <v>739</v>
      </c>
      <c r="M102">
        <f t="shared" si="2"/>
        <v>269</v>
      </c>
      <c r="N102">
        <f t="shared" si="3"/>
        <v>470</v>
      </c>
    </row>
    <row r="103" spans="1:14" x14ac:dyDescent="0.3">
      <c r="A103" t="s">
        <v>115</v>
      </c>
      <c r="B103">
        <v>103</v>
      </c>
      <c r="C103">
        <v>49</v>
      </c>
      <c r="D103">
        <v>53</v>
      </c>
      <c r="E103">
        <v>63</v>
      </c>
      <c r="F103">
        <v>66</v>
      </c>
      <c r="G103">
        <v>57</v>
      </c>
      <c r="H103">
        <v>70</v>
      </c>
      <c r="I103">
        <v>52</v>
      </c>
      <c r="J103">
        <v>71</v>
      </c>
      <c r="K103">
        <v>135</v>
      </c>
      <c r="L103">
        <v>719</v>
      </c>
      <c r="M103">
        <f t="shared" si="2"/>
        <v>258</v>
      </c>
      <c r="N103">
        <f t="shared" si="3"/>
        <v>461</v>
      </c>
    </row>
    <row r="104" spans="1:14" x14ac:dyDescent="0.3">
      <c r="A104" t="s">
        <v>116</v>
      </c>
      <c r="B104">
        <v>142</v>
      </c>
      <c r="C104">
        <v>61</v>
      </c>
      <c r="D104">
        <v>70</v>
      </c>
      <c r="E104">
        <v>84</v>
      </c>
      <c r="F104">
        <v>62</v>
      </c>
      <c r="G104">
        <v>78</v>
      </c>
      <c r="H104">
        <v>55</v>
      </c>
      <c r="I104">
        <v>55</v>
      </c>
      <c r="J104">
        <v>57</v>
      </c>
      <c r="K104">
        <v>182</v>
      </c>
      <c r="L104">
        <v>846</v>
      </c>
      <c r="M104">
        <f t="shared" si="2"/>
        <v>294</v>
      </c>
      <c r="N104">
        <f t="shared" si="3"/>
        <v>552</v>
      </c>
    </row>
    <row r="105" spans="1:14" x14ac:dyDescent="0.3">
      <c r="A105" t="s">
        <v>117</v>
      </c>
      <c r="B105">
        <v>135</v>
      </c>
      <c r="C105">
        <v>63</v>
      </c>
      <c r="D105">
        <v>60</v>
      </c>
      <c r="E105">
        <v>83</v>
      </c>
      <c r="F105">
        <v>68</v>
      </c>
      <c r="G105">
        <v>63</v>
      </c>
      <c r="H105">
        <v>56</v>
      </c>
      <c r="I105">
        <v>51</v>
      </c>
      <c r="J105">
        <v>70</v>
      </c>
      <c r="K105">
        <v>239</v>
      </c>
      <c r="L105">
        <v>888</v>
      </c>
      <c r="M105">
        <f t="shared" si="2"/>
        <v>360</v>
      </c>
      <c r="N105">
        <f t="shared" si="3"/>
        <v>528</v>
      </c>
    </row>
    <row r="106" spans="1:14" x14ac:dyDescent="0.3">
      <c r="A106" t="s">
        <v>118</v>
      </c>
      <c r="B106">
        <v>91</v>
      </c>
      <c r="C106">
        <v>55</v>
      </c>
      <c r="D106">
        <v>74</v>
      </c>
      <c r="E106">
        <v>59</v>
      </c>
      <c r="F106">
        <v>48</v>
      </c>
      <c r="G106">
        <v>66</v>
      </c>
      <c r="H106">
        <v>55</v>
      </c>
      <c r="I106">
        <v>61</v>
      </c>
      <c r="J106">
        <v>107</v>
      </c>
      <c r="K106">
        <v>252</v>
      </c>
      <c r="L106">
        <v>868</v>
      </c>
      <c r="M106">
        <f t="shared" si="2"/>
        <v>420</v>
      </c>
      <c r="N106">
        <f t="shared" si="3"/>
        <v>448</v>
      </c>
    </row>
    <row r="107" spans="1:14" x14ac:dyDescent="0.3">
      <c r="A107" t="s">
        <v>119</v>
      </c>
      <c r="B107">
        <v>104</v>
      </c>
      <c r="C107">
        <v>58</v>
      </c>
      <c r="D107">
        <v>50</v>
      </c>
      <c r="E107">
        <v>52</v>
      </c>
      <c r="F107">
        <v>63</v>
      </c>
      <c r="G107">
        <v>65</v>
      </c>
      <c r="H107">
        <v>67</v>
      </c>
      <c r="I107">
        <v>63</v>
      </c>
      <c r="J107">
        <v>93</v>
      </c>
      <c r="K107">
        <v>224</v>
      </c>
      <c r="L107">
        <v>839</v>
      </c>
      <c r="M107">
        <f t="shared" si="2"/>
        <v>380</v>
      </c>
      <c r="N107">
        <f t="shared" si="3"/>
        <v>459</v>
      </c>
    </row>
    <row r="108" spans="1:14" x14ac:dyDescent="0.3">
      <c r="A108" t="s">
        <v>120</v>
      </c>
      <c r="B108">
        <v>138</v>
      </c>
      <c r="C108">
        <v>64</v>
      </c>
      <c r="D108">
        <v>46</v>
      </c>
      <c r="E108">
        <v>72</v>
      </c>
      <c r="F108">
        <v>55</v>
      </c>
      <c r="G108">
        <v>75</v>
      </c>
      <c r="H108">
        <v>63</v>
      </c>
      <c r="I108">
        <v>66</v>
      </c>
      <c r="J108">
        <v>101</v>
      </c>
      <c r="K108">
        <v>326</v>
      </c>
      <c r="L108">
        <v>1006</v>
      </c>
      <c r="M108">
        <f t="shared" si="2"/>
        <v>493</v>
      </c>
      <c r="N108">
        <f t="shared" si="3"/>
        <v>513</v>
      </c>
    </row>
    <row r="109" spans="1:14" x14ac:dyDescent="0.3">
      <c r="A109" t="s">
        <v>121</v>
      </c>
      <c r="B109">
        <v>96</v>
      </c>
      <c r="C109">
        <v>56</v>
      </c>
      <c r="D109">
        <v>50</v>
      </c>
      <c r="E109">
        <v>57</v>
      </c>
      <c r="F109">
        <v>49</v>
      </c>
      <c r="G109">
        <v>58</v>
      </c>
      <c r="H109">
        <v>63</v>
      </c>
      <c r="I109">
        <v>33</v>
      </c>
      <c r="J109">
        <v>92</v>
      </c>
      <c r="K109">
        <v>303</v>
      </c>
      <c r="L109">
        <v>857</v>
      </c>
      <c r="M109">
        <f t="shared" si="2"/>
        <v>428</v>
      </c>
      <c r="N109">
        <f t="shared" si="3"/>
        <v>429</v>
      </c>
    </row>
    <row r="110" spans="1:14" x14ac:dyDescent="0.3">
      <c r="A110" t="s">
        <v>122</v>
      </c>
      <c r="B110">
        <v>127</v>
      </c>
      <c r="C110">
        <v>64</v>
      </c>
      <c r="D110">
        <v>69</v>
      </c>
      <c r="E110">
        <v>48</v>
      </c>
      <c r="F110">
        <v>33</v>
      </c>
      <c r="G110">
        <v>58</v>
      </c>
      <c r="H110">
        <v>36</v>
      </c>
      <c r="I110">
        <v>58</v>
      </c>
      <c r="J110">
        <v>94</v>
      </c>
      <c r="K110">
        <v>382</v>
      </c>
      <c r="L110">
        <v>969</v>
      </c>
      <c r="M110">
        <f t="shared" si="2"/>
        <v>534</v>
      </c>
      <c r="N110">
        <f t="shared" si="3"/>
        <v>435</v>
      </c>
    </row>
    <row r="111" spans="1:14" x14ac:dyDescent="0.3">
      <c r="A111" t="s">
        <v>123</v>
      </c>
      <c r="B111">
        <v>115</v>
      </c>
      <c r="C111">
        <v>48</v>
      </c>
      <c r="D111">
        <v>66</v>
      </c>
      <c r="E111">
        <v>39</v>
      </c>
      <c r="F111">
        <v>70</v>
      </c>
      <c r="G111">
        <v>40</v>
      </c>
      <c r="H111">
        <v>53</v>
      </c>
      <c r="I111">
        <v>48</v>
      </c>
      <c r="J111">
        <v>62</v>
      </c>
      <c r="K111">
        <v>51</v>
      </c>
      <c r="L111">
        <v>592</v>
      </c>
      <c r="M111">
        <f t="shared" si="2"/>
        <v>161</v>
      </c>
      <c r="N111">
        <f t="shared" si="3"/>
        <v>431</v>
      </c>
    </row>
    <row r="112" spans="1:14" x14ac:dyDescent="0.3">
      <c r="A112" t="s">
        <v>124</v>
      </c>
      <c r="B112">
        <v>130</v>
      </c>
      <c r="C112">
        <v>57</v>
      </c>
      <c r="D112">
        <v>43</v>
      </c>
      <c r="E112">
        <v>49</v>
      </c>
      <c r="F112">
        <v>72</v>
      </c>
      <c r="G112">
        <v>62</v>
      </c>
      <c r="H112">
        <v>59</v>
      </c>
      <c r="I112">
        <v>67</v>
      </c>
      <c r="J112">
        <v>78</v>
      </c>
      <c r="K112">
        <v>113</v>
      </c>
      <c r="L112">
        <v>730</v>
      </c>
      <c r="M112">
        <f t="shared" si="2"/>
        <v>258</v>
      </c>
      <c r="N112">
        <f t="shared" si="3"/>
        <v>472</v>
      </c>
    </row>
    <row r="113" spans="1:14" x14ac:dyDescent="0.3">
      <c r="A113" t="s">
        <v>125</v>
      </c>
      <c r="B113">
        <v>104</v>
      </c>
      <c r="C113">
        <v>59</v>
      </c>
      <c r="D113">
        <v>46</v>
      </c>
      <c r="E113">
        <v>53</v>
      </c>
      <c r="F113">
        <v>62</v>
      </c>
      <c r="G113">
        <v>36</v>
      </c>
      <c r="H113">
        <v>62</v>
      </c>
      <c r="I113">
        <v>60</v>
      </c>
      <c r="J113">
        <v>64</v>
      </c>
      <c r="K113">
        <v>113</v>
      </c>
      <c r="L113">
        <v>659</v>
      </c>
      <c r="M113">
        <f t="shared" si="2"/>
        <v>237</v>
      </c>
      <c r="N113">
        <f t="shared" si="3"/>
        <v>422</v>
      </c>
    </row>
    <row r="114" spans="1:14" x14ac:dyDescent="0.3">
      <c r="A114" t="s">
        <v>126</v>
      </c>
      <c r="B114">
        <v>112</v>
      </c>
      <c r="C114">
        <v>62</v>
      </c>
      <c r="D114">
        <v>62</v>
      </c>
      <c r="E114">
        <v>63</v>
      </c>
      <c r="F114">
        <v>54</v>
      </c>
      <c r="G114">
        <v>52</v>
      </c>
      <c r="H114">
        <v>77</v>
      </c>
      <c r="I114">
        <v>48</v>
      </c>
      <c r="J114">
        <v>66</v>
      </c>
      <c r="K114">
        <v>99</v>
      </c>
      <c r="L114">
        <v>695</v>
      </c>
      <c r="M114">
        <f t="shared" si="2"/>
        <v>213</v>
      </c>
      <c r="N114">
        <f t="shared" si="3"/>
        <v>482</v>
      </c>
    </row>
    <row r="115" spans="1:14" x14ac:dyDescent="0.3">
      <c r="A115" t="s">
        <v>127</v>
      </c>
      <c r="B115">
        <v>122</v>
      </c>
      <c r="C115">
        <v>55</v>
      </c>
      <c r="D115">
        <v>46</v>
      </c>
      <c r="E115">
        <v>71</v>
      </c>
      <c r="F115">
        <v>56</v>
      </c>
      <c r="G115">
        <v>86</v>
      </c>
      <c r="H115">
        <v>56</v>
      </c>
      <c r="I115">
        <v>63</v>
      </c>
      <c r="J115">
        <v>67</v>
      </c>
      <c r="K115">
        <v>124</v>
      </c>
      <c r="L115">
        <v>746</v>
      </c>
      <c r="M115">
        <f t="shared" si="2"/>
        <v>254</v>
      </c>
      <c r="N115">
        <f t="shared" si="3"/>
        <v>492</v>
      </c>
    </row>
    <row r="116" spans="1:14" x14ac:dyDescent="0.3">
      <c r="A116" t="s">
        <v>128</v>
      </c>
      <c r="B116">
        <v>95</v>
      </c>
      <c r="C116">
        <v>56</v>
      </c>
      <c r="D116">
        <v>49</v>
      </c>
      <c r="E116">
        <v>60</v>
      </c>
      <c r="F116">
        <v>64</v>
      </c>
      <c r="G116">
        <v>72</v>
      </c>
      <c r="H116">
        <v>41</v>
      </c>
      <c r="I116">
        <v>54</v>
      </c>
      <c r="J116">
        <v>62</v>
      </c>
      <c r="K116">
        <v>92</v>
      </c>
      <c r="L116">
        <v>645</v>
      </c>
      <c r="M116">
        <f t="shared" si="2"/>
        <v>208</v>
      </c>
      <c r="N116">
        <f t="shared" si="3"/>
        <v>437</v>
      </c>
    </row>
    <row r="117" spans="1:14" x14ac:dyDescent="0.3">
      <c r="A117" t="s">
        <v>129</v>
      </c>
      <c r="B117">
        <v>141</v>
      </c>
      <c r="C117">
        <v>56</v>
      </c>
      <c r="D117">
        <v>54</v>
      </c>
      <c r="E117">
        <v>58</v>
      </c>
      <c r="F117">
        <v>65</v>
      </c>
      <c r="G117">
        <v>45</v>
      </c>
      <c r="H117">
        <v>56</v>
      </c>
      <c r="I117">
        <v>62</v>
      </c>
      <c r="J117">
        <v>58</v>
      </c>
      <c r="K117">
        <v>112</v>
      </c>
      <c r="L117">
        <v>707</v>
      </c>
      <c r="M117">
        <f t="shared" si="2"/>
        <v>232</v>
      </c>
      <c r="N117">
        <f t="shared" si="3"/>
        <v>475</v>
      </c>
    </row>
    <row r="118" spans="1:14" x14ac:dyDescent="0.3">
      <c r="A118" t="s">
        <v>130</v>
      </c>
      <c r="B118">
        <v>137</v>
      </c>
      <c r="C118">
        <v>62</v>
      </c>
      <c r="D118">
        <v>57</v>
      </c>
      <c r="E118">
        <v>40</v>
      </c>
      <c r="F118">
        <v>79</v>
      </c>
      <c r="G118">
        <v>62</v>
      </c>
      <c r="H118">
        <v>50</v>
      </c>
      <c r="I118">
        <v>67</v>
      </c>
      <c r="J118">
        <v>65</v>
      </c>
      <c r="K118">
        <v>81</v>
      </c>
      <c r="L118">
        <v>700</v>
      </c>
      <c r="M118">
        <f t="shared" si="2"/>
        <v>213</v>
      </c>
      <c r="N118">
        <f t="shared" si="3"/>
        <v>487</v>
      </c>
    </row>
    <row r="119" spans="1:14" x14ac:dyDescent="0.3">
      <c r="A119" t="s">
        <v>131</v>
      </c>
      <c r="B119">
        <v>98</v>
      </c>
      <c r="C119">
        <v>82</v>
      </c>
      <c r="D119">
        <v>70</v>
      </c>
      <c r="E119">
        <v>82</v>
      </c>
      <c r="F119">
        <v>54</v>
      </c>
      <c r="G119">
        <v>60</v>
      </c>
      <c r="H119">
        <v>69</v>
      </c>
      <c r="I119">
        <v>53</v>
      </c>
      <c r="J119">
        <v>72</v>
      </c>
      <c r="K119">
        <v>122</v>
      </c>
      <c r="L119">
        <v>762</v>
      </c>
      <c r="M119">
        <f t="shared" si="2"/>
        <v>247</v>
      </c>
      <c r="N119">
        <f t="shared" si="3"/>
        <v>515</v>
      </c>
    </row>
    <row r="120" spans="1:14" x14ac:dyDescent="0.3">
      <c r="A120" t="s">
        <v>132</v>
      </c>
      <c r="B120">
        <v>132</v>
      </c>
      <c r="C120">
        <v>63</v>
      </c>
      <c r="D120">
        <v>41</v>
      </c>
      <c r="E120">
        <v>81</v>
      </c>
      <c r="F120">
        <v>111</v>
      </c>
      <c r="G120">
        <v>73</v>
      </c>
      <c r="H120">
        <v>173</v>
      </c>
      <c r="I120">
        <v>263</v>
      </c>
      <c r="J120">
        <v>589</v>
      </c>
      <c r="K120">
        <v>1154</v>
      </c>
      <c r="L120">
        <v>2680</v>
      </c>
      <c r="M120">
        <f t="shared" si="2"/>
        <v>2006</v>
      </c>
      <c r="N120">
        <f t="shared" si="3"/>
        <v>674</v>
      </c>
    </row>
    <row r="121" spans="1:14" x14ac:dyDescent="0.3">
      <c r="A121" t="s">
        <v>133</v>
      </c>
      <c r="B121">
        <v>134</v>
      </c>
      <c r="C121">
        <v>51</v>
      </c>
      <c r="D121">
        <v>53</v>
      </c>
      <c r="E121">
        <v>82</v>
      </c>
      <c r="F121">
        <v>51</v>
      </c>
      <c r="G121">
        <v>67</v>
      </c>
      <c r="H121">
        <v>151</v>
      </c>
      <c r="I121">
        <v>247</v>
      </c>
      <c r="J121">
        <v>597</v>
      </c>
      <c r="K121">
        <v>1068</v>
      </c>
      <c r="L121">
        <v>2501</v>
      </c>
      <c r="M121">
        <f t="shared" si="2"/>
        <v>1912</v>
      </c>
      <c r="N121">
        <f t="shared" si="3"/>
        <v>589</v>
      </c>
    </row>
    <row r="122" spans="1:14" x14ac:dyDescent="0.3">
      <c r="A122" t="s">
        <v>134</v>
      </c>
      <c r="B122">
        <v>142</v>
      </c>
      <c r="C122">
        <v>59</v>
      </c>
      <c r="D122">
        <v>75</v>
      </c>
      <c r="E122">
        <v>75</v>
      </c>
      <c r="F122">
        <v>87</v>
      </c>
      <c r="G122">
        <v>71</v>
      </c>
      <c r="H122">
        <v>201</v>
      </c>
      <c r="I122">
        <v>256</v>
      </c>
      <c r="J122">
        <v>625</v>
      </c>
      <c r="K122">
        <v>1168</v>
      </c>
      <c r="L122">
        <v>2759</v>
      </c>
      <c r="M122">
        <f t="shared" si="2"/>
        <v>2049</v>
      </c>
      <c r="N122">
        <f t="shared" si="3"/>
        <v>710</v>
      </c>
    </row>
    <row r="123" spans="1:14" x14ac:dyDescent="0.3">
      <c r="A123" t="s">
        <v>135</v>
      </c>
      <c r="B123">
        <v>120</v>
      </c>
      <c r="C123">
        <v>65</v>
      </c>
      <c r="D123">
        <v>59</v>
      </c>
      <c r="E123">
        <v>63</v>
      </c>
      <c r="F123">
        <v>60</v>
      </c>
      <c r="G123">
        <v>58</v>
      </c>
      <c r="H123">
        <v>185</v>
      </c>
      <c r="I123">
        <v>292</v>
      </c>
      <c r="J123">
        <v>559</v>
      </c>
      <c r="K123">
        <v>1132</v>
      </c>
      <c r="L123">
        <v>2593</v>
      </c>
      <c r="M123">
        <f t="shared" si="2"/>
        <v>1983</v>
      </c>
      <c r="N123">
        <f t="shared" si="3"/>
        <v>610</v>
      </c>
    </row>
    <row r="124" spans="1:14" x14ac:dyDescent="0.3">
      <c r="A124" t="s">
        <v>136</v>
      </c>
      <c r="B124">
        <v>119</v>
      </c>
      <c r="C124">
        <v>69</v>
      </c>
      <c r="D124">
        <v>53</v>
      </c>
      <c r="E124">
        <v>51</v>
      </c>
      <c r="F124">
        <v>59</v>
      </c>
      <c r="G124">
        <v>52</v>
      </c>
      <c r="H124">
        <v>176</v>
      </c>
      <c r="I124">
        <v>315</v>
      </c>
      <c r="J124">
        <v>600</v>
      </c>
      <c r="K124">
        <v>1207</v>
      </c>
      <c r="L124">
        <v>2701</v>
      </c>
      <c r="M124">
        <f t="shared" si="2"/>
        <v>2122</v>
      </c>
      <c r="N124">
        <f t="shared" si="3"/>
        <v>579</v>
      </c>
    </row>
    <row r="125" spans="1:14" x14ac:dyDescent="0.3">
      <c r="A125" t="s">
        <v>137</v>
      </c>
      <c r="B125">
        <v>117</v>
      </c>
      <c r="C125">
        <v>69</v>
      </c>
      <c r="D125">
        <v>43</v>
      </c>
      <c r="E125">
        <v>65</v>
      </c>
      <c r="F125">
        <v>86</v>
      </c>
      <c r="G125">
        <v>61</v>
      </c>
      <c r="H125">
        <v>188</v>
      </c>
      <c r="I125">
        <v>333</v>
      </c>
      <c r="J125">
        <v>577</v>
      </c>
      <c r="K125">
        <v>1215</v>
      </c>
      <c r="L125">
        <v>2754</v>
      </c>
      <c r="M125">
        <f t="shared" si="2"/>
        <v>2125</v>
      </c>
      <c r="N125">
        <f t="shared" si="3"/>
        <v>629</v>
      </c>
    </row>
    <row r="126" spans="1:14" x14ac:dyDescent="0.3">
      <c r="A126" t="s">
        <v>138</v>
      </c>
      <c r="B126">
        <v>128</v>
      </c>
      <c r="C126">
        <v>77</v>
      </c>
      <c r="D126">
        <v>66</v>
      </c>
      <c r="E126">
        <v>67</v>
      </c>
      <c r="F126">
        <v>69</v>
      </c>
      <c r="G126">
        <v>69</v>
      </c>
      <c r="H126">
        <v>193</v>
      </c>
      <c r="I126">
        <v>315</v>
      </c>
      <c r="J126">
        <v>541</v>
      </c>
      <c r="K126">
        <v>1141</v>
      </c>
      <c r="L126">
        <v>2666</v>
      </c>
      <c r="M126">
        <f t="shared" si="2"/>
        <v>1997</v>
      </c>
      <c r="N126">
        <f t="shared" si="3"/>
        <v>669</v>
      </c>
    </row>
    <row r="127" spans="1:14" x14ac:dyDescent="0.3">
      <c r="A127" t="s">
        <v>139</v>
      </c>
      <c r="B127">
        <v>122</v>
      </c>
      <c r="C127">
        <v>53</v>
      </c>
      <c r="D127">
        <v>59</v>
      </c>
      <c r="E127">
        <v>48</v>
      </c>
      <c r="F127">
        <v>85</v>
      </c>
      <c r="G127">
        <v>71</v>
      </c>
      <c r="H127">
        <v>223</v>
      </c>
      <c r="I127">
        <v>333</v>
      </c>
      <c r="J127">
        <v>519</v>
      </c>
      <c r="K127">
        <v>947</v>
      </c>
      <c r="L127">
        <v>2460</v>
      </c>
      <c r="M127">
        <f t="shared" si="2"/>
        <v>1799</v>
      </c>
      <c r="N127">
        <f t="shared" si="3"/>
        <v>661</v>
      </c>
    </row>
    <row r="128" spans="1:14" x14ac:dyDescent="0.3">
      <c r="A128" t="s">
        <v>140</v>
      </c>
      <c r="B128">
        <v>126</v>
      </c>
      <c r="C128">
        <v>34</v>
      </c>
      <c r="D128">
        <v>75</v>
      </c>
      <c r="E128">
        <v>68</v>
      </c>
      <c r="F128">
        <v>69</v>
      </c>
      <c r="G128">
        <v>46</v>
      </c>
      <c r="H128">
        <v>204</v>
      </c>
      <c r="I128">
        <v>370</v>
      </c>
      <c r="J128">
        <v>587</v>
      </c>
      <c r="K128">
        <v>1069</v>
      </c>
      <c r="L128">
        <v>2648</v>
      </c>
      <c r="M128">
        <f t="shared" si="2"/>
        <v>2026</v>
      </c>
      <c r="N128">
        <f t="shared" si="3"/>
        <v>622</v>
      </c>
    </row>
    <row r="129" spans="1:14" x14ac:dyDescent="0.3">
      <c r="A129" t="s">
        <v>141</v>
      </c>
      <c r="B129">
        <v>128</v>
      </c>
      <c r="C129">
        <v>66</v>
      </c>
      <c r="D129">
        <v>62</v>
      </c>
      <c r="E129">
        <v>63</v>
      </c>
      <c r="F129">
        <v>66</v>
      </c>
      <c r="G129">
        <v>67</v>
      </c>
      <c r="H129">
        <v>100</v>
      </c>
      <c r="I129">
        <v>113</v>
      </c>
      <c r="J129">
        <v>296</v>
      </c>
      <c r="K129">
        <v>537</v>
      </c>
      <c r="L129">
        <v>1498</v>
      </c>
      <c r="M129">
        <f t="shared" si="2"/>
        <v>946</v>
      </c>
      <c r="N129">
        <f t="shared" si="3"/>
        <v>552</v>
      </c>
    </row>
    <row r="130" spans="1:14" x14ac:dyDescent="0.3">
      <c r="A130" t="s">
        <v>142</v>
      </c>
      <c r="B130">
        <v>114</v>
      </c>
      <c r="C130">
        <v>59</v>
      </c>
      <c r="D130">
        <v>61</v>
      </c>
      <c r="E130">
        <v>68</v>
      </c>
      <c r="F130">
        <v>68</v>
      </c>
      <c r="G130">
        <v>80</v>
      </c>
      <c r="H130">
        <v>83</v>
      </c>
      <c r="I130">
        <v>115</v>
      </c>
      <c r="J130">
        <v>311</v>
      </c>
      <c r="K130">
        <v>549</v>
      </c>
      <c r="L130">
        <v>1508</v>
      </c>
      <c r="M130">
        <f t="shared" si="2"/>
        <v>975</v>
      </c>
      <c r="N130">
        <f t="shared" si="3"/>
        <v>533</v>
      </c>
    </row>
    <row r="131" spans="1:14" x14ac:dyDescent="0.3">
      <c r="A131" t="s">
        <v>143</v>
      </c>
      <c r="B131">
        <v>134</v>
      </c>
      <c r="C131">
        <v>54</v>
      </c>
      <c r="D131">
        <v>60</v>
      </c>
      <c r="E131">
        <v>72</v>
      </c>
      <c r="F131">
        <v>92</v>
      </c>
      <c r="G131">
        <v>73</v>
      </c>
      <c r="H131">
        <v>57</v>
      </c>
      <c r="I131">
        <v>102</v>
      </c>
      <c r="J131">
        <v>250</v>
      </c>
      <c r="K131">
        <v>458</v>
      </c>
      <c r="L131">
        <v>1352</v>
      </c>
      <c r="M131">
        <f t="shared" si="2"/>
        <v>810</v>
      </c>
      <c r="N131">
        <f t="shared" si="3"/>
        <v>542</v>
      </c>
    </row>
    <row r="132" spans="1:14" x14ac:dyDescent="0.3">
      <c r="A132" t="s">
        <v>144</v>
      </c>
      <c r="B132">
        <v>113</v>
      </c>
      <c r="C132">
        <v>53</v>
      </c>
      <c r="D132">
        <v>67</v>
      </c>
      <c r="E132">
        <v>34</v>
      </c>
      <c r="F132">
        <v>58</v>
      </c>
      <c r="G132">
        <v>67</v>
      </c>
      <c r="H132">
        <v>51</v>
      </c>
      <c r="I132">
        <v>80</v>
      </c>
      <c r="J132">
        <v>244</v>
      </c>
      <c r="K132">
        <v>472</v>
      </c>
      <c r="L132">
        <v>1239</v>
      </c>
      <c r="M132">
        <f t="shared" ref="M132:M195" si="4">I132+J132+K132</f>
        <v>796</v>
      </c>
      <c r="N132">
        <f t="shared" ref="N132:N195" si="5">B132+C132+D132+E132+F132+G132+H132</f>
        <v>443</v>
      </c>
    </row>
    <row r="133" spans="1:14" x14ac:dyDescent="0.3">
      <c r="A133" t="s">
        <v>145</v>
      </c>
      <c r="B133">
        <v>144</v>
      </c>
      <c r="C133">
        <v>56</v>
      </c>
      <c r="D133">
        <v>54</v>
      </c>
      <c r="E133">
        <v>62</v>
      </c>
      <c r="F133">
        <v>69</v>
      </c>
      <c r="G133">
        <v>40</v>
      </c>
      <c r="H133">
        <v>100</v>
      </c>
      <c r="I133">
        <v>119</v>
      </c>
      <c r="J133">
        <v>265</v>
      </c>
      <c r="K133">
        <v>532</v>
      </c>
      <c r="L133">
        <v>1441</v>
      </c>
      <c r="M133">
        <f t="shared" si="4"/>
        <v>916</v>
      </c>
      <c r="N133">
        <f t="shared" si="5"/>
        <v>525</v>
      </c>
    </row>
    <row r="134" spans="1:14" x14ac:dyDescent="0.3">
      <c r="A134" t="s">
        <v>146</v>
      </c>
      <c r="B134">
        <v>91</v>
      </c>
      <c r="C134">
        <v>62</v>
      </c>
      <c r="D134">
        <v>50</v>
      </c>
      <c r="E134">
        <v>64</v>
      </c>
      <c r="F134">
        <v>69</v>
      </c>
      <c r="G134">
        <v>34</v>
      </c>
      <c r="H134">
        <v>104</v>
      </c>
      <c r="I134">
        <v>139</v>
      </c>
      <c r="J134">
        <v>250</v>
      </c>
      <c r="K134">
        <v>455</v>
      </c>
      <c r="L134">
        <v>1318</v>
      </c>
      <c r="M134">
        <f t="shared" si="4"/>
        <v>844</v>
      </c>
      <c r="N134">
        <f t="shared" si="5"/>
        <v>474</v>
      </c>
    </row>
    <row r="135" spans="1:14" x14ac:dyDescent="0.3">
      <c r="A135" t="s">
        <v>147</v>
      </c>
      <c r="B135">
        <v>104</v>
      </c>
      <c r="C135">
        <v>82</v>
      </c>
      <c r="D135">
        <v>67</v>
      </c>
      <c r="E135">
        <v>52</v>
      </c>
      <c r="F135">
        <v>55</v>
      </c>
      <c r="G135">
        <v>74</v>
      </c>
      <c r="H135">
        <v>49</v>
      </c>
      <c r="I135">
        <v>139</v>
      </c>
      <c r="J135">
        <v>273</v>
      </c>
      <c r="K135">
        <v>480</v>
      </c>
      <c r="L135">
        <v>1375</v>
      </c>
      <c r="M135">
        <f t="shared" si="4"/>
        <v>892</v>
      </c>
      <c r="N135">
        <f t="shared" si="5"/>
        <v>483</v>
      </c>
    </row>
    <row r="136" spans="1:14" x14ac:dyDescent="0.3">
      <c r="A136" t="s">
        <v>148</v>
      </c>
      <c r="B136">
        <v>156</v>
      </c>
      <c r="C136">
        <v>77</v>
      </c>
      <c r="D136">
        <v>54</v>
      </c>
      <c r="E136">
        <v>48</v>
      </c>
      <c r="F136">
        <v>48</v>
      </c>
      <c r="G136">
        <v>75</v>
      </c>
      <c r="H136">
        <v>80</v>
      </c>
      <c r="I136">
        <v>149</v>
      </c>
      <c r="J136">
        <v>229</v>
      </c>
      <c r="K136">
        <v>387</v>
      </c>
      <c r="L136">
        <v>1303</v>
      </c>
      <c r="M136">
        <f t="shared" si="4"/>
        <v>765</v>
      </c>
      <c r="N136">
        <f t="shared" si="5"/>
        <v>538</v>
      </c>
    </row>
    <row r="137" spans="1:14" x14ac:dyDescent="0.3">
      <c r="A137" t="s">
        <v>149</v>
      </c>
      <c r="B137">
        <v>132</v>
      </c>
      <c r="C137">
        <v>51</v>
      </c>
      <c r="D137">
        <v>62</v>
      </c>
      <c r="E137">
        <v>64</v>
      </c>
      <c r="F137">
        <v>51</v>
      </c>
      <c r="G137">
        <v>62</v>
      </c>
      <c r="H137">
        <v>74</v>
      </c>
      <c r="I137">
        <v>160</v>
      </c>
      <c r="J137">
        <v>276</v>
      </c>
      <c r="K137">
        <v>456</v>
      </c>
      <c r="L137">
        <v>1388</v>
      </c>
      <c r="M137">
        <f t="shared" si="4"/>
        <v>892</v>
      </c>
      <c r="N137">
        <f t="shared" si="5"/>
        <v>496</v>
      </c>
    </row>
    <row r="138" spans="1:14" x14ac:dyDescent="0.3">
      <c r="A138" t="s">
        <v>150</v>
      </c>
      <c r="B138">
        <v>102</v>
      </c>
      <c r="C138">
        <v>73</v>
      </c>
      <c r="D138">
        <v>71</v>
      </c>
      <c r="E138">
        <v>70</v>
      </c>
      <c r="F138">
        <v>77</v>
      </c>
      <c r="G138">
        <v>76</v>
      </c>
      <c r="H138">
        <v>76</v>
      </c>
      <c r="I138">
        <v>58</v>
      </c>
      <c r="J138">
        <v>163</v>
      </c>
      <c r="K138">
        <v>342</v>
      </c>
      <c r="L138">
        <v>1108</v>
      </c>
      <c r="M138">
        <f t="shared" si="4"/>
        <v>563</v>
      </c>
      <c r="N138">
        <f t="shared" si="5"/>
        <v>545</v>
      </c>
    </row>
    <row r="139" spans="1:14" x14ac:dyDescent="0.3">
      <c r="A139" t="s">
        <v>151</v>
      </c>
      <c r="B139">
        <v>131</v>
      </c>
      <c r="C139">
        <v>64</v>
      </c>
      <c r="D139">
        <v>72</v>
      </c>
      <c r="E139">
        <v>48</v>
      </c>
      <c r="F139">
        <v>50</v>
      </c>
      <c r="G139">
        <v>67</v>
      </c>
      <c r="H139">
        <v>73</v>
      </c>
      <c r="I139">
        <v>50</v>
      </c>
      <c r="J139">
        <v>132</v>
      </c>
      <c r="K139">
        <v>319</v>
      </c>
      <c r="L139">
        <v>1006</v>
      </c>
      <c r="M139">
        <f t="shared" si="4"/>
        <v>501</v>
      </c>
      <c r="N139">
        <f t="shared" si="5"/>
        <v>505</v>
      </c>
    </row>
    <row r="140" spans="1:14" x14ac:dyDescent="0.3">
      <c r="A140" t="s">
        <v>152</v>
      </c>
      <c r="B140">
        <v>106</v>
      </c>
      <c r="C140">
        <v>70</v>
      </c>
      <c r="D140">
        <v>56</v>
      </c>
      <c r="E140">
        <v>56</v>
      </c>
      <c r="F140">
        <v>81</v>
      </c>
      <c r="G140">
        <v>60</v>
      </c>
      <c r="H140">
        <v>52</v>
      </c>
      <c r="I140">
        <v>57</v>
      </c>
      <c r="J140">
        <v>128</v>
      </c>
      <c r="K140">
        <v>388</v>
      </c>
      <c r="L140">
        <v>1054</v>
      </c>
      <c r="M140">
        <f t="shared" si="4"/>
        <v>573</v>
      </c>
      <c r="N140">
        <f t="shared" si="5"/>
        <v>481</v>
      </c>
    </row>
    <row r="141" spans="1:14" x14ac:dyDescent="0.3">
      <c r="A141" t="s">
        <v>153</v>
      </c>
      <c r="B141">
        <v>127</v>
      </c>
      <c r="C141">
        <v>70</v>
      </c>
      <c r="D141">
        <v>62</v>
      </c>
      <c r="E141">
        <v>69</v>
      </c>
      <c r="F141">
        <v>57</v>
      </c>
      <c r="G141">
        <v>45</v>
      </c>
      <c r="H141">
        <v>65</v>
      </c>
      <c r="I141">
        <v>52</v>
      </c>
      <c r="J141">
        <v>120</v>
      </c>
      <c r="K141">
        <v>411</v>
      </c>
      <c r="L141">
        <v>1078</v>
      </c>
      <c r="M141">
        <f t="shared" si="4"/>
        <v>583</v>
      </c>
      <c r="N141">
        <f t="shared" si="5"/>
        <v>495</v>
      </c>
    </row>
    <row r="142" spans="1:14" x14ac:dyDescent="0.3">
      <c r="A142" t="s">
        <v>154</v>
      </c>
      <c r="B142">
        <v>99</v>
      </c>
      <c r="C142">
        <v>63</v>
      </c>
      <c r="D142">
        <v>79</v>
      </c>
      <c r="E142">
        <v>72</v>
      </c>
      <c r="F142">
        <v>51</v>
      </c>
      <c r="G142">
        <v>51</v>
      </c>
      <c r="H142">
        <v>70</v>
      </c>
      <c r="I142">
        <v>63</v>
      </c>
      <c r="J142">
        <v>165</v>
      </c>
      <c r="K142">
        <v>452</v>
      </c>
      <c r="L142">
        <v>1165</v>
      </c>
      <c r="M142">
        <f t="shared" si="4"/>
        <v>680</v>
      </c>
      <c r="N142">
        <f t="shared" si="5"/>
        <v>485</v>
      </c>
    </row>
    <row r="143" spans="1:14" x14ac:dyDescent="0.3">
      <c r="A143" t="s">
        <v>155</v>
      </c>
      <c r="B143">
        <v>107</v>
      </c>
      <c r="C143">
        <v>38</v>
      </c>
      <c r="D143">
        <v>60</v>
      </c>
      <c r="E143">
        <v>66</v>
      </c>
      <c r="F143">
        <v>46</v>
      </c>
      <c r="G143">
        <v>63</v>
      </c>
      <c r="H143">
        <v>55</v>
      </c>
      <c r="I143">
        <v>73</v>
      </c>
      <c r="J143">
        <v>121</v>
      </c>
      <c r="K143">
        <v>333</v>
      </c>
      <c r="L143">
        <v>962</v>
      </c>
      <c r="M143">
        <f t="shared" si="4"/>
        <v>527</v>
      </c>
      <c r="N143">
        <f t="shared" si="5"/>
        <v>435</v>
      </c>
    </row>
    <row r="144" spans="1:14" x14ac:dyDescent="0.3">
      <c r="A144" t="s">
        <v>156</v>
      </c>
      <c r="B144">
        <v>118</v>
      </c>
      <c r="C144">
        <v>36</v>
      </c>
      <c r="D144">
        <v>74</v>
      </c>
      <c r="E144">
        <v>65</v>
      </c>
      <c r="F144">
        <v>74</v>
      </c>
      <c r="G144">
        <v>60</v>
      </c>
      <c r="H144">
        <v>47</v>
      </c>
      <c r="I144">
        <v>65</v>
      </c>
      <c r="J144">
        <v>117</v>
      </c>
      <c r="K144">
        <v>353</v>
      </c>
      <c r="L144">
        <v>1009</v>
      </c>
      <c r="M144">
        <f t="shared" si="4"/>
        <v>535</v>
      </c>
      <c r="N144">
        <f t="shared" si="5"/>
        <v>474</v>
      </c>
    </row>
    <row r="145" spans="1:14" x14ac:dyDescent="0.3">
      <c r="A145" t="s">
        <v>157</v>
      </c>
      <c r="B145">
        <v>118</v>
      </c>
      <c r="C145">
        <v>77</v>
      </c>
      <c r="D145">
        <v>54</v>
      </c>
      <c r="E145">
        <v>56</v>
      </c>
      <c r="F145">
        <v>52</v>
      </c>
      <c r="G145">
        <v>58</v>
      </c>
      <c r="H145">
        <v>57</v>
      </c>
      <c r="I145">
        <v>68</v>
      </c>
      <c r="J145">
        <v>100</v>
      </c>
      <c r="K145">
        <v>294</v>
      </c>
      <c r="L145">
        <v>934</v>
      </c>
      <c r="M145">
        <f t="shared" si="4"/>
        <v>462</v>
      </c>
      <c r="N145">
        <f t="shared" si="5"/>
        <v>472</v>
      </c>
    </row>
    <row r="146" spans="1:14" x14ac:dyDescent="0.3">
      <c r="A146" t="s">
        <v>158</v>
      </c>
      <c r="B146">
        <v>128</v>
      </c>
      <c r="C146">
        <v>75</v>
      </c>
      <c r="D146">
        <v>57</v>
      </c>
      <c r="E146">
        <v>68</v>
      </c>
      <c r="F146">
        <v>73</v>
      </c>
      <c r="G146">
        <v>77</v>
      </c>
      <c r="H146">
        <v>40</v>
      </c>
      <c r="I146">
        <v>84</v>
      </c>
      <c r="J146">
        <v>91</v>
      </c>
      <c r="K146">
        <v>327</v>
      </c>
      <c r="L146">
        <v>1020</v>
      </c>
      <c r="M146">
        <f t="shared" si="4"/>
        <v>502</v>
      </c>
      <c r="N146">
        <f t="shared" si="5"/>
        <v>518</v>
      </c>
    </row>
    <row r="147" spans="1:14" x14ac:dyDescent="0.3">
      <c r="A147" t="s">
        <v>159</v>
      </c>
      <c r="B147">
        <v>147</v>
      </c>
      <c r="C147">
        <v>73</v>
      </c>
      <c r="D147">
        <v>64</v>
      </c>
      <c r="E147">
        <v>64</v>
      </c>
      <c r="F147">
        <v>59</v>
      </c>
      <c r="G147">
        <v>52</v>
      </c>
      <c r="H147">
        <v>62</v>
      </c>
      <c r="I147">
        <v>70</v>
      </c>
      <c r="J147">
        <v>144</v>
      </c>
      <c r="K147">
        <v>322</v>
      </c>
      <c r="L147">
        <v>1057</v>
      </c>
      <c r="M147">
        <f t="shared" si="4"/>
        <v>536</v>
      </c>
      <c r="N147">
        <f t="shared" si="5"/>
        <v>521</v>
      </c>
    </row>
    <row r="148" spans="1:14" x14ac:dyDescent="0.3">
      <c r="A148" t="s">
        <v>160</v>
      </c>
      <c r="B148">
        <v>137</v>
      </c>
      <c r="C148">
        <v>55</v>
      </c>
      <c r="D148">
        <v>67</v>
      </c>
      <c r="E148">
        <v>44</v>
      </c>
      <c r="F148">
        <v>59</v>
      </c>
      <c r="G148">
        <v>55</v>
      </c>
      <c r="H148">
        <v>68</v>
      </c>
      <c r="I148">
        <v>61</v>
      </c>
      <c r="J148">
        <v>127</v>
      </c>
      <c r="K148">
        <v>303</v>
      </c>
      <c r="L148">
        <v>976</v>
      </c>
      <c r="M148">
        <f t="shared" si="4"/>
        <v>491</v>
      </c>
      <c r="N148">
        <f t="shared" si="5"/>
        <v>485</v>
      </c>
    </row>
    <row r="149" spans="1:14" x14ac:dyDescent="0.3">
      <c r="A149" t="s">
        <v>161</v>
      </c>
      <c r="B149">
        <v>94</v>
      </c>
      <c r="C149">
        <v>55</v>
      </c>
      <c r="D149">
        <v>40</v>
      </c>
      <c r="E149">
        <v>59</v>
      </c>
      <c r="F149">
        <v>61</v>
      </c>
      <c r="G149">
        <v>62</v>
      </c>
      <c r="H149">
        <v>66</v>
      </c>
      <c r="I149">
        <v>43</v>
      </c>
      <c r="J149">
        <v>117</v>
      </c>
      <c r="K149">
        <v>374</v>
      </c>
      <c r="L149">
        <v>971</v>
      </c>
      <c r="M149">
        <f t="shared" si="4"/>
        <v>534</v>
      </c>
      <c r="N149">
        <f t="shared" si="5"/>
        <v>437</v>
      </c>
    </row>
    <row r="150" spans="1:14" x14ac:dyDescent="0.3">
      <c r="A150" t="s">
        <v>162</v>
      </c>
      <c r="B150">
        <v>100</v>
      </c>
      <c r="C150">
        <v>71</v>
      </c>
      <c r="D150">
        <v>72</v>
      </c>
      <c r="E150">
        <v>41</v>
      </c>
      <c r="F150">
        <v>61</v>
      </c>
      <c r="G150">
        <v>64</v>
      </c>
      <c r="H150">
        <v>51</v>
      </c>
      <c r="I150">
        <v>46</v>
      </c>
      <c r="J150">
        <v>151</v>
      </c>
      <c r="K150">
        <v>348</v>
      </c>
      <c r="L150">
        <v>1005</v>
      </c>
      <c r="M150">
        <f t="shared" si="4"/>
        <v>545</v>
      </c>
      <c r="N150">
        <f t="shared" si="5"/>
        <v>460</v>
      </c>
    </row>
    <row r="151" spans="1:14" x14ac:dyDescent="0.3">
      <c r="A151" t="s">
        <v>163</v>
      </c>
      <c r="B151">
        <v>133</v>
      </c>
      <c r="C151">
        <v>57</v>
      </c>
      <c r="D151">
        <v>45</v>
      </c>
      <c r="E151">
        <v>72</v>
      </c>
      <c r="F151">
        <v>62</v>
      </c>
      <c r="G151">
        <v>68</v>
      </c>
      <c r="H151">
        <v>59</v>
      </c>
      <c r="I151">
        <v>79</v>
      </c>
      <c r="J151">
        <v>137</v>
      </c>
      <c r="K151">
        <v>403</v>
      </c>
      <c r="L151">
        <v>1115</v>
      </c>
      <c r="M151">
        <f t="shared" si="4"/>
        <v>619</v>
      </c>
      <c r="N151">
        <f t="shared" si="5"/>
        <v>496</v>
      </c>
    </row>
    <row r="152" spans="1:14" x14ac:dyDescent="0.3">
      <c r="A152" t="s">
        <v>164</v>
      </c>
      <c r="B152">
        <v>96</v>
      </c>
      <c r="C152">
        <v>51</v>
      </c>
      <c r="D152">
        <v>47</v>
      </c>
      <c r="E152">
        <v>66</v>
      </c>
      <c r="F152">
        <v>51</v>
      </c>
      <c r="G152">
        <v>81</v>
      </c>
      <c r="H152">
        <v>56</v>
      </c>
      <c r="I152">
        <v>68</v>
      </c>
      <c r="J152">
        <v>145</v>
      </c>
      <c r="K152">
        <v>307</v>
      </c>
      <c r="L152">
        <v>968</v>
      </c>
      <c r="M152">
        <f t="shared" si="4"/>
        <v>520</v>
      </c>
      <c r="N152">
        <f t="shared" si="5"/>
        <v>448</v>
      </c>
    </row>
    <row r="153" spans="1:14" x14ac:dyDescent="0.3">
      <c r="A153" t="s">
        <v>165</v>
      </c>
      <c r="B153">
        <v>131</v>
      </c>
      <c r="C153">
        <v>54</v>
      </c>
      <c r="D153">
        <v>60</v>
      </c>
      <c r="E153">
        <v>71</v>
      </c>
      <c r="F153">
        <v>89</v>
      </c>
      <c r="G153">
        <v>74</v>
      </c>
      <c r="H153">
        <v>76</v>
      </c>
      <c r="I153">
        <v>90</v>
      </c>
      <c r="J153">
        <v>146</v>
      </c>
      <c r="K153">
        <v>360</v>
      </c>
      <c r="L153">
        <v>1151</v>
      </c>
      <c r="M153">
        <f t="shared" si="4"/>
        <v>596</v>
      </c>
      <c r="N153">
        <f t="shared" si="5"/>
        <v>555</v>
      </c>
    </row>
    <row r="154" spans="1:14" x14ac:dyDescent="0.3">
      <c r="A154" t="s">
        <v>166</v>
      </c>
      <c r="B154">
        <v>139</v>
      </c>
      <c r="C154">
        <v>59</v>
      </c>
      <c r="D154">
        <v>38</v>
      </c>
      <c r="E154">
        <v>69</v>
      </c>
      <c r="F154">
        <v>71</v>
      </c>
      <c r="G154">
        <v>80</v>
      </c>
      <c r="H154">
        <v>65</v>
      </c>
      <c r="I154">
        <v>86</v>
      </c>
      <c r="J154">
        <v>113</v>
      </c>
      <c r="K154">
        <v>272</v>
      </c>
      <c r="L154">
        <v>992</v>
      </c>
      <c r="M154">
        <f t="shared" si="4"/>
        <v>471</v>
      </c>
      <c r="N154">
        <f t="shared" si="5"/>
        <v>521</v>
      </c>
    </row>
    <row r="155" spans="1:14" x14ac:dyDescent="0.3">
      <c r="A155" t="s">
        <v>167</v>
      </c>
      <c r="B155">
        <v>88</v>
      </c>
      <c r="C155">
        <v>72</v>
      </c>
      <c r="D155">
        <v>37</v>
      </c>
      <c r="E155">
        <v>80</v>
      </c>
      <c r="F155">
        <v>57</v>
      </c>
      <c r="G155">
        <v>65</v>
      </c>
      <c r="H155">
        <v>72</v>
      </c>
      <c r="I155">
        <v>87</v>
      </c>
      <c r="J155">
        <v>119</v>
      </c>
      <c r="K155">
        <v>287</v>
      </c>
      <c r="L155">
        <v>964</v>
      </c>
      <c r="M155">
        <f t="shared" si="4"/>
        <v>493</v>
      </c>
      <c r="N155">
        <f t="shared" si="5"/>
        <v>471</v>
      </c>
    </row>
    <row r="156" spans="1:14" x14ac:dyDescent="0.3">
      <c r="A156" t="s">
        <v>168</v>
      </c>
      <c r="B156">
        <v>119</v>
      </c>
      <c r="C156">
        <v>55</v>
      </c>
      <c r="D156">
        <v>69</v>
      </c>
      <c r="E156">
        <v>56</v>
      </c>
      <c r="F156">
        <v>50</v>
      </c>
      <c r="G156">
        <v>71</v>
      </c>
      <c r="H156">
        <v>89</v>
      </c>
      <c r="I156">
        <v>139</v>
      </c>
      <c r="J156">
        <v>268</v>
      </c>
      <c r="K156">
        <v>398</v>
      </c>
      <c r="L156">
        <v>1314</v>
      </c>
      <c r="M156">
        <f t="shared" si="4"/>
        <v>805</v>
      </c>
      <c r="N156">
        <f t="shared" si="5"/>
        <v>509</v>
      </c>
    </row>
    <row r="157" spans="1:14" x14ac:dyDescent="0.3">
      <c r="A157" t="s">
        <v>169</v>
      </c>
      <c r="B157">
        <v>114</v>
      </c>
      <c r="C157">
        <v>72</v>
      </c>
      <c r="D157">
        <v>69</v>
      </c>
      <c r="E157">
        <v>66</v>
      </c>
      <c r="F157">
        <v>51</v>
      </c>
      <c r="G157">
        <v>67</v>
      </c>
      <c r="H157">
        <v>70</v>
      </c>
      <c r="I157">
        <v>95</v>
      </c>
      <c r="J157">
        <v>266</v>
      </c>
      <c r="K157">
        <v>407</v>
      </c>
      <c r="L157">
        <v>1277</v>
      </c>
      <c r="M157">
        <f t="shared" si="4"/>
        <v>768</v>
      </c>
      <c r="N157">
        <f t="shared" si="5"/>
        <v>509</v>
      </c>
    </row>
    <row r="158" spans="1:14" x14ac:dyDescent="0.3">
      <c r="A158" t="s">
        <v>170</v>
      </c>
      <c r="B158">
        <v>164</v>
      </c>
      <c r="C158">
        <v>77</v>
      </c>
      <c r="D158">
        <v>75</v>
      </c>
      <c r="E158">
        <v>83</v>
      </c>
      <c r="F158">
        <v>67</v>
      </c>
      <c r="G158">
        <v>51</v>
      </c>
      <c r="H158">
        <v>84</v>
      </c>
      <c r="I158">
        <v>134</v>
      </c>
      <c r="J158">
        <v>256</v>
      </c>
      <c r="K158">
        <v>386</v>
      </c>
      <c r="L158">
        <v>1377</v>
      </c>
      <c r="M158">
        <f t="shared" si="4"/>
        <v>776</v>
      </c>
      <c r="N158">
        <f t="shared" si="5"/>
        <v>601</v>
      </c>
    </row>
    <row r="159" spans="1:14" x14ac:dyDescent="0.3">
      <c r="A159" t="s">
        <v>171</v>
      </c>
      <c r="B159">
        <v>96</v>
      </c>
      <c r="C159">
        <v>74</v>
      </c>
      <c r="D159">
        <v>53</v>
      </c>
      <c r="E159">
        <v>64</v>
      </c>
      <c r="F159">
        <v>67</v>
      </c>
      <c r="G159">
        <v>66</v>
      </c>
      <c r="H159">
        <v>70</v>
      </c>
      <c r="I159">
        <v>116</v>
      </c>
      <c r="J159">
        <v>244</v>
      </c>
      <c r="K159">
        <v>357</v>
      </c>
      <c r="L159">
        <v>1207</v>
      </c>
      <c r="M159">
        <f t="shared" si="4"/>
        <v>717</v>
      </c>
      <c r="N159">
        <f t="shared" si="5"/>
        <v>490</v>
      </c>
    </row>
    <row r="160" spans="1:14" x14ac:dyDescent="0.3">
      <c r="A160" t="s">
        <v>172</v>
      </c>
      <c r="B160">
        <v>130</v>
      </c>
      <c r="C160">
        <v>88</v>
      </c>
      <c r="D160">
        <v>33</v>
      </c>
      <c r="E160">
        <v>64</v>
      </c>
      <c r="F160">
        <v>68</v>
      </c>
      <c r="G160">
        <v>63</v>
      </c>
      <c r="H160">
        <v>62</v>
      </c>
      <c r="I160">
        <v>145</v>
      </c>
      <c r="J160">
        <v>224</v>
      </c>
      <c r="K160">
        <v>377</v>
      </c>
      <c r="L160">
        <v>1254</v>
      </c>
      <c r="M160">
        <f t="shared" si="4"/>
        <v>746</v>
      </c>
      <c r="N160">
        <f t="shared" si="5"/>
        <v>508</v>
      </c>
    </row>
    <row r="161" spans="1:14" x14ac:dyDescent="0.3">
      <c r="A161" t="s">
        <v>173</v>
      </c>
      <c r="B161">
        <v>133</v>
      </c>
      <c r="C161">
        <v>61</v>
      </c>
      <c r="D161">
        <v>47</v>
      </c>
      <c r="E161">
        <v>59</v>
      </c>
      <c r="F161">
        <v>79</v>
      </c>
      <c r="G161">
        <v>61</v>
      </c>
      <c r="H161">
        <v>95</v>
      </c>
      <c r="I161">
        <v>168</v>
      </c>
      <c r="J161">
        <v>257</v>
      </c>
      <c r="K161">
        <v>374</v>
      </c>
      <c r="L161">
        <v>1334</v>
      </c>
      <c r="M161">
        <f t="shared" si="4"/>
        <v>799</v>
      </c>
      <c r="N161">
        <f t="shared" si="5"/>
        <v>535</v>
      </c>
    </row>
    <row r="162" spans="1:14" x14ac:dyDescent="0.3">
      <c r="A162" t="s">
        <v>174</v>
      </c>
      <c r="B162">
        <v>86</v>
      </c>
      <c r="C162">
        <v>55</v>
      </c>
      <c r="D162">
        <v>59</v>
      </c>
      <c r="E162">
        <v>55</v>
      </c>
      <c r="F162">
        <v>58</v>
      </c>
      <c r="G162">
        <v>54</v>
      </c>
      <c r="H162">
        <v>94</v>
      </c>
      <c r="I162">
        <v>171</v>
      </c>
      <c r="J162">
        <v>240</v>
      </c>
      <c r="K162">
        <v>390</v>
      </c>
      <c r="L162">
        <v>1262</v>
      </c>
      <c r="M162">
        <f t="shared" si="4"/>
        <v>801</v>
      </c>
      <c r="N162">
        <f t="shared" si="5"/>
        <v>461</v>
      </c>
    </row>
    <row r="163" spans="1:14" x14ac:dyDescent="0.3">
      <c r="A163" t="s">
        <v>175</v>
      </c>
      <c r="B163">
        <v>140</v>
      </c>
      <c r="C163">
        <v>55</v>
      </c>
      <c r="D163">
        <v>49</v>
      </c>
      <c r="E163">
        <v>40</v>
      </c>
      <c r="F163">
        <v>45</v>
      </c>
      <c r="G163">
        <v>43</v>
      </c>
      <c r="H163">
        <v>95</v>
      </c>
      <c r="I163">
        <v>164</v>
      </c>
      <c r="J163">
        <v>222</v>
      </c>
      <c r="K163">
        <v>318</v>
      </c>
      <c r="L163">
        <v>1171</v>
      </c>
      <c r="M163">
        <f t="shared" si="4"/>
        <v>704</v>
      </c>
      <c r="N163">
        <f t="shared" si="5"/>
        <v>467</v>
      </c>
    </row>
    <row r="164" spans="1:14" x14ac:dyDescent="0.3">
      <c r="A164" t="s">
        <v>176</v>
      </c>
      <c r="B164">
        <v>83</v>
      </c>
      <c r="C164">
        <v>54</v>
      </c>
      <c r="D164">
        <v>41</v>
      </c>
      <c r="E164">
        <v>82</v>
      </c>
      <c r="F164">
        <v>79</v>
      </c>
      <c r="G164">
        <v>56</v>
      </c>
      <c r="H164">
        <v>102</v>
      </c>
      <c r="I164">
        <v>145</v>
      </c>
      <c r="J164">
        <v>270</v>
      </c>
      <c r="K164">
        <v>328</v>
      </c>
      <c r="L164">
        <v>1240</v>
      </c>
      <c r="M164">
        <f t="shared" si="4"/>
        <v>743</v>
      </c>
      <c r="N164">
        <f t="shared" si="5"/>
        <v>497</v>
      </c>
    </row>
    <row r="165" spans="1:14" x14ac:dyDescent="0.3">
      <c r="A165" t="s">
        <v>177</v>
      </c>
      <c r="B165">
        <v>112</v>
      </c>
      <c r="C165">
        <v>75</v>
      </c>
      <c r="D165">
        <v>49</v>
      </c>
      <c r="E165">
        <v>47</v>
      </c>
      <c r="F165">
        <v>53</v>
      </c>
      <c r="G165">
        <v>63</v>
      </c>
      <c r="H165">
        <v>48</v>
      </c>
      <c r="I165">
        <v>100</v>
      </c>
      <c r="J165">
        <v>243</v>
      </c>
      <c r="K165">
        <v>345</v>
      </c>
      <c r="L165">
        <v>1135</v>
      </c>
      <c r="M165">
        <f t="shared" si="4"/>
        <v>688</v>
      </c>
      <c r="N165">
        <f t="shared" si="5"/>
        <v>447</v>
      </c>
    </row>
    <row r="166" spans="1:14" x14ac:dyDescent="0.3">
      <c r="A166" t="s">
        <v>178</v>
      </c>
      <c r="B166">
        <v>135</v>
      </c>
      <c r="C166">
        <v>50</v>
      </c>
      <c r="D166">
        <v>55</v>
      </c>
      <c r="E166">
        <v>53</v>
      </c>
      <c r="F166">
        <v>72</v>
      </c>
      <c r="G166">
        <v>58</v>
      </c>
      <c r="H166">
        <v>58</v>
      </c>
      <c r="I166">
        <v>135</v>
      </c>
      <c r="J166">
        <v>247</v>
      </c>
      <c r="K166">
        <v>338</v>
      </c>
      <c r="L166">
        <v>1201</v>
      </c>
      <c r="M166">
        <f t="shared" si="4"/>
        <v>720</v>
      </c>
      <c r="N166">
        <f t="shared" si="5"/>
        <v>481</v>
      </c>
    </row>
    <row r="167" spans="1:14" x14ac:dyDescent="0.3">
      <c r="A167" t="s">
        <v>179</v>
      </c>
      <c r="B167">
        <v>115</v>
      </c>
      <c r="C167">
        <v>56</v>
      </c>
      <c r="D167">
        <v>71</v>
      </c>
      <c r="E167">
        <v>75</v>
      </c>
      <c r="F167">
        <v>57</v>
      </c>
      <c r="G167">
        <v>54</v>
      </c>
      <c r="H167">
        <v>97</v>
      </c>
      <c r="I167">
        <v>80</v>
      </c>
      <c r="J167">
        <v>242</v>
      </c>
      <c r="K167">
        <v>341</v>
      </c>
      <c r="L167">
        <v>1188</v>
      </c>
      <c r="M167">
        <f t="shared" si="4"/>
        <v>663</v>
      </c>
      <c r="N167">
        <f t="shared" si="5"/>
        <v>525</v>
      </c>
    </row>
    <row r="168" spans="1:14" x14ac:dyDescent="0.3">
      <c r="A168" t="s">
        <v>180</v>
      </c>
      <c r="B168">
        <v>125</v>
      </c>
      <c r="C168">
        <v>70</v>
      </c>
      <c r="D168">
        <v>39</v>
      </c>
      <c r="E168">
        <v>52</v>
      </c>
      <c r="F168">
        <v>51</v>
      </c>
      <c r="G168">
        <v>53</v>
      </c>
      <c r="H168">
        <v>60</v>
      </c>
      <c r="I168">
        <v>96</v>
      </c>
      <c r="J168">
        <v>213</v>
      </c>
      <c r="K168">
        <v>313</v>
      </c>
      <c r="L168">
        <v>1072</v>
      </c>
      <c r="M168">
        <f t="shared" si="4"/>
        <v>622</v>
      </c>
      <c r="N168">
        <f t="shared" si="5"/>
        <v>450</v>
      </c>
    </row>
    <row r="169" spans="1:14" x14ac:dyDescent="0.3">
      <c r="A169" t="s">
        <v>181</v>
      </c>
      <c r="B169">
        <v>123</v>
      </c>
      <c r="C169">
        <v>52</v>
      </c>
      <c r="D169">
        <v>68</v>
      </c>
      <c r="E169">
        <v>55</v>
      </c>
      <c r="F169">
        <v>71</v>
      </c>
      <c r="G169">
        <v>63</v>
      </c>
      <c r="H169">
        <v>104</v>
      </c>
      <c r="I169">
        <v>126</v>
      </c>
      <c r="J169">
        <v>193</v>
      </c>
      <c r="K169">
        <v>344</v>
      </c>
      <c r="L169">
        <v>1199</v>
      </c>
      <c r="M169">
        <f t="shared" si="4"/>
        <v>663</v>
      </c>
      <c r="N169">
        <f t="shared" si="5"/>
        <v>536</v>
      </c>
    </row>
    <row r="170" spans="1:14" x14ac:dyDescent="0.3">
      <c r="A170" t="s">
        <v>182</v>
      </c>
      <c r="B170">
        <v>85</v>
      </c>
      <c r="C170">
        <v>46</v>
      </c>
      <c r="D170">
        <v>56</v>
      </c>
      <c r="E170">
        <v>63</v>
      </c>
      <c r="F170">
        <v>71</v>
      </c>
      <c r="G170">
        <v>54</v>
      </c>
      <c r="H170">
        <v>113</v>
      </c>
      <c r="I170">
        <v>136</v>
      </c>
      <c r="J170">
        <v>177</v>
      </c>
      <c r="K170">
        <v>292</v>
      </c>
      <c r="L170">
        <v>1093</v>
      </c>
      <c r="M170">
        <f t="shared" si="4"/>
        <v>605</v>
      </c>
      <c r="N170">
        <f t="shared" si="5"/>
        <v>488</v>
      </c>
    </row>
    <row r="171" spans="1:14" x14ac:dyDescent="0.3">
      <c r="A171" t="s">
        <v>183</v>
      </c>
      <c r="B171">
        <v>101</v>
      </c>
      <c r="C171">
        <v>54</v>
      </c>
      <c r="D171">
        <v>60</v>
      </c>
      <c r="E171">
        <v>57</v>
      </c>
      <c r="F171">
        <v>45</v>
      </c>
      <c r="G171">
        <v>53</v>
      </c>
      <c r="H171">
        <v>70</v>
      </c>
      <c r="I171">
        <v>93</v>
      </c>
      <c r="J171">
        <v>199</v>
      </c>
      <c r="K171">
        <v>291</v>
      </c>
      <c r="L171">
        <v>1023</v>
      </c>
      <c r="M171">
        <f t="shared" si="4"/>
        <v>583</v>
      </c>
      <c r="N171">
        <f t="shared" si="5"/>
        <v>440</v>
      </c>
    </row>
    <row r="172" spans="1:14" x14ac:dyDescent="0.3">
      <c r="A172" t="s">
        <v>184</v>
      </c>
      <c r="B172">
        <v>105</v>
      </c>
      <c r="C172">
        <v>89</v>
      </c>
      <c r="D172">
        <v>77</v>
      </c>
      <c r="E172">
        <v>40</v>
      </c>
      <c r="F172">
        <v>66</v>
      </c>
      <c r="G172">
        <v>64</v>
      </c>
      <c r="H172">
        <v>60</v>
      </c>
      <c r="I172">
        <v>110</v>
      </c>
      <c r="J172">
        <v>180</v>
      </c>
      <c r="K172">
        <v>253</v>
      </c>
      <c r="L172">
        <v>1044</v>
      </c>
      <c r="M172">
        <f t="shared" si="4"/>
        <v>543</v>
      </c>
      <c r="N172">
        <f t="shared" si="5"/>
        <v>501</v>
      </c>
    </row>
    <row r="173" spans="1:14" x14ac:dyDescent="0.3">
      <c r="A173" t="s">
        <v>185</v>
      </c>
      <c r="B173">
        <v>108</v>
      </c>
      <c r="C173">
        <v>55</v>
      </c>
      <c r="D173">
        <v>49</v>
      </c>
      <c r="E173">
        <v>64</v>
      </c>
      <c r="F173">
        <v>50</v>
      </c>
      <c r="G173">
        <v>43</v>
      </c>
      <c r="H173">
        <v>93</v>
      </c>
      <c r="I173">
        <v>124</v>
      </c>
      <c r="J173">
        <v>191</v>
      </c>
      <c r="K173">
        <v>275</v>
      </c>
      <c r="L173">
        <v>1052</v>
      </c>
      <c r="M173">
        <f t="shared" si="4"/>
        <v>590</v>
      </c>
      <c r="N173">
        <f t="shared" si="5"/>
        <v>462</v>
      </c>
    </row>
    <row r="174" spans="1:14" x14ac:dyDescent="0.3">
      <c r="A174" t="s">
        <v>186</v>
      </c>
      <c r="B174">
        <v>115</v>
      </c>
      <c r="C174">
        <v>66</v>
      </c>
      <c r="D174">
        <v>64</v>
      </c>
      <c r="E174">
        <v>63</v>
      </c>
      <c r="F174">
        <v>62</v>
      </c>
      <c r="G174">
        <v>50</v>
      </c>
      <c r="H174">
        <v>64</v>
      </c>
      <c r="I174">
        <v>53</v>
      </c>
      <c r="J174">
        <v>62</v>
      </c>
      <c r="K174">
        <v>120</v>
      </c>
      <c r="L174">
        <v>719</v>
      </c>
      <c r="M174">
        <f t="shared" si="4"/>
        <v>235</v>
      </c>
      <c r="N174">
        <f t="shared" si="5"/>
        <v>484</v>
      </c>
    </row>
    <row r="175" spans="1:14" x14ac:dyDescent="0.3">
      <c r="A175" t="s">
        <v>187</v>
      </c>
      <c r="B175">
        <v>107</v>
      </c>
      <c r="C175">
        <v>48</v>
      </c>
      <c r="D175">
        <v>64</v>
      </c>
      <c r="E175">
        <v>62</v>
      </c>
      <c r="F175">
        <v>59</v>
      </c>
      <c r="G175">
        <v>72</v>
      </c>
      <c r="H175">
        <v>61</v>
      </c>
      <c r="I175">
        <v>67</v>
      </c>
      <c r="J175">
        <v>68</v>
      </c>
      <c r="K175">
        <v>122</v>
      </c>
      <c r="L175">
        <v>730</v>
      </c>
      <c r="M175">
        <f t="shared" si="4"/>
        <v>257</v>
      </c>
      <c r="N175">
        <f t="shared" si="5"/>
        <v>473</v>
      </c>
    </row>
    <row r="176" spans="1:14" x14ac:dyDescent="0.3">
      <c r="A176" t="s">
        <v>188</v>
      </c>
      <c r="B176">
        <v>114</v>
      </c>
      <c r="C176">
        <v>73</v>
      </c>
      <c r="D176">
        <v>53</v>
      </c>
      <c r="E176">
        <v>50</v>
      </c>
      <c r="F176">
        <v>80</v>
      </c>
      <c r="G176">
        <v>62</v>
      </c>
      <c r="H176">
        <v>45</v>
      </c>
      <c r="I176">
        <v>60</v>
      </c>
      <c r="J176">
        <v>78</v>
      </c>
      <c r="K176">
        <v>144</v>
      </c>
      <c r="L176">
        <v>759</v>
      </c>
      <c r="M176">
        <f t="shared" si="4"/>
        <v>282</v>
      </c>
      <c r="N176">
        <f t="shared" si="5"/>
        <v>477</v>
      </c>
    </row>
    <row r="177" spans="1:14" x14ac:dyDescent="0.3">
      <c r="A177" t="s">
        <v>189</v>
      </c>
      <c r="B177">
        <v>110</v>
      </c>
      <c r="C177">
        <v>51</v>
      </c>
      <c r="D177">
        <v>51</v>
      </c>
      <c r="E177">
        <v>57</v>
      </c>
      <c r="F177">
        <v>50</v>
      </c>
      <c r="G177">
        <v>59</v>
      </c>
      <c r="H177">
        <v>67</v>
      </c>
      <c r="I177">
        <v>82</v>
      </c>
      <c r="J177">
        <v>76</v>
      </c>
      <c r="K177">
        <v>94</v>
      </c>
      <c r="L177">
        <v>697</v>
      </c>
      <c r="M177">
        <f t="shared" si="4"/>
        <v>252</v>
      </c>
      <c r="N177">
        <f t="shared" si="5"/>
        <v>445</v>
      </c>
    </row>
    <row r="178" spans="1:14" x14ac:dyDescent="0.3">
      <c r="A178" t="s">
        <v>190</v>
      </c>
      <c r="B178">
        <v>125</v>
      </c>
      <c r="C178">
        <v>61</v>
      </c>
      <c r="D178">
        <v>58</v>
      </c>
      <c r="E178">
        <v>54</v>
      </c>
      <c r="F178">
        <v>62</v>
      </c>
      <c r="G178">
        <v>46</v>
      </c>
      <c r="H178">
        <v>65</v>
      </c>
      <c r="I178">
        <v>58</v>
      </c>
      <c r="J178">
        <v>69</v>
      </c>
      <c r="K178">
        <v>116</v>
      </c>
      <c r="L178">
        <v>714</v>
      </c>
      <c r="M178">
        <f t="shared" si="4"/>
        <v>243</v>
      </c>
      <c r="N178">
        <f t="shared" si="5"/>
        <v>471</v>
      </c>
    </row>
    <row r="179" spans="1:14" x14ac:dyDescent="0.3">
      <c r="A179" t="s">
        <v>191</v>
      </c>
      <c r="B179">
        <v>128</v>
      </c>
      <c r="C179">
        <v>71</v>
      </c>
      <c r="D179">
        <v>83</v>
      </c>
      <c r="E179">
        <v>56</v>
      </c>
      <c r="F179">
        <v>76</v>
      </c>
      <c r="G179">
        <v>42</v>
      </c>
      <c r="H179">
        <v>41</v>
      </c>
      <c r="I179">
        <v>50</v>
      </c>
      <c r="J179">
        <v>72</v>
      </c>
      <c r="K179">
        <v>87</v>
      </c>
      <c r="L179">
        <v>706</v>
      </c>
      <c r="M179">
        <f t="shared" si="4"/>
        <v>209</v>
      </c>
      <c r="N179">
        <f t="shared" si="5"/>
        <v>497</v>
      </c>
    </row>
    <row r="180" spans="1:14" x14ac:dyDescent="0.3">
      <c r="A180" t="s">
        <v>192</v>
      </c>
      <c r="B180">
        <v>92</v>
      </c>
      <c r="C180">
        <v>56</v>
      </c>
      <c r="D180">
        <v>65</v>
      </c>
      <c r="E180">
        <v>50</v>
      </c>
      <c r="F180">
        <v>65</v>
      </c>
      <c r="G180">
        <v>38</v>
      </c>
      <c r="H180">
        <v>52</v>
      </c>
      <c r="I180">
        <v>60</v>
      </c>
      <c r="J180">
        <v>77</v>
      </c>
      <c r="K180">
        <v>151</v>
      </c>
      <c r="L180">
        <v>706</v>
      </c>
      <c r="M180">
        <f t="shared" si="4"/>
        <v>288</v>
      </c>
      <c r="N180">
        <f t="shared" si="5"/>
        <v>418</v>
      </c>
    </row>
    <row r="181" spans="1:14" x14ac:dyDescent="0.3">
      <c r="A181" t="s">
        <v>193</v>
      </c>
      <c r="B181">
        <v>115</v>
      </c>
      <c r="C181">
        <v>42</v>
      </c>
      <c r="D181">
        <v>58</v>
      </c>
      <c r="E181">
        <v>60</v>
      </c>
      <c r="F181">
        <v>71</v>
      </c>
      <c r="G181">
        <v>86</v>
      </c>
      <c r="H181">
        <v>65</v>
      </c>
      <c r="I181">
        <v>48</v>
      </c>
      <c r="J181">
        <v>79</v>
      </c>
      <c r="K181">
        <v>89</v>
      </c>
      <c r="L181">
        <v>713</v>
      </c>
      <c r="M181">
        <f t="shared" si="4"/>
        <v>216</v>
      </c>
      <c r="N181">
        <f t="shared" si="5"/>
        <v>497</v>
      </c>
    </row>
    <row r="182" spans="1:14" x14ac:dyDescent="0.3">
      <c r="A182" t="s">
        <v>194</v>
      </c>
      <c r="B182">
        <v>89</v>
      </c>
      <c r="C182">
        <v>62</v>
      </c>
      <c r="D182">
        <v>40</v>
      </c>
      <c r="E182">
        <v>56</v>
      </c>
      <c r="F182">
        <v>61</v>
      </c>
      <c r="G182">
        <v>79</v>
      </c>
      <c r="H182">
        <v>68</v>
      </c>
      <c r="I182">
        <v>68</v>
      </c>
      <c r="J182">
        <v>75</v>
      </c>
      <c r="K182">
        <v>147</v>
      </c>
      <c r="L182">
        <v>745</v>
      </c>
      <c r="M182">
        <f t="shared" si="4"/>
        <v>290</v>
      </c>
      <c r="N182">
        <f t="shared" si="5"/>
        <v>455</v>
      </c>
    </row>
    <row r="183" spans="1:14" x14ac:dyDescent="0.3">
      <c r="A183" t="s">
        <v>195</v>
      </c>
      <c r="B183">
        <v>142</v>
      </c>
      <c r="C183">
        <v>51</v>
      </c>
      <c r="D183">
        <v>48</v>
      </c>
      <c r="E183">
        <v>49</v>
      </c>
      <c r="F183">
        <v>73</v>
      </c>
      <c r="G183">
        <v>40</v>
      </c>
      <c r="H183">
        <v>70</v>
      </c>
      <c r="I183">
        <v>66</v>
      </c>
      <c r="J183">
        <v>284</v>
      </c>
      <c r="K183">
        <v>398</v>
      </c>
      <c r="L183">
        <v>1221</v>
      </c>
      <c r="M183">
        <f t="shared" si="4"/>
        <v>748</v>
      </c>
      <c r="N183">
        <f t="shared" si="5"/>
        <v>473</v>
      </c>
    </row>
    <row r="184" spans="1:14" x14ac:dyDescent="0.3">
      <c r="A184" t="s">
        <v>196</v>
      </c>
      <c r="B184">
        <v>108</v>
      </c>
      <c r="C184">
        <v>54</v>
      </c>
      <c r="D184">
        <v>48</v>
      </c>
      <c r="E184">
        <v>50</v>
      </c>
      <c r="F184">
        <v>57</v>
      </c>
      <c r="G184">
        <v>64</v>
      </c>
      <c r="H184">
        <v>80</v>
      </c>
      <c r="I184">
        <v>99</v>
      </c>
      <c r="J184">
        <v>252</v>
      </c>
      <c r="K184">
        <v>412</v>
      </c>
      <c r="L184">
        <v>1224</v>
      </c>
      <c r="M184">
        <f t="shared" si="4"/>
        <v>763</v>
      </c>
      <c r="N184">
        <f t="shared" si="5"/>
        <v>461</v>
      </c>
    </row>
    <row r="185" spans="1:14" x14ac:dyDescent="0.3">
      <c r="A185" t="s">
        <v>197</v>
      </c>
      <c r="B185">
        <v>124</v>
      </c>
      <c r="C185">
        <v>65</v>
      </c>
      <c r="D185">
        <v>55</v>
      </c>
      <c r="E185">
        <v>60</v>
      </c>
      <c r="F185">
        <v>53</v>
      </c>
      <c r="G185">
        <v>51</v>
      </c>
      <c r="H185">
        <v>69</v>
      </c>
      <c r="I185">
        <v>135</v>
      </c>
      <c r="J185">
        <v>279</v>
      </c>
      <c r="K185">
        <v>457</v>
      </c>
      <c r="L185">
        <v>1348</v>
      </c>
      <c r="M185">
        <f t="shared" si="4"/>
        <v>871</v>
      </c>
      <c r="N185">
        <f t="shared" si="5"/>
        <v>477</v>
      </c>
    </row>
    <row r="186" spans="1:14" x14ac:dyDescent="0.3">
      <c r="A186" t="s">
        <v>198</v>
      </c>
      <c r="B186">
        <v>124</v>
      </c>
      <c r="C186">
        <v>61</v>
      </c>
      <c r="D186">
        <v>47</v>
      </c>
      <c r="E186">
        <v>68</v>
      </c>
      <c r="F186">
        <v>45</v>
      </c>
      <c r="G186">
        <v>47</v>
      </c>
      <c r="H186">
        <v>63</v>
      </c>
      <c r="I186">
        <v>99</v>
      </c>
      <c r="J186">
        <v>250</v>
      </c>
      <c r="K186">
        <v>450</v>
      </c>
      <c r="L186">
        <v>1254</v>
      </c>
      <c r="M186">
        <f t="shared" si="4"/>
        <v>799</v>
      </c>
      <c r="N186">
        <f t="shared" si="5"/>
        <v>455</v>
      </c>
    </row>
    <row r="187" spans="1:14" x14ac:dyDescent="0.3">
      <c r="A187" t="s">
        <v>199</v>
      </c>
      <c r="B187">
        <v>113</v>
      </c>
      <c r="C187">
        <v>61</v>
      </c>
      <c r="D187">
        <v>68</v>
      </c>
      <c r="E187">
        <v>55</v>
      </c>
      <c r="F187">
        <v>78</v>
      </c>
      <c r="G187">
        <v>63</v>
      </c>
      <c r="H187">
        <v>82</v>
      </c>
      <c r="I187">
        <v>134</v>
      </c>
      <c r="J187">
        <v>275</v>
      </c>
      <c r="K187">
        <v>513</v>
      </c>
      <c r="L187">
        <v>1442</v>
      </c>
      <c r="M187">
        <f t="shared" si="4"/>
        <v>922</v>
      </c>
      <c r="N187">
        <f t="shared" si="5"/>
        <v>520</v>
      </c>
    </row>
    <row r="188" spans="1:14" x14ac:dyDescent="0.3">
      <c r="A188" t="s">
        <v>200</v>
      </c>
      <c r="B188">
        <v>135</v>
      </c>
      <c r="C188">
        <v>62</v>
      </c>
      <c r="D188">
        <v>42</v>
      </c>
      <c r="E188">
        <v>44</v>
      </c>
      <c r="F188">
        <v>58</v>
      </c>
      <c r="G188">
        <v>43</v>
      </c>
      <c r="H188">
        <v>96</v>
      </c>
      <c r="I188">
        <v>149</v>
      </c>
      <c r="J188">
        <v>242</v>
      </c>
      <c r="K188">
        <v>418</v>
      </c>
      <c r="L188">
        <v>1289</v>
      </c>
      <c r="M188">
        <f t="shared" si="4"/>
        <v>809</v>
      </c>
      <c r="N188">
        <f t="shared" si="5"/>
        <v>480</v>
      </c>
    </row>
    <row r="189" spans="1:14" x14ac:dyDescent="0.3">
      <c r="A189" t="s">
        <v>201</v>
      </c>
      <c r="B189">
        <v>125</v>
      </c>
      <c r="C189">
        <v>64</v>
      </c>
      <c r="D189">
        <v>48</v>
      </c>
      <c r="E189">
        <v>47</v>
      </c>
      <c r="F189">
        <v>64</v>
      </c>
      <c r="G189">
        <v>62</v>
      </c>
      <c r="H189">
        <v>85</v>
      </c>
      <c r="I189">
        <v>171</v>
      </c>
      <c r="J189">
        <v>305</v>
      </c>
      <c r="K189">
        <v>518</v>
      </c>
      <c r="L189">
        <v>1489</v>
      </c>
      <c r="M189">
        <f t="shared" si="4"/>
        <v>994</v>
      </c>
      <c r="N189">
        <f t="shared" si="5"/>
        <v>495</v>
      </c>
    </row>
    <row r="190" spans="1:14" x14ac:dyDescent="0.3">
      <c r="A190" t="s">
        <v>202</v>
      </c>
      <c r="B190">
        <v>118</v>
      </c>
      <c r="C190">
        <v>57</v>
      </c>
      <c r="D190">
        <v>63</v>
      </c>
      <c r="E190">
        <v>67</v>
      </c>
      <c r="F190">
        <v>65</v>
      </c>
      <c r="G190">
        <v>55</v>
      </c>
      <c r="H190">
        <v>79</v>
      </c>
      <c r="I190">
        <v>155</v>
      </c>
      <c r="J190">
        <v>254</v>
      </c>
      <c r="K190">
        <v>440</v>
      </c>
      <c r="L190">
        <v>1353</v>
      </c>
      <c r="M190">
        <f t="shared" si="4"/>
        <v>849</v>
      </c>
      <c r="N190">
        <f t="shared" si="5"/>
        <v>504</v>
      </c>
    </row>
    <row r="191" spans="1:14" x14ac:dyDescent="0.3">
      <c r="A191" t="s">
        <v>203</v>
      </c>
      <c r="B191">
        <v>135</v>
      </c>
      <c r="C191">
        <v>57</v>
      </c>
      <c r="D191">
        <v>67</v>
      </c>
      <c r="E191">
        <v>69</v>
      </c>
      <c r="F191">
        <v>68</v>
      </c>
      <c r="G191">
        <v>67</v>
      </c>
      <c r="H191">
        <v>78</v>
      </c>
      <c r="I191">
        <v>160</v>
      </c>
      <c r="J191">
        <v>235</v>
      </c>
      <c r="K191">
        <v>442</v>
      </c>
      <c r="L191">
        <v>1378</v>
      </c>
      <c r="M191">
        <f t="shared" si="4"/>
        <v>837</v>
      </c>
      <c r="N191">
        <f t="shared" si="5"/>
        <v>541</v>
      </c>
    </row>
    <row r="192" spans="1:14" x14ac:dyDescent="0.3">
      <c r="A192" t="s">
        <v>204</v>
      </c>
      <c r="B192">
        <v>114</v>
      </c>
      <c r="C192">
        <v>82</v>
      </c>
      <c r="D192">
        <v>79</v>
      </c>
      <c r="E192">
        <v>48</v>
      </c>
      <c r="F192">
        <v>75</v>
      </c>
      <c r="G192">
        <v>44</v>
      </c>
      <c r="H192">
        <v>57</v>
      </c>
      <c r="I192">
        <v>117</v>
      </c>
      <c r="J192">
        <v>362</v>
      </c>
      <c r="K192">
        <v>706</v>
      </c>
      <c r="L192">
        <v>1684</v>
      </c>
      <c r="M192">
        <f t="shared" si="4"/>
        <v>1185</v>
      </c>
      <c r="N192">
        <f t="shared" si="5"/>
        <v>499</v>
      </c>
    </row>
    <row r="193" spans="1:14" x14ac:dyDescent="0.3">
      <c r="A193" t="s">
        <v>205</v>
      </c>
      <c r="B193">
        <v>142</v>
      </c>
      <c r="C193">
        <v>75</v>
      </c>
      <c r="D193">
        <v>76</v>
      </c>
      <c r="E193">
        <v>47</v>
      </c>
      <c r="F193">
        <v>56</v>
      </c>
      <c r="G193">
        <v>64</v>
      </c>
      <c r="H193">
        <v>53</v>
      </c>
      <c r="I193">
        <v>113</v>
      </c>
      <c r="J193">
        <v>340</v>
      </c>
      <c r="K193">
        <v>703</v>
      </c>
      <c r="L193">
        <v>1669</v>
      </c>
      <c r="M193">
        <f t="shared" si="4"/>
        <v>1156</v>
      </c>
      <c r="N193">
        <f t="shared" si="5"/>
        <v>513</v>
      </c>
    </row>
    <row r="194" spans="1:14" x14ac:dyDescent="0.3">
      <c r="A194" t="s">
        <v>206</v>
      </c>
      <c r="B194">
        <v>126</v>
      </c>
      <c r="C194">
        <v>58</v>
      </c>
      <c r="D194">
        <v>49</v>
      </c>
      <c r="E194">
        <v>70</v>
      </c>
      <c r="F194">
        <v>76</v>
      </c>
      <c r="G194">
        <v>65</v>
      </c>
      <c r="H194">
        <v>75</v>
      </c>
      <c r="I194">
        <v>105</v>
      </c>
      <c r="J194">
        <v>318</v>
      </c>
      <c r="K194">
        <v>838</v>
      </c>
      <c r="L194">
        <v>1780</v>
      </c>
      <c r="M194">
        <f t="shared" si="4"/>
        <v>1261</v>
      </c>
      <c r="N194">
        <f t="shared" si="5"/>
        <v>519</v>
      </c>
    </row>
    <row r="195" spans="1:14" x14ac:dyDescent="0.3">
      <c r="A195" t="s">
        <v>207</v>
      </c>
      <c r="B195">
        <v>115</v>
      </c>
      <c r="C195">
        <v>67</v>
      </c>
      <c r="D195">
        <v>70</v>
      </c>
      <c r="E195">
        <v>41</v>
      </c>
      <c r="F195">
        <v>61</v>
      </c>
      <c r="G195">
        <v>55</v>
      </c>
      <c r="H195">
        <v>76</v>
      </c>
      <c r="I195">
        <v>121</v>
      </c>
      <c r="J195">
        <v>329</v>
      </c>
      <c r="K195">
        <v>762</v>
      </c>
      <c r="L195">
        <v>1697</v>
      </c>
      <c r="M195">
        <f t="shared" si="4"/>
        <v>1212</v>
      </c>
      <c r="N195">
        <f t="shared" si="5"/>
        <v>485</v>
      </c>
    </row>
    <row r="196" spans="1:14" x14ac:dyDescent="0.3">
      <c r="A196" t="s">
        <v>208</v>
      </c>
      <c r="B196">
        <v>128</v>
      </c>
      <c r="C196">
        <v>59</v>
      </c>
      <c r="D196">
        <v>77</v>
      </c>
      <c r="E196">
        <v>51</v>
      </c>
      <c r="F196">
        <v>70</v>
      </c>
      <c r="G196">
        <v>78</v>
      </c>
      <c r="H196">
        <v>90</v>
      </c>
      <c r="I196">
        <v>156</v>
      </c>
      <c r="J196">
        <v>363</v>
      </c>
      <c r="K196">
        <v>883</v>
      </c>
      <c r="L196">
        <v>1955</v>
      </c>
      <c r="M196">
        <f t="shared" ref="M196:M259" si="6">I196+J196+K196</f>
        <v>1402</v>
      </c>
      <c r="N196">
        <f t="shared" ref="N196:N259" si="7">B196+C196+D196+E196+F196+G196+H196</f>
        <v>553</v>
      </c>
    </row>
    <row r="197" spans="1:14" x14ac:dyDescent="0.3">
      <c r="A197" t="s">
        <v>209</v>
      </c>
      <c r="B197">
        <v>132</v>
      </c>
      <c r="C197">
        <v>49</v>
      </c>
      <c r="D197">
        <v>49</v>
      </c>
      <c r="E197">
        <v>51</v>
      </c>
      <c r="F197">
        <v>76</v>
      </c>
      <c r="G197">
        <v>30</v>
      </c>
      <c r="H197">
        <v>100</v>
      </c>
      <c r="I197">
        <v>163</v>
      </c>
      <c r="J197">
        <v>310</v>
      </c>
      <c r="K197">
        <v>720</v>
      </c>
      <c r="L197">
        <v>1680</v>
      </c>
      <c r="M197">
        <f t="shared" si="6"/>
        <v>1193</v>
      </c>
      <c r="N197">
        <f t="shared" si="7"/>
        <v>487</v>
      </c>
    </row>
    <row r="198" spans="1:14" x14ac:dyDescent="0.3">
      <c r="A198" t="s">
        <v>210</v>
      </c>
      <c r="B198">
        <v>137</v>
      </c>
      <c r="C198">
        <v>66</v>
      </c>
      <c r="D198">
        <v>82</v>
      </c>
      <c r="E198">
        <v>55</v>
      </c>
      <c r="F198">
        <v>54</v>
      </c>
      <c r="G198">
        <v>51</v>
      </c>
      <c r="H198">
        <v>79</v>
      </c>
      <c r="I198">
        <v>176</v>
      </c>
      <c r="J198">
        <v>337</v>
      </c>
      <c r="K198">
        <v>868</v>
      </c>
      <c r="L198">
        <v>1905</v>
      </c>
      <c r="M198">
        <f t="shared" si="6"/>
        <v>1381</v>
      </c>
      <c r="N198">
        <f t="shared" si="7"/>
        <v>524</v>
      </c>
    </row>
    <row r="199" spans="1:14" x14ac:dyDescent="0.3">
      <c r="A199" t="s">
        <v>211</v>
      </c>
      <c r="B199">
        <v>102</v>
      </c>
      <c r="C199">
        <v>70</v>
      </c>
      <c r="D199">
        <v>52</v>
      </c>
      <c r="E199">
        <v>54</v>
      </c>
      <c r="F199">
        <v>72</v>
      </c>
      <c r="G199">
        <v>57</v>
      </c>
      <c r="H199">
        <v>59</v>
      </c>
      <c r="I199">
        <v>171</v>
      </c>
      <c r="J199">
        <v>292</v>
      </c>
      <c r="K199">
        <v>654</v>
      </c>
      <c r="L199">
        <v>1583</v>
      </c>
      <c r="M199">
        <f t="shared" si="6"/>
        <v>1117</v>
      </c>
      <c r="N199">
        <f t="shared" si="7"/>
        <v>466</v>
      </c>
    </row>
    <row r="200" spans="1:14" x14ac:dyDescent="0.3">
      <c r="A200" t="s">
        <v>212</v>
      </c>
      <c r="B200">
        <v>90</v>
      </c>
      <c r="C200">
        <v>43</v>
      </c>
      <c r="D200">
        <v>70</v>
      </c>
      <c r="E200">
        <v>48</v>
      </c>
      <c r="F200">
        <v>74</v>
      </c>
      <c r="G200">
        <v>41</v>
      </c>
      <c r="H200">
        <v>87</v>
      </c>
      <c r="I200">
        <v>165</v>
      </c>
      <c r="J200">
        <v>342</v>
      </c>
      <c r="K200">
        <v>791</v>
      </c>
      <c r="L200">
        <v>1751</v>
      </c>
      <c r="M200">
        <f t="shared" si="6"/>
        <v>1298</v>
      </c>
      <c r="N200">
        <f t="shared" si="7"/>
        <v>453</v>
      </c>
    </row>
    <row r="201" spans="1:14" x14ac:dyDescent="0.3">
      <c r="A201" t="s">
        <v>213</v>
      </c>
      <c r="B201">
        <v>119</v>
      </c>
      <c r="C201">
        <v>45</v>
      </c>
      <c r="D201">
        <v>80</v>
      </c>
      <c r="E201">
        <v>55</v>
      </c>
      <c r="F201">
        <v>86</v>
      </c>
      <c r="G201">
        <v>57</v>
      </c>
      <c r="H201">
        <v>132</v>
      </c>
      <c r="I201">
        <v>191</v>
      </c>
      <c r="J201">
        <v>417</v>
      </c>
      <c r="K201">
        <v>685</v>
      </c>
      <c r="L201">
        <v>1867</v>
      </c>
      <c r="M201">
        <f t="shared" si="6"/>
        <v>1293</v>
      </c>
      <c r="N201">
        <f t="shared" si="7"/>
        <v>574</v>
      </c>
    </row>
    <row r="202" spans="1:14" x14ac:dyDescent="0.3">
      <c r="A202" t="s">
        <v>214</v>
      </c>
      <c r="B202">
        <v>136</v>
      </c>
      <c r="C202">
        <v>60</v>
      </c>
      <c r="D202">
        <v>57</v>
      </c>
      <c r="E202">
        <v>60</v>
      </c>
      <c r="F202">
        <v>61</v>
      </c>
      <c r="G202">
        <v>78</v>
      </c>
      <c r="H202">
        <v>92</v>
      </c>
      <c r="I202">
        <v>194</v>
      </c>
      <c r="J202">
        <v>433</v>
      </c>
      <c r="K202">
        <v>643</v>
      </c>
      <c r="L202">
        <v>1814</v>
      </c>
      <c r="M202">
        <f t="shared" si="6"/>
        <v>1270</v>
      </c>
      <c r="N202">
        <f t="shared" si="7"/>
        <v>544</v>
      </c>
    </row>
    <row r="203" spans="1:14" x14ac:dyDescent="0.3">
      <c r="A203" t="s">
        <v>215</v>
      </c>
      <c r="B203">
        <v>105</v>
      </c>
      <c r="C203">
        <v>59</v>
      </c>
      <c r="D203">
        <v>69</v>
      </c>
      <c r="E203">
        <v>80</v>
      </c>
      <c r="F203">
        <v>74</v>
      </c>
      <c r="G203">
        <v>66</v>
      </c>
      <c r="H203">
        <v>138</v>
      </c>
      <c r="I203">
        <v>222</v>
      </c>
      <c r="J203">
        <v>439</v>
      </c>
      <c r="K203">
        <v>805</v>
      </c>
      <c r="L203">
        <v>2057</v>
      </c>
      <c r="M203">
        <f t="shared" si="6"/>
        <v>1466</v>
      </c>
      <c r="N203">
        <f t="shared" si="7"/>
        <v>591</v>
      </c>
    </row>
    <row r="204" spans="1:14" x14ac:dyDescent="0.3">
      <c r="A204" t="s">
        <v>216</v>
      </c>
      <c r="B204">
        <v>124</v>
      </c>
      <c r="C204">
        <v>61</v>
      </c>
      <c r="D204">
        <v>66</v>
      </c>
      <c r="E204">
        <v>53</v>
      </c>
      <c r="F204">
        <v>70</v>
      </c>
      <c r="G204">
        <v>53</v>
      </c>
      <c r="H204">
        <v>104</v>
      </c>
      <c r="I204">
        <v>184</v>
      </c>
      <c r="J204">
        <v>435</v>
      </c>
      <c r="K204">
        <v>717</v>
      </c>
      <c r="L204">
        <v>1867</v>
      </c>
      <c r="M204">
        <f t="shared" si="6"/>
        <v>1336</v>
      </c>
      <c r="N204">
        <f t="shared" si="7"/>
        <v>531</v>
      </c>
    </row>
    <row r="205" spans="1:14" x14ac:dyDescent="0.3">
      <c r="A205" t="s">
        <v>217</v>
      </c>
      <c r="B205">
        <v>119</v>
      </c>
      <c r="C205">
        <v>48</v>
      </c>
      <c r="D205">
        <v>49</v>
      </c>
      <c r="E205">
        <v>23</v>
      </c>
      <c r="F205">
        <v>79</v>
      </c>
      <c r="G205">
        <v>44</v>
      </c>
      <c r="H205">
        <v>169</v>
      </c>
      <c r="I205">
        <v>267</v>
      </c>
      <c r="J205">
        <v>472</v>
      </c>
      <c r="K205">
        <v>847</v>
      </c>
      <c r="L205">
        <v>2117</v>
      </c>
      <c r="M205">
        <f t="shared" si="6"/>
        <v>1586</v>
      </c>
      <c r="N205">
        <f t="shared" si="7"/>
        <v>531</v>
      </c>
    </row>
    <row r="206" spans="1:14" x14ac:dyDescent="0.3">
      <c r="A206" t="s">
        <v>218</v>
      </c>
      <c r="B206">
        <v>106</v>
      </c>
      <c r="C206">
        <v>65</v>
      </c>
      <c r="D206">
        <v>69</v>
      </c>
      <c r="E206">
        <v>58</v>
      </c>
      <c r="F206">
        <v>71</v>
      </c>
      <c r="G206">
        <v>76</v>
      </c>
      <c r="H206">
        <v>163</v>
      </c>
      <c r="I206">
        <v>267</v>
      </c>
      <c r="J206">
        <v>457</v>
      </c>
      <c r="K206">
        <v>829</v>
      </c>
      <c r="L206">
        <v>2161</v>
      </c>
      <c r="M206">
        <f t="shared" si="6"/>
        <v>1553</v>
      </c>
      <c r="N206">
        <f t="shared" si="7"/>
        <v>608</v>
      </c>
    </row>
    <row r="207" spans="1:14" x14ac:dyDescent="0.3">
      <c r="A207" t="s">
        <v>219</v>
      </c>
      <c r="B207">
        <v>125</v>
      </c>
      <c r="C207">
        <v>66</v>
      </c>
      <c r="D207">
        <v>72</v>
      </c>
      <c r="E207">
        <v>59</v>
      </c>
      <c r="F207">
        <v>98</v>
      </c>
      <c r="G207">
        <v>51</v>
      </c>
      <c r="H207">
        <v>158</v>
      </c>
      <c r="I207">
        <v>269</v>
      </c>
      <c r="J207">
        <v>438</v>
      </c>
      <c r="K207">
        <v>900</v>
      </c>
      <c r="L207">
        <v>2236</v>
      </c>
      <c r="M207">
        <f t="shared" si="6"/>
        <v>1607</v>
      </c>
      <c r="N207">
        <f t="shared" si="7"/>
        <v>629</v>
      </c>
    </row>
    <row r="208" spans="1:14" x14ac:dyDescent="0.3">
      <c r="A208" t="s">
        <v>220</v>
      </c>
      <c r="B208">
        <v>121</v>
      </c>
      <c r="C208">
        <v>46</v>
      </c>
      <c r="D208">
        <v>61</v>
      </c>
      <c r="E208">
        <v>60</v>
      </c>
      <c r="F208">
        <v>74</v>
      </c>
      <c r="G208">
        <v>59</v>
      </c>
      <c r="H208">
        <v>146</v>
      </c>
      <c r="I208">
        <v>272</v>
      </c>
      <c r="J208">
        <v>442</v>
      </c>
      <c r="K208">
        <v>640</v>
      </c>
      <c r="L208">
        <v>1921</v>
      </c>
      <c r="M208">
        <f t="shared" si="6"/>
        <v>1354</v>
      </c>
      <c r="N208">
        <f t="shared" si="7"/>
        <v>567</v>
      </c>
    </row>
    <row r="209" spans="1:14" x14ac:dyDescent="0.3">
      <c r="A209" t="s">
        <v>221</v>
      </c>
      <c r="B209">
        <v>138</v>
      </c>
      <c r="C209">
        <v>65</v>
      </c>
      <c r="D209">
        <v>69</v>
      </c>
      <c r="E209">
        <v>45</v>
      </c>
      <c r="F209">
        <v>72</v>
      </c>
      <c r="G209">
        <v>71</v>
      </c>
      <c r="H209">
        <v>174</v>
      </c>
      <c r="I209">
        <v>270</v>
      </c>
      <c r="J209">
        <v>441</v>
      </c>
      <c r="K209">
        <v>784</v>
      </c>
      <c r="L209">
        <v>2129</v>
      </c>
      <c r="M209">
        <f t="shared" si="6"/>
        <v>1495</v>
      </c>
      <c r="N209">
        <f t="shared" si="7"/>
        <v>634</v>
      </c>
    </row>
    <row r="210" spans="1:14" x14ac:dyDescent="0.3">
      <c r="A210" t="s">
        <v>222</v>
      </c>
      <c r="B210">
        <v>114</v>
      </c>
      <c r="C210">
        <v>66</v>
      </c>
      <c r="D210">
        <v>75</v>
      </c>
      <c r="E210">
        <v>51</v>
      </c>
      <c r="F210">
        <v>65</v>
      </c>
      <c r="G210">
        <v>71</v>
      </c>
      <c r="H210">
        <v>45</v>
      </c>
      <c r="I210">
        <v>69</v>
      </c>
      <c r="J210">
        <v>109</v>
      </c>
      <c r="K210">
        <v>348</v>
      </c>
      <c r="L210">
        <v>1013</v>
      </c>
      <c r="M210">
        <f t="shared" si="6"/>
        <v>526</v>
      </c>
      <c r="N210">
        <f t="shared" si="7"/>
        <v>487</v>
      </c>
    </row>
    <row r="211" spans="1:14" x14ac:dyDescent="0.3">
      <c r="A211" t="s">
        <v>223</v>
      </c>
      <c r="B211">
        <v>109</v>
      </c>
      <c r="C211">
        <v>56</v>
      </c>
      <c r="D211">
        <v>75</v>
      </c>
      <c r="E211">
        <v>57</v>
      </c>
      <c r="F211">
        <v>63</v>
      </c>
      <c r="G211">
        <v>39</v>
      </c>
      <c r="H211">
        <v>44</v>
      </c>
      <c r="I211">
        <v>61</v>
      </c>
      <c r="J211">
        <v>114</v>
      </c>
      <c r="K211">
        <v>355</v>
      </c>
      <c r="L211">
        <v>973</v>
      </c>
      <c r="M211">
        <f t="shared" si="6"/>
        <v>530</v>
      </c>
      <c r="N211">
        <f t="shared" si="7"/>
        <v>443</v>
      </c>
    </row>
    <row r="212" spans="1:14" x14ac:dyDescent="0.3">
      <c r="A212" t="s">
        <v>224</v>
      </c>
      <c r="B212">
        <v>129</v>
      </c>
      <c r="C212">
        <v>63</v>
      </c>
      <c r="D212">
        <v>66</v>
      </c>
      <c r="E212">
        <v>68</v>
      </c>
      <c r="F212">
        <v>72</v>
      </c>
      <c r="G212">
        <v>62</v>
      </c>
      <c r="H212">
        <v>36</v>
      </c>
      <c r="I212">
        <v>61</v>
      </c>
      <c r="J212">
        <v>126</v>
      </c>
      <c r="K212">
        <v>394</v>
      </c>
      <c r="L212">
        <v>1077</v>
      </c>
      <c r="M212">
        <f t="shared" si="6"/>
        <v>581</v>
      </c>
      <c r="N212">
        <f t="shared" si="7"/>
        <v>496</v>
      </c>
    </row>
    <row r="213" spans="1:14" x14ac:dyDescent="0.3">
      <c r="A213" t="s">
        <v>225</v>
      </c>
      <c r="B213">
        <v>138</v>
      </c>
      <c r="C213">
        <v>53</v>
      </c>
      <c r="D213">
        <v>87</v>
      </c>
      <c r="E213">
        <v>52</v>
      </c>
      <c r="F213">
        <v>48</v>
      </c>
      <c r="G213">
        <v>58</v>
      </c>
      <c r="H213">
        <v>71</v>
      </c>
      <c r="I213">
        <v>72</v>
      </c>
      <c r="J213">
        <v>137</v>
      </c>
      <c r="K213">
        <v>366</v>
      </c>
      <c r="L213">
        <v>1082</v>
      </c>
      <c r="M213">
        <f t="shared" si="6"/>
        <v>575</v>
      </c>
      <c r="N213">
        <f t="shared" si="7"/>
        <v>507</v>
      </c>
    </row>
    <row r="214" spans="1:14" x14ac:dyDescent="0.3">
      <c r="A214" t="s">
        <v>226</v>
      </c>
      <c r="B214">
        <v>109</v>
      </c>
      <c r="C214">
        <v>46</v>
      </c>
      <c r="D214">
        <v>47</v>
      </c>
      <c r="E214">
        <v>89</v>
      </c>
      <c r="F214">
        <v>56</v>
      </c>
      <c r="G214">
        <v>69</v>
      </c>
      <c r="H214">
        <v>56</v>
      </c>
      <c r="I214">
        <v>66</v>
      </c>
      <c r="J214">
        <v>157</v>
      </c>
      <c r="K214">
        <v>420</v>
      </c>
      <c r="L214">
        <v>1115</v>
      </c>
      <c r="M214">
        <f t="shared" si="6"/>
        <v>643</v>
      </c>
      <c r="N214">
        <f t="shared" si="7"/>
        <v>472</v>
      </c>
    </row>
    <row r="215" spans="1:14" x14ac:dyDescent="0.3">
      <c r="A215" t="s">
        <v>227</v>
      </c>
      <c r="B215">
        <v>109</v>
      </c>
      <c r="C215">
        <v>82</v>
      </c>
      <c r="D215">
        <v>66</v>
      </c>
      <c r="E215">
        <v>80</v>
      </c>
      <c r="F215">
        <v>66</v>
      </c>
      <c r="G215">
        <v>65</v>
      </c>
      <c r="H215">
        <v>69</v>
      </c>
      <c r="I215">
        <v>67</v>
      </c>
      <c r="J215">
        <v>114</v>
      </c>
      <c r="K215">
        <v>337</v>
      </c>
      <c r="L215">
        <v>1055</v>
      </c>
      <c r="M215">
        <f t="shared" si="6"/>
        <v>518</v>
      </c>
      <c r="N215">
        <f t="shared" si="7"/>
        <v>537</v>
      </c>
    </row>
    <row r="216" spans="1:14" x14ac:dyDescent="0.3">
      <c r="A216" t="s">
        <v>228</v>
      </c>
      <c r="B216">
        <v>110</v>
      </c>
      <c r="C216">
        <v>68</v>
      </c>
      <c r="D216">
        <v>62</v>
      </c>
      <c r="E216">
        <v>52</v>
      </c>
      <c r="F216">
        <v>44</v>
      </c>
      <c r="G216">
        <v>79</v>
      </c>
      <c r="H216">
        <v>36</v>
      </c>
      <c r="I216">
        <v>81</v>
      </c>
      <c r="J216">
        <v>142</v>
      </c>
      <c r="K216">
        <v>415</v>
      </c>
      <c r="L216">
        <v>1089</v>
      </c>
      <c r="M216">
        <f t="shared" si="6"/>
        <v>638</v>
      </c>
      <c r="N216">
        <f t="shared" si="7"/>
        <v>451</v>
      </c>
    </row>
    <row r="217" spans="1:14" x14ac:dyDescent="0.3">
      <c r="A217" t="s">
        <v>229</v>
      </c>
      <c r="B217">
        <v>103</v>
      </c>
      <c r="C217">
        <v>54</v>
      </c>
      <c r="D217">
        <v>58</v>
      </c>
      <c r="E217">
        <v>70</v>
      </c>
      <c r="F217">
        <v>57</v>
      </c>
      <c r="G217">
        <v>70</v>
      </c>
      <c r="H217">
        <v>46</v>
      </c>
      <c r="I217">
        <v>65</v>
      </c>
      <c r="J217">
        <v>107</v>
      </c>
      <c r="K217">
        <v>275</v>
      </c>
      <c r="L217">
        <v>905</v>
      </c>
      <c r="M217">
        <f t="shared" si="6"/>
        <v>447</v>
      </c>
      <c r="N217">
        <f t="shared" si="7"/>
        <v>458</v>
      </c>
    </row>
    <row r="218" spans="1:14" x14ac:dyDescent="0.3">
      <c r="A218" t="s">
        <v>230</v>
      </c>
      <c r="B218">
        <v>128</v>
      </c>
      <c r="C218">
        <v>79</v>
      </c>
      <c r="D218">
        <v>79</v>
      </c>
      <c r="E218">
        <v>50</v>
      </c>
      <c r="F218">
        <v>55</v>
      </c>
      <c r="G218">
        <v>67</v>
      </c>
      <c r="H218">
        <v>78</v>
      </c>
      <c r="I218">
        <v>98</v>
      </c>
      <c r="J218">
        <v>127</v>
      </c>
      <c r="K218">
        <v>377</v>
      </c>
      <c r="L218">
        <v>1138</v>
      </c>
      <c r="M218">
        <f t="shared" si="6"/>
        <v>602</v>
      </c>
      <c r="N218">
        <f t="shared" si="7"/>
        <v>536</v>
      </c>
    </row>
    <row r="219" spans="1:14" x14ac:dyDescent="0.3">
      <c r="A219" t="s">
        <v>231</v>
      </c>
      <c r="B219">
        <v>118</v>
      </c>
      <c r="C219">
        <v>52</v>
      </c>
      <c r="D219">
        <v>77</v>
      </c>
      <c r="E219">
        <v>50</v>
      </c>
      <c r="F219">
        <v>83</v>
      </c>
      <c r="G219">
        <v>76</v>
      </c>
      <c r="H219">
        <v>66</v>
      </c>
      <c r="I219">
        <v>82</v>
      </c>
      <c r="J219">
        <v>161</v>
      </c>
      <c r="K219">
        <v>219</v>
      </c>
      <c r="L219">
        <v>984</v>
      </c>
      <c r="M219">
        <f t="shared" si="6"/>
        <v>462</v>
      </c>
      <c r="N219">
        <f t="shared" si="7"/>
        <v>522</v>
      </c>
    </row>
    <row r="220" spans="1:14" x14ac:dyDescent="0.3">
      <c r="A220" t="s">
        <v>232</v>
      </c>
      <c r="B220">
        <v>117</v>
      </c>
      <c r="C220">
        <v>69</v>
      </c>
      <c r="D220">
        <v>60</v>
      </c>
      <c r="E220">
        <v>70</v>
      </c>
      <c r="F220">
        <v>47</v>
      </c>
      <c r="G220">
        <v>37</v>
      </c>
      <c r="H220">
        <v>62</v>
      </c>
      <c r="I220">
        <v>74</v>
      </c>
      <c r="J220">
        <v>125</v>
      </c>
      <c r="K220">
        <v>218</v>
      </c>
      <c r="L220">
        <v>879</v>
      </c>
      <c r="M220">
        <f t="shared" si="6"/>
        <v>417</v>
      </c>
      <c r="N220">
        <f t="shared" si="7"/>
        <v>462</v>
      </c>
    </row>
    <row r="221" spans="1:14" x14ac:dyDescent="0.3">
      <c r="A221" t="s">
        <v>233</v>
      </c>
      <c r="B221">
        <v>115</v>
      </c>
      <c r="C221">
        <v>54</v>
      </c>
      <c r="D221">
        <v>60</v>
      </c>
      <c r="E221">
        <v>69</v>
      </c>
      <c r="F221">
        <v>68</v>
      </c>
      <c r="G221">
        <v>46</v>
      </c>
      <c r="H221">
        <v>49</v>
      </c>
      <c r="I221">
        <v>85</v>
      </c>
      <c r="J221">
        <v>201</v>
      </c>
      <c r="K221">
        <v>217</v>
      </c>
      <c r="L221">
        <v>964</v>
      </c>
      <c r="M221">
        <f t="shared" si="6"/>
        <v>503</v>
      </c>
      <c r="N221">
        <f t="shared" si="7"/>
        <v>461</v>
      </c>
    </row>
    <row r="222" spans="1:14" x14ac:dyDescent="0.3">
      <c r="A222" t="s">
        <v>234</v>
      </c>
      <c r="B222">
        <v>112</v>
      </c>
      <c r="C222">
        <v>42</v>
      </c>
      <c r="D222">
        <v>52</v>
      </c>
      <c r="E222">
        <v>58</v>
      </c>
      <c r="F222">
        <v>64</v>
      </c>
      <c r="G222">
        <v>84</v>
      </c>
      <c r="H222">
        <v>42</v>
      </c>
      <c r="I222">
        <v>92</v>
      </c>
      <c r="J222">
        <v>115</v>
      </c>
      <c r="K222">
        <v>237</v>
      </c>
      <c r="L222">
        <v>898</v>
      </c>
      <c r="M222">
        <f t="shared" si="6"/>
        <v>444</v>
      </c>
      <c r="N222">
        <f t="shared" si="7"/>
        <v>454</v>
      </c>
    </row>
    <row r="223" spans="1:14" x14ac:dyDescent="0.3">
      <c r="A223" t="s">
        <v>235</v>
      </c>
      <c r="B223">
        <v>133</v>
      </c>
      <c r="C223">
        <v>66</v>
      </c>
      <c r="D223">
        <v>51</v>
      </c>
      <c r="E223">
        <v>58</v>
      </c>
      <c r="F223">
        <v>81</v>
      </c>
      <c r="G223">
        <v>48</v>
      </c>
      <c r="H223">
        <v>75</v>
      </c>
      <c r="I223">
        <v>103</v>
      </c>
      <c r="J223">
        <v>201</v>
      </c>
      <c r="K223">
        <v>282</v>
      </c>
      <c r="L223">
        <v>1098</v>
      </c>
      <c r="M223">
        <f t="shared" si="6"/>
        <v>586</v>
      </c>
      <c r="N223">
        <f t="shared" si="7"/>
        <v>512</v>
      </c>
    </row>
    <row r="224" spans="1:14" x14ac:dyDescent="0.3">
      <c r="A224" t="s">
        <v>236</v>
      </c>
      <c r="B224">
        <v>143</v>
      </c>
      <c r="C224">
        <v>71</v>
      </c>
      <c r="D224">
        <v>53</v>
      </c>
      <c r="E224">
        <v>65</v>
      </c>
      <c r="F224">
        <v>75</v>
      </c>
      <c r="G224">
        <v>77</v>
      </c>
      <c r="H224">
        <v>118</v>
      </c>
      <c r="I224">
        <v>125</v>
      </c>
      <c r="J224">
        <v>197</v>
      </c>
      <c r="K224">
        <v>242</v>
      </c>
      <c r="L224">
        <v>1166</v>
      </c>
      <c r="M224">
        <f t="shared" si="6"/>
        <v>564</v>
      </c>
      <c r="N224">
        <f t="shared" si="7"/>
        <v>602</v>
      </c>
    </row>
    <row r="225" spans="1:14" x14ac:dyDescent="0.3">
      <c r="A225" t="s">
        <v>237</v>
      </c>
      <c r="B225">
        <v>119</v>
      </c>
      <c r="C225">
        <v>71</v>
      </c>
      <c r="D225">
        <v>69</v>
      </c>
      <c r="E225">
        <v>43</v>
      </c>
      <c r="F225">
        <v>60</v>
      </c>
      <c r="G225">
        <v>46</v>
      </c>
      <c r="H225">
        <v>89</v>
      </c>
      <c r="I225">
        <v>138</v>
      </c>
      <c r="J225">
        <v>210</v>
      </c>
      <c r="K225">
        <v>290</v>
      </c>
      <c r="L225">
        <v>1135</v>
      </c>
      <c r="M225">
        <f t="shared" si="6"/>
        <v>638</v>
      </c>
      <c r="N225">
        <f t="shared" si="7"/>
        <v>497</v>
      </c>
    </row>
    <row r="226" spans="1:14" x14ac:dyDescent="0.3">
      <c r="A226" t="s">
        <v>238</v>
      </c>
      <c r="B226">
        <v>124</v>
      </c>
      <c r="C226">
        <v>55</v>
      </c>
      <c r="D226">
        <v>64</v>
      </c>
      <c r="E226">
        <v>76</v>
      </c>
      <c r="F226">
        <v>46</v>
      </c>
      <c r="G226">
        <v>78</v>
      </c>
      <c r="H226">
        <v>96</v>
      </c>
      <c r="I226">
        <v>142</v>
      </c>
      <c r="J226">
        <v>206</v>
      </c>
      <c r="K226">
        <v>263</v>
      </c>
      <c r="L226">
        <v>1150</v>
      </c>
      <c r="M226">
        <f t="shared" si="6"/>
        <v>611</v>
      </c>
      <c r="N226">
        <f t="shared" si="7"/>
        <v>539</v>
      </c>
    </row>
    <row r="227" spans="1:14" x14ac:dyDescent="0.3">
      <c r="A227" t="s">
        <v>239</v>
      </c>
      <c r="B227">
        <v>124</v>
      </c>
      <c r="C227">
        <v>41</v>
      </c>
      <c r="D227">
        <v>53</v>
      </c>
      <c r="E227">
        <v>51</v>
      </c>
      <c r="F227">
        <v>76</v>
      </c>
      <c r="G227">
        <v>74</v>
      </c>
      <c r="H227">
        <v>94</v>
      </c>
      <c r="I227">
        <v>153</v>
      </c>
      <c r="J227">
        <v>212</v>
      </c>
      <c r="K227">
        <v>219</v>
      </c>
      <c r="L227">
        <v>1097</v>
      </c>
      <c r="M227">
        <f t="shared" si="6"/>
        <v>584</v>
      </c>
      <c r="N227">
        <f t="shared" si="7"/>
        <v>513</v>
      </c>
    </row>
    <row r="228" spans="1:14" x14ac:dyDescent="0.3">
      <c r="A228" t="s">
        <v>240</v>
      </c>
      <c r="B228">
        <v>133</v>
      </c>
      <c r="C228">
        <v>53</v>
      </c>
      <c r="D228">
        <v>63</v>
      </c>
      <c r="E228">
        <v>61</v>
      </c>
      <c r="F228">
        <v>46</v>
      </c>
      <c r="G228">
        <v>54</v>
      </c>
      <c r="H228">
        <v>97</v>
      </c>
      <c r="I228">
        <v>157</v>
      </c>
      <c r="J228">
        <v>346</v>
      </c>
      <c r="K228">
        <v>620</v>
      </c>
      <c r="L228">
        <v>1630</v>
      </c>
      <c r="M228">
        <f t="shared" si="6"/>
        <v>1123</v>
      </c>
      <c r="N228">
        <f t="shared" si="7"/>
        <v>507</v>
      </c>
    </row>
    <row r="229" spans="1:14" x14ac:dyDescent="0.3">
      <c r="A229" t="s">
        <v>241</v>
      </c>
      <c r="B229">
        <v>128</v>
      </c>
      <c r="C229">
        <v>84</v>
      </c>
      <c r="D229">
        <v>67</v>
      </c>
      <c r="E229">
        <v>64</v>
      </c>
      <c r="F229">
        <v>54</v>
      </c>
      <c r="G229">
        <v>64</v>
      </c>
      <c r="H229">
        <v>82</v>
      </c>
      <c r="I229">
        <v>128</v>
      </c>
      <c r="J229">
        <v>312</v>
      </c>
      <c r="K229">
        <v>568</v>
      </c>
      <c r="L229">
        <v>1551</v>
      </c>
      <c r="M229">
        <f t="shared" si="6"/>
        <v>1008</v>
      </c>
      <c r="N229">
        <f t="shared" si="7"/>
        <v>543</v>
      </c>
    </row>
    <row r="230" spans="1:14" x14ac:dyDescent="0.3">
      <c r="A230" t="s">
        <v>242</v>
      </c>
      <c r="B230">
        <v>130</v>
      </c>
      <c r="C230">
        <v>55</v>
      </c>
      <c r="D230">
        <v>51</v>
      </c>
      <c r="E230">
        <v>67</v>
      </c>
      <c r="F230">
        <v>41</v>
      </c>
      <c r="G230">
        <v>66</v>
      </c>
      <c r="H230">
        <v>99</v>
      </c>
      <c r="I230">
        <v>143</v>
      </c>
      <c r="J230">
        <v>310</v>
      </c>
      <c r="K230">
        <v>562</v>
      </c>
      <c r="L230">
        <v>1524</v>
      </c>
      <c r="M230">
        <f t="shared" si="6"/>
        <v>1015</v>
      </c>
      <c r="N230">
        <f t="shared" si="7"/>
        <v>509</v>
      </c>
    </row>
    <row r="231" spans="1:14" x14ac:dyDescent="0.3">
      <c r="A231" t="s">
        <v>243</v>
      </c>
      <c r="B231">
        <v>137</v>
      </c>
      <c r="C231">
        <v>55</v>
      </c>
      <c r="D231">
        <v>67</v>
      </c>
      <c r="E231">
        <v>54</v>
      </c>
      <c r="F231">
        <v>73</v>
      </c>
      <c r="G231">
        <v>42</v>
      </c>
      <c r="H231">
        <v>99</v>
      </c>
      <c r="I231">
        <v>142</v>
      </c>
      <c r="J231">
        <v>317</v>
      </c>
      <c r="K231">
        <v>573</v>
      </c>
      <c r="L231">
        <v>1559</v>
      </c>
      <c r="M231">
        <f t="shared" si="6"/>
        <v>1032</v>
      </c>
      <c r="N231">
        <f t="shared" si="7"/>
        <v>527</v>
      </c>
    </row>
    <row r="232" spans="1:14" x14ac:dyDescent="0.3">
      <c r="A232" t="s">
        <v>244</v>
      </c>
      <c r="B232">
        <v>119</v>
      </c>
      <c r="C232">
        <v>47</v>
      </c>
      <c r="D232">
        <v>52</v>
      </c>
      <c r="E232">
        <v>53</v>
      </c>
      <c r="F232">
        <v>64</v>
      </c>
      <c r="G232">
        <v>63</v>
      </c>
      <c r="H232">
        <v>80</v>
      </c>
      <c r="I232">
        <v>172</v>
      </c>
      <c r="J232">
        <v>318</v>
      </c>
      <c r="K232">
        <v>647</v>
      </c>
      <c r="L232">
        <v>1615</v>
      </c>
      <c r="M232">
        <f t="shared" si="6"/>
        <v>1137</v>
      </c>
      <c r="N232">
        <f t="shared" si="7"/>
        <v>478</v>
      </c>
    </row>
    <row r="233" spans="1:14" x14ac:dyDescent="0.3">
      <c r="A233" t="s">
        <v>245</v>
      </c>
      <c r="B233">
        <v>156</v>
      </c>
      <c r="C233">
        <v>76</v>
      </c>
      <c r="D233">
        <v>70</v>
      </c>
      <c r="E233">
        <v>54</v>
      </c>
      <c r="F233">
        <v>86</v>
      </c>
      <c r="G233">
        <v>54</v>
      </c>
      <c r="H233">
        <v>94</v>
      </c>
      <c r="I233">
        <v>153</v>
      </c>
      <c r="J233">
        <v>355</v>
      </c>
      <c r="K233">
        <v>586</v>
      </c>
      <c r="L233">
        <v>1684</v>
      </c>
      <c r="M233">
        <f t="shared" si="6"/>
        <v>1094</v>
      </c>
      <c r="N233">
        <f t="shared" si="7"/>
        <v>590</v>
      </c>
    </row>
    <row r="234" spans="1:14" x14ac:dyDescent="0.3">
      <c r="A234" t="s">
        <v>246</v>
      </c>
      <c r="B234">
        <v>117</v>
      </c>
      <c r="C234">
        <v>50</v>
      </c>
      <c r="D234">
        <v>46</v>
      </c>
      <c r="E234">
        <v>47</v>
      </c>
      <c r="F234">
        <v>74</v>
      </c>
      <c r="G234">
        <v>73</v>
      </c>
      <c r="H234">
        <v>86</v>
      </c>
      <c r="I234">
        <v>167</v>
      </c>
      <c r="J234">
        <v>327</v>
      </c>
      <c r="K234">
        <v>663</v>
      </c>
      <c r="L234">
        <v>1650</v>
      </c>
      <c r="M234">
        <f t="shared" si="6"/>
        <v>1157</v>
      </c>
      <c r="N234">
        <f t="shared" si="7"/>
        <v>493</v>
      </c>
    </row>
    <row r="235" spans="1:14" x14ac:dyDescent="0.3">
      <c r="A235" t="s">
        <v>247</v>
      </c>
      <c r="B235">
        <v>104</v>
      </c>
      <c r="C235">
        <v>54</v>
      </c>
      <c r="D235">
        <v>62</v>
      </c>
      <c r="E235">
        <v>47</v>
      </c>
      <c r="F235">
        <v>57</v>
      </c>
      <c r="G235">
        <v>64</v>
      </c>
      <c r="H235">
        <v>103</v>
      </c>
      <c r="I235">
        <v>172</v>
      </c>
      <c r="J235">
        <v>292</v>
      </c>
      <c r="K235">
        <v>492</v>
      </c>
      <c r="L235">
        <v>1447</v>
      </c>
      <c r="M235">
        <f t="shared" si="6"/>
        <v>956</v>
      </c>
      <c r="N235">
        <f t="shared" si="7"/>
        <v>491</v>
      </c>
    </row>
    <row r="236" spans="1:14" x14ac:dyDescent="0.3">
      <c r="A236" t="s">
        <v>248</v>
      </c>
      <c r="B236">
        <v>120</v>
      </c>
      <c r="C236">
        <v>68</v>
      </c>
      <c r="D236">
        <v>57</v>
      </c>
      <c r="E236">
        <v>48</v>
      </c>
      <c r="F236">
        <v>32</v>
      </c>
      <c r="G236">
        <v>48</v>
      </c>
      <c r="H236">
        <v>66</v>
      </c>
      <c r="I236">
        <v>191</v>
      </c>
      <c r="J236">
        <v>365</v>
      </c>
      <c r="K236">
        <v>566</v>
      </c>
      <c r="L236">
        <v>1561</v>
      </c>
      <c r="M236">
        <f t="shared" si="6"/>
        <v>1122</v>
      </c>
      <c r="N236">
        <f t="shared" si="7"/>
        <v>439</v>
      </c>
    </row>
    <row r="237" spans="1:14" x14ac:dyDescent="0.3">
      <c r="A237" t="s">
        <v>249</v>
      </c>
      <c r="B237">
        <v>114</v>
      </c>
      <c r="C237">
        <v>62</v>
      </c>
      <c r="D237">
        <v>58</v>
      </c>
      <c r="E237">
        <v>58</v>
      </c>
      <c r="F237">
        <v>61</v>
      </c>
      <c r="G237">
        <v>60</v>
      </c>
      <c r="H237">
        <v>42</v>
      </c>
      <c r="I237">
        <v>47</v>
      </c>
      <c r="J237">
        <v>90</v>
      </c>
      <c r="K237">
        <v>80</v>
      </c>
      <c r="L237">
        <v>672</v>
      </c>
      <c r="M237">
        <f t="shared" si="6"/>
        <v>217</v>
      </c>
      <c r="N237">
        <f t="shared" si="7"/>
        <v>455</v>
      </c>
    </row>
    <row r="238" spans="1:14" x14ac:dyDescent="0.3">
      <c r="A238" t="s">
        <v>250</v>
      </c>
      <c r="B238">
        <v>112</v>
      </c>
      <c r="C238">
        <v>53</v>
      </c>
      <c r="D238">
        <v>72</v>
      </c>
      <c r="E238">
        <v>61</v>
      </c>
      <c r="F238">
        <v>49</v>
      </c>
      <c r="G238">
        <v>59</v>
      </c>
      <c r="H238">
        <v>73</v>
      </c>
      <c r="I238">
        <v>47</v>
      </c>
      <c r="J238">
        <v>54</v>
      </c>
      <c r="K238">
        <v>85</v>
      </c>
      <c r="L238">
        <v>665</v>
      </c>
      <c r="M238">
        <f t="shared" si="6"/>
        <v>186</v>
      </c>
      <c r="N238">
        <f t="shared" si="7"/>
        <v>479</v>
      </c>
    </row>
    <row r="239" spans="1:14" x14ac:dyDescent="0.3">
      <c r="A239" t="s">
        <v>251</v>
      </c>
      <c r="B239">
        <v>97</v>
      </c>
      <c r="C239">
        <v>82</v>
      </c>
      <c r="D239">
        <v>66</v>
      </c>
      <c r="E239">
        <v>85</v>
      </c>
      <c r="F239">
        <v>56</v>
      </c>
      <c r="G239">
        <v>65</v>
      </c>
      <c r="H239">
        <v>51</v>
      </c>
      <c r="I239">
        <v>66</v>
      </c>
      <c r="J239">
        <v>71</v>
      </c>
      <c r="K239">
        <v>76</v>
      </c>
      <c r="L239">
        <v>715</v>
      </c>
      <c r="M239">
        <f t="shared" si="6"/>
        <v>213</v>
      </c>
      <c r="N239">
        <f t="shared" si="7"/>
        <v>502</v>
      </c>
    </row>
    <row r="240" spans="1:14" x14ac:dyDescent="0.3">
      <c r="A240" t="s">
        <v>252</v>
      </c>
      <c r="B240">
        <v>120</v>
      </c>
      <c r="C240">
        <v>62</v>
      </c>
      <c r="D240">
        <v>63</v>
      </c>
      <c r="E240">
        <v>53</v>
      </c>
      <c r="F240">
        <v>75</v>
      </c>
      <c r="G240">
        <v>50</v>
      </c>
      <c r="H240">
        <v>78</v>
      </c>
      <c r="I240">
        <v>67</v>
      </c>
      <c r="J240">
        <v>80</v>
      </c>
      <c r="K240">
        <v>96</v>
      </c>
      <c r="L240">
        <v>744</v>
      </c>
      <c r="M240">
        <f t="shared" si="6"/>
        <v>243</v>
      </c>
      <c r="N240">
        <f t="shared" si="7"/>
        <v>501</v>
      </c>
    </row>
    <row r="241" spans="1:14" x14ac:dyDescent="0.3">
      <c r="A241" t="s">
        <v>253</v>
      </c>
      <c r="B241">
        <v>141</v>
      </c>
      <c r="C241">
        <v>71</v>
      </c>
      <c r="D241">
        <v>75</v>
      </c>
      <c r="E241">
        <v>50</v>
      </c>
      <c r="F241">
        <v>39</v>
      </c>
      <c r="G241">
        <v>73</v>
      </c>
      <c r="H241">
        <v>42</v>
      </c>
      <c r="I241">
        <v>51</v>
      </c>
      <c r="J241">
        <v>66</v>
      </c>
      <c r="K241">
        <v>109</v>
      </c>
      <c r="L241">
        <v>717</v>
      </c>
      <c r="M241">
        <f t="shared" si="6"/>
        <v>226</v>
      </c>
      <c r="N241">
        <f t="shared" si="7"/>
        <v>491</v>
      </c>
    </row>
    <row r="242" spans="1:14" x14ac:dyDescent="0.3">
      <c r="A242" t="s">
        <v>254</v>
      </c>
      <c r="B242">
        <v>121</v>
      </c>
      <c r="C242">
        <v>61</v>
      </c>
      <c r="D242">
        <v>59</v>
      </c>
      <c r="E242">
        <v>46</v>
      </c>
      <c r="F242">
        <v>48</v>
      </c>
      <c r="G242">
        <v>51</v>
      </c>
      <c r="H242">
        <v>67</v>
      </c>
      <c r="I242">
        <v>74</v>
      </c>
      <c r="J242">
        <v>63</v>
      </c>
      <c r="K242">
        <v>65</v>
      </c>
      <c r="L242">
        <v>655</v>
      </c>
      <c r="M242">
        <f t="shared" si="6"/>
        <v>202</v>
      </c>
      <c r="N242">
        <f t="shared" si="7"/>
        <v>453</v>
      </c>
    </row>
    <row r="243" spans="1:14" x14ac:dyDescent="0.3">
      <c r="A243" t="s">
        <v>255</v>
      </c>
      <c r="B243">
        <v>109</v>
      </c>
      <c r="C243">
        <v>65</v>
      </c>
      <c r="D243">
        <v>59</v>
      </c>
      <c r="E243">
        <v>36</v>
      </c>
      <c r="F243">
        <v>59</v>
      </c>
      <c r="G243">
        <v>69</v>
      </c>
      <c r="H243">
        <v>35</v>
      </c>
      <c r="I243">
        <v>59</v>
      </c>
      <c r="J243">
        <v>49</v>
      </c>
      <c r="K243">
        <v>113</v>
      </c>
      <c r="L243">
        <v>653</v>
      </c>
      <c r="M243">
        <f t="shared" si="6"/>
        <v>221</v>
      </c>
      <c r="N243">
        <f t="shared" si="7"/>
        <v>432</v>
      </c>
    </row>
    <row r="244" spans="1:14" x14ac:dyDescent="0.3">
      <c r="A244" t="s">
        <v>256</v>
      </c>
      <c r="B244">
        <v>101</v>
      </c>
      <c r="C244">
        <v>62</v>
      </c>
      <c r="D244">
        <v>65</v>
      </c>
      <c r="E244">
        <v>65</v>
      </c>
      <c r="F244">
        <v>65</v>
      </c>
      <c r="G244">
        <v>47</v>
      </c>
      <c r="H244">
        <v>73</v>
      </c>
      <c r="I244">
        <v>55</v>
      </c>
      <c r="J244">
        <v>71</v>
      </c>
      <c r="K244">
        <v>79</v>
      </c>
      <c r="L244">
        <v>683</v>
      </c>
      <c r="M244">
        <f t="shared" si="6"/>
        <v>205</v>
      </c>
      <c r="N244">
        <f t="shared" si="7"/>
        <v>478</v>
      </c>
    </row>
    <row r="245" spans="1:14" x14ac:dyDescent="0.3">
      <c r="A245" t="s">
        <v>257</v>
      </c>
      <c r="B245">
        <v>127</v>
      </c>
      <c r="C245">
        <v>61</v>
      </c>
      <c r="D245">
        <v>43</v>
      </c>
      <c r="E245">
        <v>44</v>
      </c>
      <c r="F245">
        <v>55</v>
      </c>
      <c r="G245">
        <v>58</v>
      </c>
      <c r="H245">
        <v>62</v>
      </c>
      <c r="I245">
        <v>68</v>
      </c>
      <c r="J245">
        <v>57</v>
      </c>
      <c r="K245">
        <v>94</v>
      </c>
      <c r="L245">
        <v>669</v>
      </c>
      <c r="M245">
        <f t="shared" si="6"/>
        <v>219</v>
      </c>
      <c r="N245">
        <f t="shared" si="7"/>
        <v>450</v>
      </c>
    </row>
    <row r="246" spans="1:14" x14ac:dyDescent="0.3">
      <c r="A246" t="s">
        <v>258</v>
      </c>
      <c r="B246">
        <v>122</v>
      </c>
      <c r="C246">
        <v>65</v>
      </c>
      <c r="D246">
        <v>46</v>
      </c>
      <c r="E246">
        <v>69</v>
      </c>
      <c r="F246">
        <v>91</v>
      </c>
      <c r="G246">
        <v>64</v>
      </c>
      <c r="H246">
        <v>39</v>
      </c>
      <c r="I246">
        <v>69</v>
      </c>
      <c r="J246">
        <v>67</v>
      </c>
      <c r="K246">
        <v>138</v>
      </c>
      <c r="L246">
        <v>770</v>
      </c>
      <c r="M246">
        <f t="shared" si="6"/>
        <v>274</v>
      </c>
      <c r="N246">
        <f t="shared" si="7"/>
        <v>496</v>
      </c>
    </row>
    <row r="247" spans="1:14" x14ac:dyDescent="0.3">
      <c r="A247" t="s">
        <v>259</v>
      </c>
      <c r="B247">
        <v>116</v>
      </c>
      <c r="C247">
        <v>51</v>
      </c>
      <c r="D247">
        <v>51</v>
      </c>
      <c r="E247">
        <v>60</v>
      </c>
      <c r="F247">
        <v>48</v>
      </c>
      <c r="G247">
        <v>69</v>
      </c>
      <c r="H247">
        <v>57</v>
      </c>
      <c r="I247">
        <v>69</v>
      </c>
      <c r="J247">
        <v>48</v>
      </c>
      <c r="K247">
        <v>157</v>
      </c>
      <c r="L247">
        <v>726</v>
      </c>
      <c r="M247">
        <f t="shared" si="6"/>
        <v>274</v>
      </c>
      <c r="N247">
        <f t="shared" si="7"/>
        <v>452</v>
      </c>
    </row>
    <row r="248" spans="1:14" x14ac:dyDescent="0.3">
      <c r="A248" t="s">
        <v>260</v>
      </c>
      <c r="B248">
        <v>99</v>
      </c>
      <c r="C248">
        <v>40</v>
      </c>
      <c r="D248">
        <v>73</v>
      </c>
      <c r="E248">
        <v>41</v>
      </c>
      <c r="F248">
        <v>65</v>
      </c>
      <c r="G248">
        <v>65</v>
      </c>
      <c r="H248">
        <v>55</v>
      </c>
      <c r="I248">
        <v>69</v>
      </c>
      <c r="J248">
        <v>66</v>
      </c>
      <c r="K248">
        <v>196</v>
      </c>
      <c r="L248">
        <v>769</v>
      </c>
      <c r="M248">
        <f t="shared" si="6"/>
        <v>331</v>
      </c>
      <c r="N248">
        <f t="shared" si="7"/>
        <v>438</v>
      </c>
    </row>
    <row r="249" spans="1:14" x14ac:dyDescent="0.3">
      <c r="A249" t="s">
        <v>261</v>
      </c>
      <c r="B249">
        <v>126</v>
      </c>
      <c r="C249">
        <v>67</v>
      </c>
      <c r="D249">
        <v>50</v>
      </c>
      <c r="E249">
        <v>65</v>
      </c>
      <c r="F249">
        <v>49</v>
      </c>
      <c r="G249">
        <v>60</v>
      </c>
      <c r="H249">
        <v>53</v>
      </c>
      <c r="I249">
        <v>63</v>
      </c>
      <c r="J249">
        <v>81</v>
      </c>
      <c r="K249">
        <v>152</v>
      </c>
      <c r="L249">
        <v>766</v>
      </c>
      <c r="M249">
        <f t="shared" si="6"/>
        <v>296</v>
      </c>
      <c r="N249">
        <f t="shared" si="7"/>
        <v>470</v>
      </c>
    </row>
    <row r="250" spans="1:14" x14ac:dyDescent="0.3">
      <c r="A250" t="s">
        <v>262</v>
      </c>
      <c r="B250">
        <v>139</v>
      </c>
      <c r="C250">
        <v>48</v>
      </c>
      <c r="D250">
        <v>62</v>
      </c>
      <c r="E250">
        <v>44</v>
      </c>
      <c r="F250">
        <v>60</v>
      </c>
      <c r="G250">
        <v>53</v>
      </c>
      <c r="H250">
        <v>42</v>
      </c>
      <c r="I250">
        <v>40</v>
      </c>
      <c r="J250">
        <v>80</v>
      </c>
      <c r="K250">
        <v>209</v>
      </c>
      <c r="L250">
        <v>777</v>
      </c>
      <c r="M250">
        <f t="shared" si="6"/>
        <v>329</v>
      </c>
      <c r="N250">
        <f t="shared" si="7"/>
        <v>448</v>
      </c>
    </row>
    <row r="251" spans="1:14" x14ac:dyDescent="0.3">
      <c r="A251" t="s">
        <v>263</v>
      </c>
      <c r="B251">
        <v>105</v>
      </c>
      <c r="C251">
        <v>56</v>
      </c>
      <c r="D251">
        <v>47</v>
      </c>
      <c r="E251">
        <v>75</v>
      </c>
      <c r="F251">
        <v>66</v>
      </c>
      <c r="G251">
        <v>53</v>
      </c>
      <c r="H251">
        <v>68</v>
      </c>
      <c r="I251">
        <v>83</v>
      </c>
      <c r="J251">
        <v>74</v>
      </c>
      <c r="K251">
        <v>166</v>
      </c>
      <c r="L251">
        <v>793</v>
      </c>
      <c r="M251">
        <f t="shared" si="6"/>
        <v>323</v>
      </c>
      <c r="N251">
        <f t="shared" si="7"/>
        <v>470</v>
      </c>
    </row>
    <row r="252" spans="1:14" x14ac:dyDescent="0.3">
      <c r="A252" t="s">
        <v>264</v>
      </c>
      <c r="B252">
        <v>145</v>
      </c>
      <c r="C252">
        <v>60</v>
      </c>
      <c r="D252">
        <v>68</v>
      </c>
      <c r="E252">
        <v>73</v>
      </c>
      <c r="F252">
        <v>78</v>
      </c>
      <c r="G252">
        <v>51</v>
      </c>
      <c r="H252">
        <v>57</v>
      </c>
      <c r="I252">
        <v>70</v>
      </c>
      <c r="J252">
        <v>68</v>
      </c>
      <c r="K252">
        <v>198</v>
      </c>
      <c r="L252">
        <v>868</v>
      </c>
      <c r="M252">
        <f t="shared" si="6"/>
        <v>336</v>
      </c>
      <c r="N252">
        <f t="shared" si="7"/>
        <v>532</v>
      </c>
    </row>
    <row r="253" spans="1:14" x14ac:dyDescent="0.3">
      <c r="A253" t="s">
        <v>265</v>
      </c>
      <c r="B253">
        <v>114</v>
      </c>
      <c r="C253">
        <v>87</v>
      </c>
      <c r="D253">
        <v>54</v>
      </c>
      <c r="E253">
        <v>58</v>
      </c>
      <c r="F253">
        <v>76</v>
      </c>
      <c r="G253">
        <v>51</v>
      </c>
      <c r="H253">
        <v>53</v>
      </c>
      <c r="I253">
        <v>63</v>
      </c>
      <c r="J253">
        <v>75</v>
      </c>
      <c r="K253">
        <v>179</v>
      </c>
      <c r="L253">
        <v>810</v>
      </c>
      <c r="M253">
        <f t="shared" si="6"/>
        <v>317</v>
      </c>
      <c r="N253">
        <f t="shared" si="7"/>
        <v>493</v>
      </c>
    </row>
    <row r="254" spans="1:14" x14ac:dyDescent="0.3">
      <c r="A254" t="s">
        <v>266</v>
      </c>
      <c r="B254">
        <v>121</v>
      </c>
      <c r="C254">
        <v>45</v>
      </c>
      <c r="D254">
        <v>45</v>
      </c>
      <c r="E254">
        <v>47</v>
      </c>
      <c r="F254">
        <v>65</v>
      </c>
      <c r="G254">
        <v>72</v>
      </c>
      <c r="H254">
        <v>67</v>
      </c>
      <c r="I254">
        <v>72</v>
      </c>
      <c r="J254">
        <v>63</v>
      </c>
      <c r="K254">
        <v>212</v>
      </c>
      <c r="L254">
        <v>809</v>
      </c>
      <c r="M254">
        <f t="shared" si="6"/>
        <v>347</v>
      </c>
      <c r="N254">
        <f t="shared" si="7"/>
        <v>462</v>
      </c>
    </row>
    <row r="255" spans="1:14" x14ac:dyDescent="0.3">
      <c r="A255" t="s">
        <v>267</v>
      </c>
      <c r="B255">
        <v>118</v>
      </c>
      <c r="C255">
        <v>56</v>
      </c>
      <c r="D255">
        <v>64</v>
      </c>
      <c r="E255">
        <v>55</v>
      </c>
      <c r="F255">
        <v>54</v>
      </c>
      <c r="G255">
        <v>50</v>
      </c>
      <c r="H255">
        <v>57</v>
      </c>
      <c r="I255">
        <v>66</v>
      </c>
      <c r="J255">
        <v>128</v>
      </c>
      <c r="K255">
        <v>159</v>
      </c>
      <c r="L255">
        <v>807</v>
      </c>
      <c r="M255">
        <f t="shared" si="6"/>
        <v>353</v>
      </c>
      <c r="N255">
        <f t="shared" si="7"/>
        <v>454</v>
      </c>
    </row>
    <row r="256" spans="1:14" x14ac:dyDescent="0.3">
      <c r="A256" t="s">
        <v>268</v>
      </c>
      <c r="B256">
        <v>135</v>
      </c>
      <c r="C256">
        <v>76</v>
      </c>
      <c r="D256">
        <v>74</v>
      </c>
      <c r="E256">
        <v>49</v>
      </c>
      <c r="F256">
        <v>67</v>
      </c>
      <c r="G256">
        <v>64</v>
      </c>
      <c r="H256">
        <v>65</v>
      </c>
      <c r="I256">
        <v>81</v>
      </c>
      <c r="J256">
        <v>140</v>
      </c>
      <c r="K256">
        <v>126</v>
      </c>
      <c r="L256">
        <v>877</v>
      </c>
      <c r="M256">
        <f t="shared" si="6"/>
        <v>347</v>
      </c>
      <c r="N256">
        <f t="shared" si="7"/>
        <v>530</v>
      </c>
    </row>
    <row r="257" spans="1:14" x14ac:dyDescent="0.3">
      <c r="A257" t="s">
        <v>269</v>
      </c>
      <c r="B257">
        <v>88</v>
      </c>
      <c r="C257">
        <v>32</v>
      </c>
      <c r="D257">
        <v>62</v>
      </c>
      <c r="E257">
        <v>64</v>
      </c>
      <c r="F257">
        <v>72</v>
      </c>
      <c r="G257">
        <v>56</v>
      </c>
      <c r="H257">
        <v>55</v>
      </c>
      <c r="I257">
        <v>94</v>
      </c>
      <c r="J257">
        <v>129</v>
      </c>
      <c r="K257">
        <v>94</v>
      </c>
      <c r="L257">
        <v>746</v>
      </c>
      <c r="M257">
        <f t="shared" si="6"/>
        <v>317</v>
      </c>
      <c r="N257">
        <f t="shared" si="7"/>
        <v>429</v>
      </c>
    </row>
    <row r="258" spans="1:14" x14ac:dyDescent="0.3">
      <c r="A258" t="s">
        <v>270</v>
      </c>
      <c r="B258">
        <v>113</v>
      </c>
      <c r="C258">
        <v>57</v>
      </c>
      <c r="D258">
        <v>44</v>
      </c>
      <c r="E258">
        <v>53</v>
      </c>
      <c r="F258">
        <v>50</v>
      </c>
      <c r="G258">
        <v>51</v>
      </c>
      <c r="H258">
        <v>57</v>
      </c>
      <c r="I258">
        <v>90</v>
      </c>
      <c r="J258">
        <v>155</v>
      </c>
      <c r="K258">
        <v>134</v>
      </c>
      <c r="L258">
        <v>804</v>
      </c>
      <c r="M258">
        <f t="shared" si="6"/>
        <v>379</v>
      </c>
      <c r="N258">
        <f t="shared" si="7"/>
        <v>425</v>
      </c>
    </row>
    <row r="259" spans="1:14" x14ac:dyDescent="0.3">
      <c r="A259" t="s">
        <v>271</v>
      </c>
      <c r="B259">
        <v>96</v>
      </c>
      <c r="C259">
        <v>64</v>
      </c>
      <c r="D259">
        <v>62</v>
      </c>
      <c r="E259">
        <v>72</v>
      </c>
      <c r="F259">
        <v>69</v>
      </c>
      <c r="G259">
        <v>72</v>
      </c>
      <c r="H259">
        <v>66</v>
      </c>
      <c r="I259">
        <v>89</v>
      </c>
      <c r="J259">
        <v>123</v>
      </c>
      <c r="K259">
        <v>113</v>
      </c>
      <c r="L259">
        <v>826</v>
      </c>
      <c r="M259">
        <f t="shared" si="6"/>
        <v>325</v>
      </c>
      <c r="N259">
        <f t="shared" si="7"/>
        <v>501</v>
      </c>
    </row>
    <row r="260" spans="1:14" x14ac:dyDescent="0.3">
      <c r="A260" t="s">
        <v>272</v>
      </c>
      <c r="B260">
        <v>119</v>
      </c>
      <c r="C260">
        <v>79</v>
      </c>
      <c r="D260">
        <v>43</v>
      </c>
      <c r="E260">
        <v>59</v>
      </c>
      <c r="F260">
        <v>66</v>
      </c>
      <c r="G260">
        <v>50</v>
      </c>
      <c r="H260">
        <v>82</v>
      </c>
      <c r="I260">
        <v>154</v>
      </c>
      <c r="J260">
        <v>179</v>
      </c>
      <c r="K260">
        <v>173</v>
      </c>
      <c r="L260">
        <v>1004</v>
      </c>
      <c r="M260">
        <f t="shared" ref="M260:M323" si="8">I260+J260+K260</f>
        <v>506</v>
      </c>
      <c r="N260">
        <f t="shared" ref="N260:N323" si="9">B260+C260+D260+E260+F260+G260+H260</f>
        <v>498</v>
      </c>
    </row>
    <row r="261" spans="1:14" x14ac:dyDescent="0.3">
      <c r="A261" t="s">
        <v>273</v>
      </c>
      <c r="B261">
        <v>124</v>
      </c>
      <c r="C261">
        <v>74</v>
      </c>
      <c r="D261">
        <v>55</v>
      </c>
      <c r="E261">
        <v>62</v>
      </c>
      <c r="F261">
        <v>57</v>
      </c>
      <c r="G261">
        <v>78</v>
      </c>
      <c r="H261">
        <v>83</v>
      </c>
      <c r="I261">
        <v>126</v>
      </c>
      <c r="J261">
        <v>167</v>
      </c>
      <c r="K261">
        <v>178</v>
      </c>
      <c r="L261">
        <v>1004</v>
      </c>
      <c r="M261">
        <f t="shared" si="8"/>
        <v>471</v>
      </c>
      <c r="N261">
        <f t="shared" si="9"/>
        <v>533</v>
      </c>
    </row>
    <row r="262" spans="1:14" x14ac:dyDescent="0.3">
      <c r="A262" t="s">
        <v>274</v>
      </c>
      <c r="B262">
        <v>124</v>
      </c>
      <c r="C262">
        <v>52</v>
      </c>
      <c r="D262">
        <v>61</v>
      </c>
      <c r="E262">
        <v>72</v>
      </c>
      <c r="F262">
        <v>74</v>
      </c>
      <c r="G262">
        <v>56</v>
      </c>
      <c r="H262">
        <v>82</v>
      </c>
      <c r="I262">
        <v>110</v>
      </c>
      <c r="J262">
        <v>153</v>
      </c>
      <c r="K262">
        <v>124</v>
      </c>
      <c r="L262">
        <v>908</v>
      </c>
      <c r="M262">
        <f t="shared" si="8"/>
        <v>387</v>
      </c>
      <c r="N262">
        <f t="shared" si="9"/>
        <v>521</v>
      </c>
    </row>
    <row r="263" spans="1:14" x14ac:dyDescent="0.3">
      <c r="A263" t="s">
        <v>275</v>
      </c>
      <c r="B263">
        <v>127</v>
      </c>
      <c r="C263">
        <v>72</v>
      </c>
      <c r="D263">
        <v>59</v>
      </c>
      <c r="E263">
        <v>69</v>
      </c>
      <c r="F263">
        <v>47</v>
      </c>
      <c r="G263">
        <v>57</v>
      </c>
      <c r="H263">
        <v>95</v>
      </c>
      <c r="I263">
        <v>164</v>
      </c>
      <c r="J263">
        <v>138</v>
      </c>
      <c r="K263">
        <v>161</v>
      </c>
      <c r="L263">
        <v>989</v>
      </c>
      <c r="M263">
        <f t="shared" si="8"/>
        <v>463</v>
      </c>
      <c r="N263">
        <f t="shared" si="9"/>
        <v>526</v>
      </c>
    </row>
    <row r="264" spans="1:14" x14ac:dyDescent="0.3">
      <c r="A264" t="s">
        <v>276</v>
      </c>
      <c r="B264">
        <v>115</v>
      </c>
      <c r="C264">
        <v>60</v>
      </c>
      <c r="D264">
        <v>78</v>
      </c>
      <c r="E264">
        <v>62</v>
      </c>
      <c r="F264">
        <v>87</v>
      </c>
      <c r="G264">
        <v>31</v>
      </c>
      <c r="H264">
        <v>53</v>
      </c>
      <c r="I264">
        <v>70</v>
      </c>
      <c r="J264">
        <v>64</v>
      </c>
      <c r="K264">
        <v>88</v>
      </c>
      <c r="L264">
        <v>708</v>
      </c>
      <c r="M264">
        <f t="shared" si="8"/>
        <v>222</v>
      </c>
      <c r="N264">
        <f t="shared" si="9"/>
        <v>486</v>
      </c>
    </row>
    <row r="265" spans="1:14" x14ac:dyDescent="0.3">
      <c r="A265" t="s">
        <v>277</v>
      </c>
      <c r="B265">
        <v>128</v>
      </c>
      <c r="C265">
        <v>62</v>
      </c>
      <c r="D265">
        <v>69</v>
      </c>
      <c r="E265">
        <v>55</v>
      </c>
      <c r="F265">
        <v>68</v>
      </c>
      <c r="G265">
        <v>62</v>
      </c>
      <c r="H265">
        <v>57</v>
      </c>
      <c r="I265">
        <v>69</v>
      </c>
      <c r="J265">
        <v>69</v>
      </c>
      <c r="K265">
        <v>101</v>
      </c>
      <c r="L265">
        <v>740</v>
      </c>
      <c r="M265">
        <f t="shared" si="8"/>
        <v>239</v>
      </c>
      <c r="N265">
        <f t="shared" si="9"/>
        <v>501</v>
      </c>
    </row>
    <row r="266" spans="1:14" x14ac:dyDescent="0.3">
      <c r="A266" t="s">
        <v>278</v>
      </c>
      <c r="B266">
        <v>93</v>
      </c>
      <c r="C266">
        <v>62</v>
      </c>
      <c r="D266">
        <v>71</v>
      </c>
      <c r="E266">
        <v>55</v>
      </c>
      <c r="F266">
        <v>49</v>
      </c>
      <c r="G266">
        <v>55</v>
      </c>
      <c r="H266">
        <v>65</v>
      </c>
      <c r="I266">
        <v>65</v>
      </c>
      <c r="J266">
        <v>69</v>
      </c>
      <c r="K266">
        <v>115</v>
      </c>
      <c r="L266">
        <v>699</v>
      </c>
      <c r="M266">
        <f t="shared" si="8"/>
        <v>249</v>
      </c>
      <c r="N266">
        <f t="shared" si="9"/>
        <v>450</v>
      </c>
    </row>
    <row r="267" spans="1:14" x14ac:dyDescent="0.3">
      <c r="A267" t="s">
        <v>279</v>
      </c>
      <c r="B267">
        <v>93</v>
      </c>
      <c r="C267">
        <v>49</v>
      </c>
      <c r="D267">
        <v>58</v>
      </c>
      <c r="E267">
        <v>54</v>
      </c>
      <c r="F267">
        <v>50</v>
      </c>
      <c r="G267">
        <v>62</v>
      </c>
      <c r="H267">
        <v>50</v>
      </c>
      <c r="I267">
        <v>71</v>
      </c>
      <c r="J267">
        <v>58</v>
      </c>
      <c r="K267">
        <v>131</v>
      </c>
      <c r="L267">
        <v>676</v>
      </c>
      <c r="M267">
        <f t="shared" si="8"/>
        <v>260</v>
      </c>
      <c r="N267">
        <f t="shared" si="9"/>
        <v>416</v>
      </c>
    </row>
    <row r="268" spans="1:14" x14ac:dyDescent="0.3">
      <c r="A268" t="s">
        <v>280</v>
      </c>
      <c r="B268">
        <v>115</v>
      </c>
      <c r="C268">
        <v>70</v>
      </c>
      <c r="D268">
        <v>56</v>
      </c>
      <c r="E268">
        <v>63</v>
      </c>
      <c r="F268">
        <v>51</v>
      </c>
      <c r="G268">
        <v>61</v>
      </c>
      <c r="H268">
        <v>62</v>
      </c>
      <c r="I268">
        <v>64</v>
      </c>
      <c r="J268">
        <v>75</v>
      </c>
      <c r="K268">
        <v>104</v>
      </c>
      <c r="L268">
        <v>721</v>
      </c>
      <c r="M268">
        <f t="shared" si="8"/>
        <v>243</v>
      </c>
      <c r="N268">
        <f t="shared" si="9"/>
        <v>478</v>
      </c>
    </row>
    <row r="269" spans="1:14" x14ac:dyDescent="0.3">
      <c r="A269" t="s">
        <v>281</v>
      </c>
      <c r="B269">
        <v>122</v>
      </c>
      <c r="C269">
        <v>55</v>
      </c>
      <c r="D269">
        <v>73</v>
      </c>
      <c r="E269">
        <v>63</v>
      </c>
      <c r="F269">
        <v>32</v>
      </c>
      <c r="G269">
        <v>56</v>
      </c>
      <c r="H269">
        <v>63</v>
      </c>
      <c r="I269">
        <v>75</v>
      </c>
      <c r="J269">
        <v>43</v>
      </c>
      <c r="K269">
        <v>103</v>
      </c>
      <c r="L269">
        <v>685</v>
      </c>
      <c r="M269">
        <f t="shared" si="8"/>
        <v>221</v>
      </c>
      <c r="N269">
        <f t="shared" si="9"/>
        <v>464</v>
      </c>
    </row>
    <row r="270" spans="1:14" x14ac:dyDescent="0.3">
      <c r="A270" t="s">
        <v>282</v>
      </c>
      <c r="B270">
        <v>120</v>
      </c>
      <c r="C270">
        <v>62</v>
      </c>
      <c r="D270">
        <v>50</v>
      </c>
      <c r="E270">
        <v>77</v>
      </c>
      <c r="F270">
        <v>72</v>
      </c>
      <c r="G270">
        <v>67</v>
      </c>
      <c r="H270">
        <v>71</v>
      </c>
      <c r="I270">
        <v>35</v>
      </c>
      <c r="J270">
        <v>65</v>
      </c>
      <c r="K270">
        <v>149</v>
      </c>
      <c r="L270">
        <v>768</v>
      </c>
      <c r="M270">
        <f t="shared" si="8"/>
        <v>249</v>
      </c>
      <c r="N270">
        <f t="shared" si="9"/>
        <v>519</v>
      </c>
    </row>
    <row r="271" spans="1:14" x14ac:dyDescent="0.3">
      <c r="A271" t="s">
        <v>283</v>
      </c>
      <c r="B271">
        <v>107</v>
      </c>
      <c r="C271">
        <v>54</v>
      </c>
      <c r="D271">
        <v>68</v>
      </c>
      <c r="E271">
        <v>54</v>
      </c>
      <c r="F271">
        <v>73</v>
      </c>
      <c r="G271">
        <v>65</v>
      </c>
      <c r="H271">
        <v>53</v>
      </c>
      <c r="I271">
        <v>38</v>
      </c>
      <c r="J271">
        <v>69</v>
      </c>
      <c r="K271">
        <v>83</v>
      </c>
      <c r="L271">
        <v>664</v>
      </c>
      <c r="M271">
        <f t="shared" si="8"/>
        <v>190</v>
      </c>
      <c r="N271">
        <f t="shared" si="9"/>
        <v>474</v>
      </c>
    </row>
    <row r="272" spans="1:14" x14ac:dyDescent="0.3">
      <c r="A272" t="s">
        <v>284</v>
      </c>
      <c r="B272">
        <v>120</v>
      </c>
      <c r="C272">
        <v>50</v>
      </c>
      <c r="D272">
        <v>71</v>
      </c>
      <c r="E272">
        <v>53</v>
      </c>
      <c r="F272">
        <v>64</v>
      </c>
      <c r="G272">
        <v>65</v>
      </c>
      <c r="H272">
        <v>68</v>
      </c>
      <c r="I272">
        <v>60</v>
      </c>
      <c r="J272">
        <v>78</v>
      </c>
      <c r="K272">
        <v>123</v>
      </c>
      <c r="L272">
        <v>752</v>
      </c>
      <c r="M272">
        <f t="shared" si="8"/>
        <v>261</v>
      </c>
      <c r="N272">
        <f t="shared" si="9"/>
        <v>491</v>
      </c>
    </row>
    <row r="273" spans="1:14" x14ac:dyDescent="0.3">
      <c r="A273" t="s">
        <v>285</v>
      </c>
      <c r="B273">
        <v>124</v>
      </c>
      <c r="C273">
        <v>50</v>
      </c>
      <c r="D273">
        <v>71</v>
      </c>
      <c r="E273">
        <v>55</v>
      </c>
      <c r="F273">
        <v>79</v>
      </c>
      <c r="G273">
        <v>57</v>
      </c>
      <c r="H273">
        <v>102</v>
      </c>
      <c r="I273">
        <v>124</v>
      </c>
      <c r="J273">
        <v>363</v>
      </c>
      <c r="K273">
        <v>605</v>
      </c>
      <c r="L273">
        <v>1630</v>
      </c>
      <c r="M273">
        <f t="shared" si="8"/>
        <v>1092</v>
      </c>
      <c r="N273">
        <f t="shared" si="9"/>
        <v>538</v>
      </c>
    </row>
    <row r="274" spans="1:14" x14ac:dyDescent="0.3">
      <c r="A274" t="s">
        <v>286</v>
      </c>
      <c r="B274">
        <v>110</v>
      </c>
      <c r="C274">
        <v>100</v>
      </c>
      <c r="D274">
        <v>67</v>
      </c>
      <c r="E274">
        <v>57</v>
      </c>
      <c r="F274">
        <v>71</v>
      </c>
      <c r="G274">
        <v>78</v>
      </c>
      <c r="H274">
        <v>74</v>
      </c>
      <c r="I274">
        <v>121</v>
      </c>
      <c r="J274">
        <v>286</v>
      </c>
      <c r="K274">
        <v>546</v>
      </c>
      <c r="L274">
        <v>1510</v>
      </c>
      <c r="M274">
        <f t="shared" si="8"/>
        <v>953</v>
      </c>
      <c r="N274">
        <f t="shared" si="9"/>
        <v>557</v>
      </c>
    </row>
    <row r="275" spans="1:14" x14ac:dyDescent="0.3">
      <c r="A275" t="s">
        <v>287</v>
      </c>
      <c r="B275">
        <v>90</v>
      </c>
      <c r="C275">
        <v>63</v>
      </c>
      <c r="D275">
        <v>87</v>
      </c>
      <c r="E275">
        <v>58</v>
      </c>
      <c r="F275">
        <v>59</v>
      </c>
      <c r="G275">
        <v>49</v>
      </c>
      <c r="H275">
        <v>85</v>
      </c>
      <c r="I275">
        <v>123</v>
      </c>
      <c r="J275">
        <v>292</v>
      </c>
      <c r="K275">
        <v>603</v>
      </c>
      <c r="L275">
        <v>1509</v>
      </c>
      <c r="M275">
        <f t="shared" si="8"/>
        <v>1018</v>
      </c>
      <c r="N275">
        <f t="shared" si="9"/>
        <v>491</v>
      </c>
    </row>
    <row r="276" spans="1:14" x14ac:dyDescent="0.3">
      <c r="A276" t="s">
        <v>288</v>
      </c>
      <c r="B276">
        <v>142</v>
      </c>
      <c r="C276">
        <v>68</v>
      </c>
      <c r="D276">
        <v>48</v>
      </c>
      <c r="E276">
        <v>72</v>
      </c>
      <c r="F276">
        <v>71</v>
      </c>
      <c r="G276">
        <v>84</v>
      </c>
      <c r="H276">
        <v>57</v>
      </c>
      <c r="I276">
        <v>119</v>
      </c>
      <c r="J276">
        <v>283</v>
      </c>
      <c r="K276">
        <v>571</v>
      </c>
      <c r="L276">
        <v>1515</v>
      </c>
      <c r="M276">
        <f t="shared" si="8"/>
        <v>973</v>
      </c>
      <c r="N276">
        <f t="shared" si="9"/>
        <v>542</v>
      </c>
    </row>
    <row r="277" spans="1:14" x14ac:dyDescent="0.3">
      <c r="A277" t="s">
        <v>289</v>
      </c>
      <c r="B277">
        <v>87</v>
      </c>
      <c r="C277">
        <v>70</v>
      </c>
      <c r="D277">
        <v>66</v>
      </c>
      <c r="E277">
        <v>71</v>
      </c>
      <c r="F277">
        <v>68</v>
      </c>
      <c r="G277">
        <v>56</v>
      </c>
      <c r="H277">
        <v>96</v>
      </c>
      <c r="I277">
        <v>140</v>
      </c>
      <c r="J277">
        <v>334</v>
      </c>
      <c r="K277">
        <v>690</v>
      </c>
      <c r="L277">
        <v>1678</v>
      </c>
      <c r="M277">
        <f t="shared" si="8"/>
        <v>1164</v>
      </c>
      <c r="N277">
        <f t="shared" si="9"/>
        <v>514</v>
      </c>
    </row>
    <row r="278" spans="1:14" x14ac:dyDescent="0.3">
      <c r="A278" t="s">
        <v>290</v>
      </c>
      <c r="B278">
        <v>98</v>
      </c>
      <c r="C278">
        <v>59</v>
      </c>
      <c r="D278">
        <v>65</v>
      </c>
      <c r="E278">
        <v>71</v>
      </c>
      <c r="F278">
        <v>91</v>
      </c>
      <c r="G278">
        <v>77</v>
      </c>
      <c r="H278">
        <v>88</v>
      </c>
      <c r="I278">
        <v>133</v>
      </c>
      <c r="J278">
        <v>274</v>
      </c>
      <c r="K278">
        <v>633</v>
      </c>
      <c r="L278">
        <v>1589</v>
      </c>
      <c r="M278">
        <f t="shared" si="8"/>
        <v>1040</v>
      </c>
      <c r="N278">
        <f t="shared" si="9"/>
        <v>549</v>
      </c>
    </row>
    <row r="279" spans="1:14" x14ac:dyDescent="0.3">
      <c r="A279" t="s">
        <v>291</v>
      </c>
      <c r="B279">
        <v>129</v>
      </c>
      <c r="C279">
        <v>73</v>
      </c>
      <c r="D279">
        <v>54</v>
      </c>
      <c r="E279">
        <v>54</v>
      </c>
      <c r="F279">
        <v>66</v>
      </c>
      <c r="G279">
        <v>51</v>
      </c>
      <c r="H279">
        <v>95</v>
      </c>
      <c r="I279">
        <v>149</v>
      </c>
      <c r="J279">
        <v>331</v>
      </c>
      <c r="K279">
        <v>754</v>
      </c>
      <c r="L279">
        <v>1756</v>
      </c>
      <c r="M279">
        <f t="shared" si="8"/>
        <v>1234</v>
      </c>
      <c r="N279">
        <f t="shared" si="9"/>
        <v>522</v>
      </c>
    </row>
    <row r="280" spans="1:14" x14ac:dyDescent="0.3">
      <c r="A280" t="s">
        <v>292</v>
      </c>
      <c r="B280">
        <v>181</v>
      </c>
      <c r="C280">
        <v>51</v>
      </c>
      <c r="D280">
        <v>62</v>
      </c>
      <c r="E280">
        <v>52</v>
      </c>
      <c r="F280">
        <v>48</v>
      </c>
      <c r="G280">
        <v>73</v>
      </c>
      <c r="H280">
        <v>80</v>
      </c>
      <c r="I280">
        <v>171</v>
      </c>
      <c r="J280">
        <v>281</v>
      </c>
      <c r="K280">
        <v>581</v>
      </c>
      <c r="L280">
        <v>1580</v>
      </c>
      <c r="M280">
        <f t="shared" si="8"/>
        <v>1033</v>
      </c>
      <c r="N280">
        <f t="shared" si="9"/>
        <v>547</v>
      </c>
    </row>
    <row r="281" spans="1:14" x14ac:dyDescent="0.3">
      <c r="A281" t="s">
        <v>293</v>
      </c>
      <c r="B281">
        <v>113</v>
      </c>
      <c r="C281">
        <v>68</v>
      </c>
      <c r="D281">
        <v>45</v>
      </c>
      <c r="E281">
        <v>51</v>
      </c>
      <c r="F281">
        <v>58</v>
      </c>
      <c r="G281">
        <v>46</v>
      </c>
      <c r="H281">
        <v>113</v>
      </c>
      <c r="I281">
        <v>149</v>
      </c>
      <c r="J281">
        <v>343</v>
      </c>
      <c r="K281">
        <v>650</v>
      </c>
      <c r="L281">
        <v>1636</v>
      </c>
      <c r="M281">
        <f t="shared" si="8"/>
        <v>1142</v>
      </c>
      <c r="N281">
        <f t="shared" si="9"/>
        <v>494</v>
      </c>
    </row>
    <row r="282" spans="1:14" x14ac:dyDescent="0.3">
      <c r="A282" t="s">
        <v>294</v>
      </c>
      <c r="B282">
        <v>117</v>
      </c>
      <c r="C282">
        <v>64</v>
      </c>
      <c r="D282">
        <v>70</v>
      </c>
      <c r="E282">
        <v>49</v>
      </c>
      <c r="F282">
        <v>66</v>
      </c>
      <c r="G282">
        <v>84</v>
      </c>
      <c r="H282">
        <v>66</v>
      </c>
      <c r="I282">
        <v>73</v>
      </c>
      <c r="J282">
        <v>57</v>
      </c>
      <c r="K282">
        <v>130</v>
      </c>
      <c r="L282">
        <v>776</v>
      </c>
      <c r="M282">
        <f t="shared" si="8"/>
        <v>260</v>
      </c>
      <c r="N282">
        <f t="shared" si="9"/>
        <v>516</v>
      </c>
    </row>
    <row r="283" spans="1:14" x14ac:dyDescent="0.3">
      <c r="A283" t="s">
        <v>295</v>
      </c>
      <c r="B283">
        <v>127</v>
      </c>
      <c r="C283">
        <v>68</v>
      </c>
      <c r="D283">
        <v>47</v>
      </c>
      <c r="E283">
        <v>63</v>
      </c>
      <c r="F283">
        <v>59</v>
      </c>
      <c r="G283">
        <v>49</v>
      </c>
      <c r="H283">
        <v>72</v>
      </c>
      <c r="I283">
        <v>70</v>
      </c>
      <c r="J283">
        <v>83</v>
      </c>
      <c r="K283">
        <v>119</v>
      </c>
      <c r="L283">
        <v>757</v>
      </c>
      <c r="M283">
        <f t="shared" si="8"/>
        <v>272</v>
      </c>
      <c r="N283">
        <f t="shared" si="9"/>
        <v>485</v>
      </c>
    </row>
    <row r="284" spans="1:14" x14ac:dyDescent="0.3">
      <c r="A284" t="s">
        <v>296</v>
      </c>
      <c r="B284">
        <v>122</v>
      </c>
      <c r="C284">
        <v>68</v>
      </c>
      <c r="D284">
        <v>60</v>
      </c>
      <c r="E284">
        <v>53</v>
      </c>
      <c r="F284">
        <v>45</v>
      </c>
      <c r="G284">
        <v>66</v>
      </c>
      <c r="H284">
        <v>61</v>
      </c>
      <c r="I284">
        <v>67</v>
      </c>
      <c r="J284">
        <v>73</v>
      </c>
      <c r="K284">
        <v>149</v>
      </c>
      <c r="L284">
        <v>764</v>
      </c>
      <c r="M284">
        <f t="shared" si="8"/>
        <v>289</v>
      </c>
      <c r="N284">
        <f t="shared" si="9"/>
        <v>475</v>
      </c>
    </row>
    <row r="285" spans="1:14" x14ac:dyDescent="0.3">
      <c r="A285" t="s">
        <v>297</v>
      </c>
      <c r="B285">
        <v>141</v>
      </c>
      <c r="C285">
        <v>74</v>
      </c>
      <c r="D285">
        <v>55</v>
      </c>
      <c r="E285">
        <v>42</v>
      </c>
      <c r="F285">
        <v>65</v>
      </c>
      <c r="G285">
        <v>58</v>
      </c>
      <c r="H285">
        <v>80</v>
      </c>
      <c r="I285">
        <v>62</v>
      </c>
      <c r="J285">
        <v>84</v>
      </c>
      <c r="K285">
        <v>120</v>
      </c>
      <c r="L285">
        <v>781</v>
      </c>
      <c r="M285">
        <f t="shared" si="8"/>
        <v>266</v>
      </c>
      <c r="N285">
        <f t="shared" si="9"/>
        <v>515</v>
      </c>
    </row>
    <row r="286" spans="1:14" x14ac:dyDescent="0.3">
      <c r="A286" t="s">
        <v>298</v>
      </c>
      <c r="B286">
        <v>126</v>
      </c>
      <c r="C286">
        <v>67</v>
      </c>
      <c r="D286">
        <v>49</v>
      </c>
      <c r="E286">
        <v>73</v>
      </c>
      <c r="F286">
        <v>55</v>
      </c>
      <c r="G286">
        <v>68</v>
      </c>
      <c r="H286">
        <v>61</v>
      </c>
      <c r="I286">
        <v>78</v>
      </c>
      <c r="J286">
        <v>91</v>
      </c>
      <c r="K286">
        <v>135</v>
      </c>
      <c r="L286">
        <v>803</v>
      </c>
      <c r="M286">
        <f t="shared" si="8"/>
        <v>304</v>
      </c>
      <c r="N286">
        <f t="shared" si="9"/>
        <v>499</v>
      </c>
    </row>
    <row r="287" spans="1:14" x14ac:dyDescent="0.3">
      <c r="A287" t="s">
        <v>299</v>
      </c>
      <c r="B287">
        <v>117</v>
      </c>
      <c r="C287">
        <v>68</v>
      </c>
      <c r="D287">
        <v>52</v>
      </c>
      <c r="E287">
        <v>55</v>
      </c>
      <c r="F287">
        <v>39</v>
      </c>
      <c r="G287">
        <v>59</v>
      </c>
      <c r="H287">
        <v>71</v>
      </c>
      <c r="I287">
        <v>64</v>
      </c>
      <c r="J287">
        <v>79</v>
      </c>
      <c r="K287">
        <v>135</v>
      </c>
      <c r="L287">
        <v>739</v>
      </c>
      <c r="M287">
        <f t="shared" si="8"/>
        <v>278</v>
      </c>
      <c r="N287">
        <f t="shared" si="9"/>
        <v>461</v>
      </c>
    </row>
    <row r="288" spans="1:14" x14ac:dyDescent="0.3">
      <c r="A288" t="s">
        <v>300</v>
      </c>
      <c r="B288">
        <v>140</v>
      </c>
      <c r="C288">
        <v>78</v>
      </c>
      <c r="D288">
        <v>57</v>
      </c>
      <c r="E288">
        <v>50</v>
      </c>
      <c r="F288">
        <v>51</v>
      </c>
      <c r="G288">
        <v>48</v>
      </c>
      <c r="H288">
        <v>80</v>
      </c>
      <c r="I288">
        <v>53</v>
      </c>
      <c r="J288">
        <v>80</v>
      </c>
      <c r="K288">
        <v>118</v>
      </c>
      <c r="L288">
        <v>755</v>
      </c>
      <c r="M288">
        <f t="shared" si="8"/>
        <v>251</v>
      </c>
      <c r="N288">
        <f t="shared" si="9"/>
        <v>504</v>
      </c>
    </row>
    <row r="289" spans="1:14" x14ac:dyDescent="0.3">
      <c r="A289" t="s">
        <v>301</v>
      </c>
      <c r="B289">
        <v>117</v>
      </c>
      <c r="C289">
        <v>74</v>
      </c>
      <c r="D289">
        <v>80</v>
      </c>
      <c r="E289">
        <v>51</v>
      </c>
      <c r="F289">
        <v>66</v>
      </c>
      <c r="G289">
        <v>38</v>
      </c>
      <c r="H289">
        <v>68</v>
      </c>
      <c r="I289">
        <v>65</v>
      </c>
      <c r="J289">
        <v>98</v>
      </c>
      <c r="K289">
        <v>126</v>
      </c>
      <c r="L289">
        <v>783</v>
      </c>
      <c r="M289">
        <f t="shared" si="8"/>
        <v>289</v>
      </c>
      <c r="N289">
        <f t="shared" si="9"/>
        <v>494</v>
      </c>
    </row>
    <row r="290" spans="1:14" x14ac:dyDescent="0.3">
      <c r="A290" t="s">
        <v>302</v>
      </c>
      <c r="B290">
        <v>124</v>
      </c>
      <c r="C290">
        <v>60</v>
      </c>
      <c r="D290">
        <v>85</v>
      </c>
      <c r="E290">
        <v>57</v>
      </c>
      <c r="F290">
        <v>74</v>
      </c>
      <c r="G290">
        <v>71</v>
      </c>
      <c r="H290">
        <v>53</v>
      </c>
      <c r="I290">
        <v>78</v>
      </c>
      <c r="J290">
        <v>93</v>
      </c>
      <c r="K290">
        <v>95</v>
      </c>
      <c r="L290">
        <v>790</v>
      </c>
      <c r="M290">
        <f t="shared" si="8"/>
        <v>266</v>
      </c>
      <c r="N290">
        <f t="shared" si="9"/>
        <v>524</v>
      </c>
    </row>
    <row r="291" spans="1:14" x14ac:dyDescent="0.3">
      <c r="A291" t="s">
        <v>303</v>
      </c>
      <c r="B291">
        <v>116</v>
      </c>
      <c r="C291">
        <v>65</v>
      </c>
      <c r="D291">
        <v>55</v>
      </c>
      <c r="E291">
        <v>65</v>
      </c>
      <c r="F291">
        <v>198</v>
      </c>
      <c r="G291">
        <v>77</v>
      </c>
      <c r="H291">
        <v>286</v>
      </c>
      <c r="I291">
        <v>534</v>
      </c>
      <c r="J291">
        <v>1254</v>
      </c>
      <c r="K291">
        <v>2090</v>
      </c>
      <c r="L291">
        <v>4740</v>
      </c>
      <c r="M291">
        <f t="shared" si="8"/>
        <v>3878</v>
      </c>
      <c r="N291">
        <f t="shared" si="9"/>
        <v>862</v>
      </c>
    </row>
    <row r="292" spans="1:14" x14ac:dyDescent="0.3">
      <c r="A292" t="s">
        <v>304</v>
      </c>
      <c r="B292">
        <v>92</v>
      </c>
      <c r="C292">
        <v>48</v>
      </c>
      <c r="D292">
        <v>51</v>
      </c>
      <c r="E292">
        <v>51</v>
      </c>
      <c r="F292">
        <v>142</v>
      </c>
      <c r="G292">
        <v>58</v>
      </c>
      <c r="H292">
        <v>326</v>
      </c>
      <c r="I292">
        <v>523</v>
      </c>
      <c r="J292">
        <v>1269</v>
      </c>
      <c r="K292">
        <v>2273</v>
      </c>
      <c r="L292">
        <v>4833</v>
      </c>
      <c r="M292">
        <f t="shared" si="8"/>
        <v>4065</v>
      </c>
      <c r="N292">
        <f t="shared" si="9"/>
        <v>768</v>
      </c>
    </row>
    <row r="293" spans="1:14" x14ac:dyDescent="0.3">
      <c r="A293" t="s">
        <v>305</v>
      </c>
      <c r="B293">
        <v>99</v>
      </c>
      <c r="C293">
        <v>60</v>
      </c>
      <c r="D293">
        <v>49</v>
      </c>
      <c r="E293">
        <v>87</v>
      </c>
      <c r="F293">
        <v>157</v>
      </c>
      <c r="G293">
        <v>68</v>
      </c>
      <c r="H293">
        <v>333</v>
      </c>
      <c r="I293">
        <v>530</v>
      </c>
      <c r="J293">
        <v>1268</v>
      </c>
      <c r="K293">
        <v>2498</v>
      </c>
      <c r="L293">
        <v>5149</v>
      </c>
      <c r="M293">
        <f t="shared" si="8"/>
        <v>4296</v>
      </c>
      <c r="N293">
        <f t="shared" si="9"/>
        <v>853</v>
      </c>
    </row>
    <row r="294" spans="1:14" x14ac:dyDescent="0.3">
      <c r="A294" t="s">
        <v>306</v>
      </c>
      <c r="B294">
        <v>111</v>
      </c>
      <c r="C294">
        <v>63</v>
      </c>
      <c r="D294">
        <v>69</v>
      </c>
      <c r="E294">
        <v>70</v>
      </c>
      <c r="F294">
        <v>127</v>
      </c>
      <c r="G294">
        <v>81</v>
      </c>
      <c r="H294">
        <v>307</v>
      </c>
      <c r="I294">
        <v>509</v>
      </c>
      <c r="J294">
        <v>1152</v>
      </c>
      <c r="K294">
        <v>2208</v>
      </c>
      <c r="L294">
        <v>4697</v>
      </c>
      <c r="M294">
        <f t="shared" si="8"/>
        <v>3869</v>
      </c>
      <c r="N294">
        <f t="shared" si="9"/>
        <v>828</v>
      </c>
    </row>
    <row r="295" spans="1:14" x14ac:dyDescent="0.3">
      <c r="A295" t="s">
        <v>307</v>
      </c>
      <c r="B295">
        <v>114</v>
      </c>
      <c r="C295">
        <v>87</v>
      </c>
      <c r="D295">
        <v>78</v>
      </c>
      <c r="E295">
        <v>60</v>
      </c>
      <c r="F295">
        <v>150</v>
      </c>
      <c r="G295">
        <v>54</v>
      </c>
      <c r="H295">
        <v>350</v>
      </c>
      <c r="I295">
        <v>636</v>
      </c>
      <c r="J295">
        <v>1216</v>
      </c>
      <c r="K295">
        <v>2430</v>
      </c>
      <c r="L295">
        <v>5175</v>
      </c>
      <c r="M295">
        <f t="shared" si="8"/>
        <v>4282</v>
      </c>
      <c r="N295">
        <f t="shared" si="9"/>
        <v>893</v>
      </c>
    </row>
    <row r="296" spans="1:14" x14ac:dyDescent="0.3">
      <c r="A296" t="s">
        <v>308</v>
      </c>
      <c r="B296">
        <v>101</v>
      </c>
      <c r="C296">
        <v>64</v>
      </c>
      <c r="D296">
        <v>64</v>
      </c>
      <c r="E296">
        <v>87</v>
      </c>
      <c r="F296">
        <v>165</v>
      </c>
      <c r="G296">
        <v>64</v>
      </c>
      <c r="H296">
        <v>394</v>
      </c>
      <c r="I296">
        <v>615</v>
      </c>
      <c r="J296">
        <v>1171</v>
      </c>
      <c r="K296">
        <v>2244</v>
      </c>
      <c r="L296">
        <v>4969</v>
      </c>
      <c r="M296">
        <f t="shared" si="8"/>
        <v>4030</v>
      </c>
      <c r="N296">
        <f t="shared" si="9"/>
        <v>939</v>
      </c>
    </row>
    <row r="297" spans="1:14" x14ac:dyDescent="0.3">
      <c r="A297" t="s">
        <v>309</v>
      </c>
      <c r="B297">
        <v>127</v>
      </c>
      <c r="C297">
        <v>59</v>
      </c>
      <c r="D297">
        <v>56</v>
      </c>
      <c r="E297">
        <v>54</v>
      </c>
      <c r="F297">
        <v>143</v>
      </c>
      <c r="G297">
        <v>60</v>
      </c>
      <c r="H297">
        <v>329</v>
      </c>
      <c r="I297">
        <v>620</v>
      </c>
      <c r="J297">
        <v>1214</v>
      </c>
      <c r="K297">
        <v>2464</v>
      </c>
      <c r="L297">
        <v>5126</v>
      </c>
      <c r="M297">
        <f t="shared" si="8"/>
        <v>4298</v>
      </c>
      <c r="N297">
        <f t="shared" si="9"/>
        <v>828</v>
      </c>
    </row>
    <row r="298" spans="1:14" x14ac:dyDescent="0.3">
      <c r="A298" t="s">
        <v>310</v>
      </c>
      <c r="B298">
        <v>120</v>
      </c>
      <c r="C298">
        <v>60</v>
      </c>
      <c r="D298">
        <v>58</v>
      </c>
      <c r="E298">
        <v>72</v>
      </c>
      <c r="F298">
        <v>109</v>
      </c>
      <c r="G298">
        <v>80</v>
      </c>
      <c r="H298">
        <v>376</v>
      </c>
      <c r="I298">
        <v>695</v>
      </c>
      <c r="J298">
        <v>1127</v>
      </c>
      <c r="K298">
        <v>2081</v>
      </c>
      <c r="L298">
        <v>4778</v>
      </c>
      <c r="M298">
        <f t="shared" si="8"/>
        <v>3903</v>
      </c>
      <c r="N298">
        <f t="shared" si="9"/>
        <v>875</v>
      </c>
    </row>
    <row r="299" spans="1:14" x14ac:dyDescent="0.3">
      <c r="A299" t="s">
        <v>311</v>
      </c>
      <c r="B299">
        <v>114</v>
      </c>
      <c r="C299">
        <v>55</v>
      </c>
      <c r="D299">
        <v>60</v>
      </c>
      <c r="E299">
        <v>43</v>
      </c>
      <c r="F299">
        <v>128</v>
      </c>
      <c r="G299">
        <v>56</v>
      </c>
      <c r="H299">
        <v>333</v>
      </c>
      <c r="I299">
        <v>655</v>
      </c>
      <c r="J299">
        <v>1134</v>
      </c>
      <c r="K299">
        <v>2166</v>
      </c>
      <c r="L299">
        <v>4744</v>
      </c>
      <c r="M299">
        <f t="shared" si="8"/>
        <v>3955</v>
      </c>
      <c r="N299">
        <f t="shared" si="9"/>
        <v>789</v>
      </c>
    </row>
    <row r="300" spans="1:14" x14ac:dyDescent="0.3">
      <c r="A300" t="s">
        <v>312</v>
      </c>
      <c r="B300">
        <v>102</v>
      </c>
      <c r="C300">
        <v>65</v>
      </c>
      <c r="D300">
        <v>76</v>
      </c>
      <c r="E300">
        <v>47</v>
      </c>
      <c r="F300">
        <v>108</v>
      </c>
      <c r="G300">
        <v>55</v>
      </c>
      <c r="H300">
        <v>124</v>
      </c>
      <c r="I300">
        <v>260</v>
      </c>
      <c r="J300">
        <v>475</v>
      </c>
      <c r="K300">
        <v>697</v>
      </c>
      <c r="L300">
        <v>2009</v>
      </c>
      <c r="M300">
        <f t="shared" si="8"/>
        <v>1432</v>
      </c>
      <c r="N300">
        <f t="shared" si="9"/>
        <v>577</v>
      </c>
    </row>
    <row r="301" spans="1:14" x14ac:dyDescent="0.3">
      <c r="A301" t="s">
        <v>313</v>
      </c>
      <c r="B301">
        <v>111</v>
      </c>
      <c r="C301">
        <v>58</v>
      </c>
      <c r="D301">
        <v>50</v>
      </c>
      <c r="E301">
        <v>51</v>
      </c>
      <c r="F301">
        <v>56</v>
      </c>
      <c r="G301">
        <v>61</v>
      </c>
      <c r="H301">
        <v>139</v>
      </c>
      <c r="I301">
        <v>213</v>
      </c>
      <c r="J301">
        <v>440</v>
      </c>
      <c r="K301">
        <v>783</v>
      </c>
      <c r="L301">
        <v>1962</v>
      </c>
      <c r="M301">
        <f t="shared" si="8"/>
        <v>1436</v>
      </c>
      <c r="N301">
        <f t="shared" si="9"/>
        <v>526</v>
      </c>
    </row>
    <row r="302" spans="1:14" x14ac:dyDescent="0.3">
      <c r="A302" t="s">
        <v>314</v>
      </c>
      <c r="B302">
        <v>114</v>
      </c>
      <c r="C302">
        <v>61</v>
      </c>
      <c r="D302">
        <v>76</v>
      </c>
      <c r="E302">
        <v>45</v>
      </c>
      <c r="F302">
        <v>69</v>
      </c>
      <c r="G302">
        <v>68</v>
      </c>
      <c r="H302">
        <v>99</v>
      </c>
      <c r="I302">
        <v>223</v>
      </c>
      <c r="J302">
        <v>412</v>
      </c>
      <c r="K302">
        <v>709</v>
      </c>
      <c r="L302">
        <v>1876</v>
      </c>
      <c r="M302">
        <f t="shared" si="8"/>
        <v>1344</v>
      </c>
      <c r="N302">
        <f t="shared" si="9"/>
        <v>532</v>
      </c>
    </row>
    <row r="303" spans="1:14" x14ac:dyDescent="0.3">
      <c r="A303" t="s">
        <v>315</v>
      </c>
      <c r="B303">
        <v>146</v>
      </c>
      <c r="C303">
        <v>64</v>
      </c>
      <c r="D303">
        <v>69</v>
      </c>
      <c r="E303">
        <v>62</v>
      </c>
      <c r="F303">
        <v>76</v>
      </c>
      <c r="G303">
        <v>87</v>
      </c>
      <c r="H303">
        <v>174</v>
      </c>
      <c r="I303">
        <v>293</v>
      </c>
      <c r="J303">
        <v>510</v>
      </c>
      <c r="K303">
        <v>794</v>
      </c>
      <c r="L303">
        <v>2275</v>
      </c>
      <c r="M303">
        <f t="shared" si="8"/>
        <v>1597</v>
      </c>
      <c r="N303">
        <f t="shared" si="9"/>
        <v>678</v>
      </c>
    </row>
    <row r="304" spans="1:14" x14ac:dyDescent="0.3">
      <c r="A304" t="s">
        <v>316</v>
      </c>
      <c r="B304">
        <v>130</v>
      </c>
      <c r="C304">
        <v>73</v>
      </c>
      <c r="D304">
        <v>45</v>
      </c>
      <c r="E304">
        <v>63</v>
      </c>
      <c r="F304">
        <v>91</v>
      </c>
      <c r="G304">
        <v>63</v>
      </c>
      <c r="H304">
        <v>169</v>
      </c>
      <c r="I304">
        <v>288</v>
      </c>
      <c r="J304">
        <v>501</v>
      </c>
      <c r="K304">
        <v>797</v>
      </c>
      <c r="L304">
        <v>2220</v>
      </c>
      <c r="M304">
        <f t="shared" si="8"/>
        <v>1586</v>
      </c>
      <c r="N304">
        <f t="shared" si="9"/>
        <v>634</v>
      </c>
    </row>
    <row r="305" spans="1:14" x14ac:dyDescent="0.3">
      <c r="A305" t="s">
        <v>317</v>
      </c>
      <c r="B305">
        <v>147</v>
      </c>
      <c r="C305">
        <v>70</v>
      </c>
      <c r="D305">
        <v>63</v>
      </c>
      <c r="E305">
        <v>55</v>
      </c>
      <c r="F305">
        <v>105</v>
      </c>
      <c r="G305">
        <v>54</v>
      </c>
      <c r="H305">
        <v>175</v>
      </c>
      <c r="I305">
        <v>304</v>
      </c>
      <c r="J305">
        <v>479</v>
      </c>
      <c r="K305">
        <v>745</v>
      </c>
      <c r="L305">
        <v>2197</v>
      </c>
      <c r="M305">
        <f t="shared" si="8"/>
        <v>1528</v>
      </c>
      <c r="N305">
        <f t="shared" si="9"/>
        <v>669</v>
      </c>
    </row>
    <row r="306" spans="1:14" x14ac:dyDescent="0.3">
      <c r="A306" t="s">
        <v>318</v>
      </c>
      <c r="B306">
        <v>115</v>
      </c>
      <c r="C306">
        <v>59</v>
      </c>
      <c r="D306">
        <v>54</v>
      </c>
      <c r="E306">
        <v>64</v>
      </c>
      <c r="F306">
        <v>91</v>
      </c>
      <c r="G306">
        <v>72</v>
      </c>
      <c r="H306">
        <v>197</v>
      </c>
      <c r="I306">
        <v>365</v>
      </c>
      <c r="J306">
        <v>510</v>
      </c>
      <c r="K306">
        <v>903</v>
      </c>
      <c r="L306">
        <v>2430</v>
      </c>
      <c r="M306">
        <f t="shared" si="8"/>
        <v>1778</v>
      </c>
      <c r="N306">
        <f t="shared" si="9"/>
        <v>652</v>
      </c>
    </row>
    <row r="307" spans="1:14" x14ac:dyDescent="0.3">
      <c r="A307" t="s">
        <v>319</v>
      </c>
      <c r="B307">
        <v>109</v>
      </c>
      <c r="C307">
        <v>57</v>
      </c>
      <c r="D307">
        <v>47</v>
      </c>
      <c r="E307">
        <v>58</v>
      </c>
      <c r="F307">
        <v>91</v>
      </c>
      <c r="G307">
        <v>50</v>
      </c>
      <c r="H307">
        <v>183</v>
      </c>
      <c r="I307">
        <v>323</v>
      </c>
      <c r="J307">
        <v>487</v>
      </c>
      <c r="K307">
        <v>740</v>
      </c>
      <c r="L307">
        <v>2145</v>
      </c>
      <c r="M307">
        <f t="shared" si="8"/>
        <v>1550</v>
      </c>
      <c r="N307">
        <f t="shared" si="9"/>
        <v>595</v>
      </c>
    </row>
    <row r="308" spans="1:14" x14ac:dyDescent="0.3">
      <c r="A308" t="s">
        <v>320</v>
      </c>
      <c r="B308">
        <v>106</v>
      </c>
      <c r="C308">
        <v>67</v>
      </c>
      <c r="D308">
        <v>60</v>
      </c>
      <c r="E308">
        <v>72</v>
      </c>
      <c r="F308">
        <v>84</v>
      </c>
      <c r="G308">
        <v>63</v>
      </c>
      <c r="H308">
        <v>220</v>
      </c>
      <c r="I308">
        <v>363</v>
      </c>
      <c r="J308">
        <v>514</v>
      </c>
      <c r="K308">
        <v>813</v>
      </c>
      <c r="L308">
        <v>2362</v>
      </c>
      <c r="M308">
        <f t="shared" si="8"/>
        <v>1690</v>
      </c>
      <c r="N308">
        <f t="shared" si="9"/>
        <v>672</v>
      </c>
    </row>
    <row r="309" spans="1:14" x14ac:dyDescent="0.3">
      <c r="A309" t="s">
        <v>321</v>
      </c>
      <c r="B309">
        <v>145</v>
      </c>
      <c r="C309">
        <v>66</v>
      </c>
      <c r="D309">
        <v>64</v>
      </c>
      <c r="E309">
        <v>48</v>
      </c>
      <c r="F309">
        <v>62</v>
      </c>
      <c r="G309">
        <v>58</v>
      </c>
      <c r="H309">
        <v>78</v>
      </c>
      <c r="I309">
        <v>70</v>
      </c>
      <c r="J309">
        <v>59</v>
      </c>
      <c r="K309">
        <v>70</v>
      </c>
      <c r="L309">
        <v>720</v>
      </c>
      <c r="M309">
        <f t="shared" si="8"/>
        <v>199</v>
      </c>
      <c r="N309">
        <f t="shared" si="9"/>
        <v>521</v>
      </c>
    </row>
    <row r="310" spans="1:14" x14ac:dyDescent="0.3">
      <c r="A310" t="s">
        <v>322</v>
      </c>
      <c r="B310">
        <v>117</v>
      </c>
      <c r="C310">
        <v>63</v>
      </c>
      <c r="D310">
        <v>60</v>
      </c>
      <c r="E310">
        <v>61</v>
      </c>
      <c r="F310">
        <v>64</v>
      </c>
      <c r="G310">
        <v>74</v>
      </c>
      <c r="H310">
        <v>52</v>
      </c>
      <c r="I310">
        <v>58</v>
      </c>
      <c r="J310">
        <v>61</v>
      </c>
      <c r="K310">
        <v>57</v>
      </c>
      <c r="L310">
        <v>667</v>
      </c>
      <c r="M310">
        <f t="shared" si="8"/>
        <v>176</v>
      </c>
      <c r="N310">
        <f t="shared" si="9"/>
        <v>491</v>
      </c>
    </row>
    <row r="311" spans="1:14" x14ac:dyDescent="0.3">
      <c r="A311" t="s">
        <v>323</v>
      </c>
      <c r="B311">
        <v>111</v>
      </c>
      <c r="C311">
        <v>47</v>
      </c>
      <c r="D311">
        <v>75</v>
      </c>
      <c r="E311">
        <v>44</v>
      </c>
      <c r="F311">
        <v>69</v>
      </c>
      <c r="G311">
        <v>66</v>
      </c>
      <c r="H311">
        <v>60</v>
      </c>
      <c r="I311">
        <v>66</v>
      </c>
      <c r="J311">
        <v>58</v>
      </c>
      <c r="K311">
        <v>65</v>
      </c>
      <c r="L311">
        <v>661</v>
      </c>
      <c r="M311">
        <f t="shared" si="8"/>
        <v>189</v>
      </c>
      <c r="N311">
        <f t="shared" si="9"/>
        <v>472</v>
      </c>
    </row>
    <row r="312" spans="1:14" x14ac:dyDescent="0.3">
      <c r="A312" t="s">
        <v>324</v>
      </c>
      <c r="B312">
        <v>87</v>
      </c>
      <c r="C312">
        <v>65</v>
      </c>
      <c r="D312">
        <v>67</v>
      </c>
      <c r="E312">
        <v>53</v>
      </c>
      <c r="F312">
        <v>84</v>
      </c>
      <c r="G312">
        <v>63</v>
      </c>
      <c r="H312">
        <v>67</v>
      </c>
      <c r="I312">
        <v>69</v>
      </c>
      <c r="J312">
        <v>61</v>
      </c>
      <c r="K312">
        <v>79</v>
      </c>
      <c r="L312">
        <v>695</v>
      </c>
      <c r="M312">
        <f t="shared" si="8"/>
        <v>209</v>
      </c>
      <c r="N312">
        <f t="shared" si="9"/>
        <v>486</v>
      </c>
    </row>
    <row r="313" spans="1:14" x14ac:dyDescent="0.3">
      <c r="A313" t="s">
        <v>325</v>
      </c>
      <c r="B313">
        <v>136</v>
      </c>
      <c r="C313">
        <v>59</v>
      </c>
      <c r="D313">
        <v>52</v>
      </c>
      <c r="E313">
        <v>46</v>
      </c>
      <c r="F313">
        <v>66</v>
      </c>
      <c r="G313">
        <v>59</v>
      </c>
      <c r="H313">
        <v>70</v>
      </c>
      <c r="I313">
        <v>50</v>
      </c>
      <c r="J313">
        <v>41</v>
      </c>
      <c r="K313">
        <v>75</v>
      </c>
      <c r="L313">
        <v>654</v>
      </c>
      <c r="M313">
        <f t="shared" si="8"/>
        <v>166</v>
      </c>
      <c r="N313">
        <f t="shared" si="9"/>
        <v>488</v>
      </c>
    </row>
    <row r="314" spans="1:14" x14ac:dyDescent="0.3">
      <c r="A314" t="s">
        <v>326</v>
      </c>
      <c r="B314">
        <v>76</v>
      </c>
      <c r="C314">
        <v>64</v>
      </c>
      <c r="D314">
        <v>74</v>
      </c>
      <c r="E314">
        <v>73</v>
      </c>
      <c r="F314">
        <v>51</v>
      </c>
      <c r="G314">
        <v>53</v>
      </c>
      <c r="H314">
        <v>61</v>
      </c>
      <c r="I314">
        <v>64</v>
      </c>
      <c r="J314">
        <v>56</v>
      </c>
      <c r="K314">
        <v>81</v>
      </c>
      <c r="L314">
        <v>653</v>
      </c>
      <c r="M314">
        <f t="shared" si="8"/>
        <v>201</v>
      </c>
      <c r="N314">
        <f t="shared" si="9"/>
        <v>452</v>
      </c>
    </row>
    <row r="315" spans="1:14" x14ac:dyDescent="0.3">
      <c r="A315" t="s">
        <v>327</v>
      </c>
      <c r="B315">
        <v>118</v>
      </c>
      <c r="C315">
        <v>70</v>
      </c>
      <c r="D315">
        <v>65</v>
      </c>
      <c r="E315">
        <v>56</v>
      </c>
      <c r="F315">
        <v>62</v>
      </c>
      <c r="G315">
        <v>48</v>
      </c>
      <c r="H315">
        <v>59</v>
      </c>
      <c r="I315">
        <v>67</v>
      </c>
      <c r="J315">
        <v>68</v>
      </c>
      <c r="K315">
        <v>92</v>
      </c>
      <c r="L315">
        <v>705</v>
      </c>
      <c r="M315">
        <f t="shared" si="8"/>
        <v>227</v>
      </c>
      <c r="N315">
        <f t="shared" si="9"/>
        <v>478</v>
      </c>
    </row>
    <row r="316" spans="1:14" x14ac:dyDescent="0.3">
      <c r="A316" t="s">
        <v>328</v>
      </c>
      <c r="B316">
        <v>127</v>
      </c>
      <c r="C316">
        <v>58</v>
      </c>
      <c r="D316">
        <v>55</v>
      </c>
      <c r="E316">
        <v>73</v>
      </c>
      <c r="F316">
        <v>59</v>
      </c>
      <c r="G316">
        <v>50</v>
      </c>
      <c r="H316">
        <v>53</v>
      </c>
      <c r="I316">
        <v>58</v>
      </c>
      <c r="J316">
        <v>60</v>
      </c>
      <c r="K316">
        <v>66</v>
      </c>
      <c r="L316">
        <v>659</v>
      </c>
      <c r="M316">
        <f t="shared" si="8"/>
        <v>184</v>
      </c>
      <c r="N316">
        <f t="shared" si="9"/>
        <v>475</v>
      </c>
    </row>
    <row r="317" spans="1:14" x14ac:dyDescent="0.3">
      <c r="A317" t="s">
        <v>329</v>
      </c>
      <c r="B317">
        <v>144</v>
      </c>
      <c r="C317">
        <v>57</v>
      </c>
      <c r="D317">
        <v>47</v>
      </c>
      <c r="E317">
        <v>56</v>
      </c>
      <c r="F317">
        <v>60</v>
      </c>
      <c r="G317">
        <v>61</v>
      </c>
      <c r="H317">
        <v>54</v>
      </c>
      <c r="I317">
        <v>69</v>
      </c>
      <c r="J317">
        <v>85</v>
      </c>
      <c r="K317">
        <v>61</v>
      </c>
      <c r="L317">
        <v>694</v>
      </c>
      <c r="M317">
        <f t="shared" si="8"/>
        <v>215</v>
      </c>
      <c r="N317">
        <f t="shared" si="9"/>
        <v>479</v>
      </c>
    </row>
    <row r="318" spans="1:14" x14ac:dyDescent="0.3">
      <c r="A318" t="s">
        <v>330</v>
      </c>
      <c r="B318">
        <v>100</v>
      </c>
      <c r="C318">
        <v>80</v>
      </c>
      <c r="D318">
        <v>90</v>
      </c>
      <c r="E318">
        <v>64</v>
      </c>
      <c r="F318">
        <v>124</v>
      </c>
      <c r="G318">
        <v>59</v>
      </c>
      <c r="H318">
        <v>156</v>
      </c>
      <c r="I318">
        <v>245</v>
      </c>
      <c r="J318">
        <v>570</v>
      </c>
      <c r="K318">
        <v>825</v>
      </c>
      <c r="L318">
        <v>2313</v>
      </c>
      <c r="M318">
        <f t="shared" si="8"/>
        <v>1640</v>
      </c>
      <c r="N318">
        <f t="shared" si="9"/>
        <v>673</v>
      </c>
    </row>
    <row r="319" spans="1:14" x14ac:dyDescent="0.3">
      <c r="A319" t="s">
        <v>331</v>
      </c>
      <c r="B319">
        <v>138</v>
      </c>
      <c r="C319">
        <v>79</v>
      </c>
      <c r="D319">
        <v>60</v>
      </c>
      <c r="E319">
        <v>80</v>
      </c>
      <c r="F319">
        <v>55</v>
      </c>
      <c r="G319">
        <v>36</v>
      </c>
      <c r="H319">
        <v>158</v>
      </c>
      <c r="I319">
        <v>244</v>
      </c>
      <c r="J319">
        <v>532</v>
      </c>
      <c r="K319">
        <v>893</v>
      </c>
      <c r="L319">
        <v>2275</v>
      </c>
      <c r="M319">
        <f t="shared" si="8"/>
        <v>1669</v>
      </c>
      <c r="N319">
        <f t="shared" si="9"/>
        <v>606</v>
      </c>
    </row>
    <row r="320" spans="1:14" x14ac:dyDescent="0.3">
      <c r="A320" t="s">
        <v>332</v>
      </c>
      <c r="B320">
        <v>158</v>
      </c>
      <c r="C320">
        <v>51</v>
      </c>
      <c r="D320">
        <v>41</v>
      </c>
      <c r="E320">
        <v>71</v>
      </c>
      <c r="F320">
        <v>112</v>
      </c>
      <c r="G320">
        <v>47</v>
      </c>
      <c r="H320">
        <v>184</v>
      </c>
      <c r="I320">
        <v>275</v>
      </c>
      <c r="J320">
        <v>592</v>
      </c>
      <c r="K320">
        <v>1025</v>
      </c>
      <c r="L320">
        <v>2556</v>
      </c>
      <c r="M320">
        <f t="shared" si="8"/>
        <v>1892</v>
      </c>
      <c r="N320">
        <f t="shared" si="9"/>
        <v>664</v>
      </c>
    </row>
    <row r="321" spans="1:14" x14ac:dyDescent="0.3">
      <c r="A321" t="s">
        <v>333</v>
      </c>
      <c r="B321">
        <v>122</v>
      </c>
      <c r="C321">
        <v>73</v>
      </c>
      <c r="D321">
        <v>53</v>
      </c>
      <c r="E321">
        <v>61</v>
      </c>
      <c r="F321">
        <v>76</v>
      </c>
      <c r="G321">
        <v>64</v>
      </c>
      <c r="H321">
        <v>167</v>
      </c>
      <c r="I321">
        <v>254</v>
      </c>
      <c r="J321">
        <v>574</v>
      </c>
      <c r="K321">
        <v>1053</v>
      </c>
      <c r="L321">
        <v>2497</v>
      </c>
      <c r="M321">
        <f t="shared" si="8"/>
        <v>1881</v>
      </c>
      <c r="N321">
        <f t="shared" si="9"/>
        <v>616</v>
      </c>
    </row>
    <row r="322" spans="1:14" x14ac:dyDescent="0.3">
      <c r="A322" t="s">
        <v>334</v>
      </c>
      <c r="B322">
        <v>98</v>
      </c>
      <c r="C322">
        <v>54</v>
      </c>
      <c r="D322">
        <v>48</v>
      </c>
      <c r="E322">
        <v>69</v>
      </c>
      <c r="F322">
        <v>78</v>
      </c>
      <c r="G322">
        <v>58</v>
      </c>
      <c r="H322">
        <v>217</v>
      </c>
      <c r="I322">
        <v>310</v>
      </c>
      <c r="J322">
        <v>641</v>
      </c>
      <c r="K322">
        <v>1054</v>
      </c>
      <c r="L322">
        <v>2627</v>
      </c>
      <c r="M322">
        <f t="shared" si="8"/>
        <v>2005</v>
      </c>
      <c r="N322">
        <f t="shared" si="9"/>
        <v>622</v>
      </c>
    </row>
    <row r="323" spans="1:14" x14ac:dyDescent="0.3">
      <c r="A323" t="s">
        <v>335</v>
      </c>
      <c r="B323">
        <v>119</v>
      </c>
      <c r="C323">
        <v>63</v>
      </c>
      <c r="D323">
        <v>57</v>
      </c>
      <c r="E323">
        <v>69</v>
      </c>
      <c r="F323">
        <v>110</v>
      </c>
      <c r="G323">
        <v>63</v>
      </c>
      <c r="H323">
        <v>230</v>
      </c>
      <c r="I323">
        <v>360</v>
      </c>
      <c r="J323">
        <v>590</v>
      </c>
      <c r="K323">
        <v>1075</v>
      </c>
      <c r="L323">
        <v>2736</v>
      </c>
      <c r="M323">
        <f t="shared" si="8"/>
        <v>2025</v>
      </c>
      <c r="N323">
        <f t="shared" si="9"/>
        <v>711</v>
      </c>
    </row>
    <row r="324" spans="1:14" x14ac:dyDescent="0.3">
      <c r="A324" t="s">
        <v>336</v>
      </c>
      <c r="B324">
        <v>126</v>
      </c>
      <c r="C324">
        <v>55</v>
      </c>
      <c r="D324">
        <v>64</v>
      </c>
      <c r="E324">
        <v>50</v>
      </c>
      <c r="F324">
        <v>90</v>
      </c>
      <c r="G324">
        <v>92</v>
      </c>
      <c r="H324">
        <v>204</v>
      </c>
      <c r="I324">
        <v>361</v>
      </c>
      <c r="J324">
        <v>596</v>
      </c>
      <c r="K324">
        <v>1136</v>
      </c>
      <c r="L324">
        <v>2774</v>
      </c>
      <c r="M324">
        <f t="shared" ref="M324:M387" si="10">I324+J324+K324</f>
        <v>2093</v>
      </c>
      <c r="N324">
        <f t="shared" ref="N324:N387" si="11">B324+C324+D324+E324+F324+G324+H324</f>
        <v>681</v>
      </c>
    </row>
    <row r="325" spans="1:14" x14ac:dyDescent="0.3">
      <c r="A325" t="s">
        <v>337</v>
      </c>
      <c r="B325">
        <v>114</v>
      </c>
      <c r="C325">
        <v>64</v>
      </c>
      <c r="D325">
        <v>43</v>
      </c>
      <c r="E325">
        <v>51</v>
      </c>
      <c r="F325">
        <v>74</v>
      </c>
      <c r="G325">
        <v>71</v>
      </c>
      <c r="H325">
        <v>215</v>
      </c>
      <c r="I325">
        <v>355</v>
      </c>
      <c r="J325">
        <v>539</v>
      </c>
      <c r="K325">
        <v>879</v>
      </c>
      <c r="L325">
        <v>2405</v>
      </c>
      <c r="M325">
        <f t="shared" si="10"/>
        <v>1773</v>
      </c>
      <c r="N325">
        <f t="shared" si="11"/>
        <v>632</v>
      </c>
    </row>
    <row r="326" spans="1:14" x14ac:dyDescent="0.3">
      <c r="A326" t="s">
        <v>338</v>
      </c>
      <c r="B326">
        <v>105</v>
      </c>
      <c r="C326">
        <v>64</v>
      </c>
      <c r="D326">
        <v>54</v>
      </c>
      <c r="E326">
        <v>69</v>
      </c>
      <c r="F326">
        <v>73</v>
      </c>
      <c r="G326">
        <v>47</v>
      </c>
      <c r="H326">
        <v>207</v>
      </c>
      <c r="I326">
        <v>381</v>
      </c>
      <c r="J326">
        <v>544</v>
      </c>
      <c r="K326">
        <v>963</v>
      </c>
      <c r="L326">
        <v>2507</v>
      </c>
      <c r="M326">
        <f t="shared" si="10"/>
        <v>1888</v>
      </c>
      <c r="N326">
        <f t="shared" si="11"/>
        <v>619</v>
      </c>
    </row>
    <row r="327" spans="1:14" x14ac:dyDescent="0.3">
      <c r="A327" t="s">
        <v>339</v>
      </c>
      <c r="B327">
        <v>120</v>
      </c>
      <c r="C327">
        <v>58</v>
      </c>
      <c r="D327">
        <v>60</v>
      </c>
      <c r="E327">
        <v>65</v>
      </c>
      <c r="F327">
        <v>67</v>
      </c>
      <c r="G327">
        <v>77</v>
      </c>
      <c r="H327">
        <v>79</v>
      </c>
      <c r="I327">
        <v>110</v>
      </c>
      <c r="J327">
        <v>234</v>
      </c>
      <c r="K327">
        <v>326</v>
      </c>
      <c r="L327">
        <v>1196</v>
      </c>
      <c r="M327">
        <f t="shared" si="10"/>
        <v>670</v>
      </c>
      <c r="N327">
        <f t="shared" si="11"/>
        <v>526</v>
      </c>
    </row>
    <row r="328" spans="1:14" x14ac:dyDescent="0.3">
      <c r="A328" t="s">
        <v>340</v>
      </c>
      <c r="B328">
        <v>119</v>
      </c>
      <c r="C328">
        <v>70</v>
      </c>
      <c r="D328">
        <v>77</v>
      </c>
      <c r="E328">
        <v>71</v>
      </c>
      <c r="F328">
        <v>61</v>
      </c>
      <c r="G328">
        <v>54</v>
      </c>
      <c r="H328">
        <v>67</v>
      </c>
      <c r="I328">
        <v>107</v>
      </c>
      <c r="J328">
        <v>225</v>
      </c>
      <c r="K328">
        <v>298</v>
      </c>
      <c r="L328">
        <v>1149</v>
      </c>
      <c r="M328">
        <f t="shared" si="10"/>
        <v>630</v>
      </c>
      <c r="N328">
        <f t="shared" si="11"/>
        <v>519</v>
      </c>
    </row>
    <row r="329" spans="1:14" x14ac:dyDescent="0.3">
      <c r="A329" t="s">
        <v>341</v>
      </c>
      <c r="B329">
        <v>91</v>
      </c>
      <c r="C329">
        <v>46</v>
      </c>
      <c r="D329">
        <v>61</v>
      </c>
      <c r="E329">
        <v>53</v>
      </c>
      <c r="F329">
        <v>60</v>
      </c>
      <c r="G329">
        <v>63</v>
      </c>
      <c r="H329">
        <v>78</v>
      </c>
      <c r="I329">
        <v>135</v>
      </c>
      <c r="J329">
        <v>219</v>
      </c>
      <c r="K329">
        <v>326</v>
      </c>
      <c r="L329">
        <v>1132</v>
      </c>
      <c r="M329">
        <f t="shared" si="10"/>
        <v>680</v>
      </c>
      <c r="N329">
        <f t="shared" si="11"/>
        <v>452</v>
      </c>
    </row>
    <row r="330" spans="1:14" x14ac:dyDescent="0.3">
      <c r="A330" t="s">
        <v>342</v>
      </c>
      <c r="B330">
        <v>121</v>
      </c>
      <c r="C330">
        <v>54</v>
      </c>
      <c r="D330">
        <v>40</v>
      </c>
      <c r="E330">
        <v>74</v>
      </c>
      <c r="F330">
        <v>61</v>
      </c>
      <c r="G330">
        <v>68</v>
      </c>
      <c r="H330">
        <v>81</v>
      </c>
      <c r="I330">
        <v>76</v>
      </c>
      <c r="J330">
        <v>141</v>
      </c>
      <c r="K330">
        <v>229</v>
      </c>
      <c r="L330">
        <v>945</v>
      </c>
      <c r="M330">
        <f t="shared" si="10"/>
        <v>446</v>
      </c>
      <c r="N330">
        <f t="shared" si="11"/>
        <v>499</v>
      </c>
    </row>
    <row r="331" spans="1:14" x14ac:dyDescent="0.3">
      <c r="A331" t="s">
        <v>343</v>
      </c>
      <c r="B331">
        <v>103</v>
      </c>
      <c r="C331">
        <v>85</v>
      </c>
      <c r="D331">
        <v>63</v>
      </c>
      <c r="E331">
        <v>51</v>
      </c>
      <c r="F331">
        <v>59</v>
      </c>
      <c r="G331">
        <v>60</v>
      </c>
      <c r="H331">
        <v>76</v>
      </c>
      <c r="I331">
        <v>103</v>
      </c>
      <c r="J331">
        <v>162</v>
      </c>
      <c r="K331">
        <v>305</v>
      </c>
      <c r="L331">
        <v>1067</v>
      </c>
      <c r="M331">
        <f t="shared" si="10"/>
        <v>570</v>
      </c>
      <c r="N331">
        <f t="shared" si="11"/>
        <v>497</v>
      </c>
    </row>
    <row r="332" spans="1:14" x14ac:dyDescent="0.3">
      <c r="A332" t="s">
        <v>344</v>
      </c>
      <c r="B332">
        <v>131</v>
      </c>
      <c r="C332">
        <v>73</v>
      </c>
      <c r="D332">
        <v>61</v>
      </c>
      <c r="E332">
        <v>52</v>
      </c>
      <c r="F332">
        <v>87</v>
      </c>
      <c r="G332">
        <v>70</v>
      </c>
      <c r="H332">
        <v>92</v>
      </c>
      <c r="I332">
        <v>114</v>
      </c>
      <c r="J332">
        <v>152</v>
      </c>
      <c r="K332">
        <v>257</v>
      </c>
      <c r="L332">
        <v>1089</v>
      </c>
      <c r="M332">
        <f t="shared" si="10"/>
        <v>523</v>
      </c>
      <c r="N332">
        <f t="shared" si="11"/>
        <v>566</v>
      </c>
    </row>
    <row r="333" spans="1:14" x14ac:dyDescent="0.3">
      <c r="A333" t="s">
        <v>345</v>
      </c>
      <c r="B333">
        <v>91</v>
      </c>
      <c r="C333">
        <v>40</v>
      </c>
      <c r="D333">
        <v>79</v>
      </c>
      <c r="E333">
        <v>56</v>
      </c>
      <c r="F333">
        <v>78</v>
      </c>
      <c r="G333">
        <v>75</v>
      </c>
      <c r="H333">
        <v>92</v>
      </c>
      <c r="I333">
        <v>98</v>
      </c>
      <c r="J333">
        <v>216</v>
      </c>
      <c r="K333">
        <v>256</v>
      </c>
      <c r="L333">
        <v>1081</v>
      </c>
      <c r="M333">
        <f t="shared" si="10"/>
        <v>570</v>
      </c>
      <c r="N333">
        <f t="shared" si="11"/>
        <v>511</v>
      </c>
    </row>
    <row r="334" spans="1:14" x14ac:dyDescent="0.3">
      <c r="A334" t="s">
        <v>346</v>
      </c>
      <c r="B334">
        <v>108</v>
      </c>
      <c r="C334">
        <v>58</v>
      </c>
      <c r="D334">
        <v>66</v>
      </c>
      <c r="E334">
        <v>41</v>
      </c>
      <c r="F334">
        <v>67</v>
      </c>
      <c r="G334">
        <v>49</v>
      </c>
      <c r="H334">
        <v>67</v>
      </c>
      <c r="I334">
        <v>81</v>
      </c>
      <c r="J334">
        <v>118</v>
      </c>
      <c r="K334">
        <v>192</v>
      </c>
      <c r="L334">
        <v>847</v>
      </c>
      <c r="M334">
        <f t="shared" si="10"/>
        <v>391</v>
      </c>
      <c r="N334">
        <f t="shared" si="11"/>
        <v>456</v>
      </c>
    </row>
    <row r="335" spans="1:14" x14ac:dyDescent="0.3">
      <c r="A335" t="s">
        <v>347</v>
      </c>
      <c r="B335">
        <v>113</v>
      </c>
      <c r="C335">
        <v>40</v>
      </c>
      <c r="D335">
        <v>59</v>
      </c>
      <c r="E335">
        <v>57</v>
      </c>
      <c r="F335">
        <v>76</v>
      </c>
      <c r="G335">
        <v>55</v>
      </c>
      <c r="H335">
        <v>59</v>
      </c>
      <c r="I335">
        <v>129</v>
      </c>
      <c r="J335">
        <v>164</v>
      </c>
      <c r="K335">
        <v>206</v>
      </c>
      <c r="L335">
        <v>958</v>
      </c>
      <c r="M335">
        <f t="shared" si="10"/>
        <v>499</v>
      </c>
      <c r="N335">
        <f t="shared" si="11"/>
        <v>459</v>
      </c>
    </row>
    <row r="336" spans="1:14" x14ac:dyDescent="0.3">
      <c r="A336" t="s">
        <v>348</v>
      </c>
      <c r="B336">
        <v>108</v>
      </c>
      <c r="C336">
        <v>53</v>
      </c>
      <c r="D336">
        <v>58</v>
      </c>
      <c r="E336">
        <v>57</v>
      </c>
      <c r="F336">
        <v>65</v>
      </c>
      <c r="G336">
        <v>47</v>
      </c>
      <c r="H336">
        <v>64</v>
      </c>
      <c r="I336">
        <v>76</v>
      </c>
      <c r="J336">
        <v>118</v>
      </c>
      <c r="K336">
        <v>207</v>
      </c>
      <c r="L336">
        <v>853</v>
      </c>
      <c r="M336">
        <f t="shared" si="10"/>
        <v>401</v>
      </c>
      <c r="N336">
        <f t="shared" si="11"/>
        <v>452</v>
      </c>
    </row>
    <row r="337" spans="1:14" x14ac:dyDescent="0.3">
      <c r="A337" t="s">
        <v>349</v>
      </c>
      <c r="B337">
        <v>101</v>
      </c>
      <c r="C337">
        <v>70</v>
      </c>
      <c r="D337">
        <v>71</v>
      </c>
      <c r="E337">
        <v>64</v>
      </c>
      <c r="F337">
        <v>81</v>
      </c>
      <c r="G337">
        <v>53</v>
      </c>
      <c r="H337">
        <v>35</v>
      </c>
      <c r="I337">
        <v>65</v>
      </c>
      <c r="J337">
        <v>66</v>
      </c>
      <c r="K337">
        <v>227</v>
      </c>
      <c r="L337">
        <v>833</v>
      </c>
      <c r="M337">
        <f t="shared" si="10"/>
        <v>358</v>
      </c>
      <c r="N337">
        <f t="shared" si="11"/>
        <v>475</v>
      </c>
    </row>
    <row r="338" spans="1:14" x14ac:dyDescent="0.3">
      <c r="A338" t="s">
        <v>350</v>
      </c>
      <c r="B338">
        <v>129</v>
      </c>
      <c r="C338">
        <v>41</v>
      </c>
      <c r="D338">
        <v>71</v>
      </c>
      <c r="E338">
        <v>62</v>
      </c>
      <c r="F338">
        <v>58</v>
      </c>
      <c r="G338">
        <v>49</v>
      </c>
      <c r="H338">
        <v>61</v>
      </c>
      <c r="I338">
        <v>74</v>
      </c>
      <c r="J338">
        <v>90</v>
      </c>
      <c r="K338">
        <v>204</v>
      </c>
      <c r="L338">
        <v>839</v>
      </c>
      <c r="M338">
        <f t="shared" si="10"/>
        <v>368</v>
      </c>
      <c r="N338">
        <f t="shared" si="11"/>
        <v>471</v>
      </c>
    </row>
    <row r="339" spans="1:14" x14ac:dyDescent="0.3">
      <c r="A339" t="s">
        <v>351</v>
      </c>
      <c r="B339">
        <v>128</v>
      </c>
      <c r="C339">
        <v>61</v>
      </c>
      <c r="D339">
        <v>53</v>
      </c>
      <c r="E339">
        <v>50</v>
      </c>
      <c r="F339">
        <v>53</v>
      </c>
      <c r="G339">
        <v>63</v>
      </c>
      <c r="H339">
        <v>53</v>
      </c>
      <c r="I339">
        <v>74</v>
      </c>
      <c r="J339">
        <v>73</v>
      </c>
      <c r="K339">
        <v>190</v>
      </c>
      <c r="L339">
        <v>798</v>
      </c>
      <c r="M339">
        <f t="shared" si="10"/>
        <v>337</v>
      </c>
      <c r="N339">
        <f t="shared" si="11"/>
        <v>461</v>
      </c>
    </row>
    <row r="340" spans="1:14" x14ac:dyDescent="0.3">
      <c r="A340" t="s">
        <v>352</v>
      </c>
      <c r="B340">
        <v>114</v>
      </c>
      <c r="C340">
        <v>68</v>
      </c>
      <c r="D340">
        <v>73</v>
      </c>
      <c r="E340">
        <v>73</v>
      </c>
      <c r="F340">
        <v>77</v>
      </c>
      <c r="G340">
        <v>55</v>
      </c>
      <c r="H340">
        <v>57</v>
      </c>
      <c r="I340">
        <v>54</v>
      </c>
      <c r="J340">
        <v>112</v>
      </c>
      <c r="K340">
        <v>230</v>
      </c>
      <c r="L340">
        <v>913</v>
      </c>
      <c r="M340">
        <f t="shared" si="10"/>
        <v>396</v>
      </c>
      <c r="N340">
        <f t="shared" si="11"/>
        <v>517</v>
      </c>
    </row>
    <row r="341" spans="1:14" x14ac:dyDescent="0.3">
      <c r="A341" t="s">
        <v>353</v>
      </c>
      <c r="B341">
        <v>88</v>
      </c>
      <c r="C341">
        <v>54</v>
      </c>
      <c r="D341">
        <v>73</v>
      </c>
      <c r="E341">
        <v>39</v>
      </c>
      <c r="F341">
        <v>87</v>
      </c>
      <c r="G341">
        <v>39</v>
      </c>
      <c r="H341">
        <v>75</v>
      </c>
      <c r="I341">
        <v>81</v>
      </c>
      <c r="J341">
        <v>108</v>
      </c>
      <c r="K341">
        <v>180</v>
      </c>
      <c r="L341">
        <v>824</v>
      </c>
      <c r="M341">
        <f t="shared" si="10"/>
        <v>369</v>
      </c>
      <c r="N341">
        <f t="shared" si="11"/>
        <v>455</v>
      </c>
    </row>
    <row r="342" spans="1:14" x14ac:dyDescent="0.3">
      <c r="A342" t="s">
        <v>354</v>
      </c>
      <c r="B342">
        <v>120</v>
      </c>
      <c r="C342">
        <v>53</v>
      </c>
      <c r="D342">
        <v>55</v>
      </c>
      <c r="E342">
        <v>76</v>
      </c>
      <c r="F342">
        <v>56</v>
      </c>
      <c r="G342">
        <v>47</v>
      </c>
      <c r="H342">
        <v>71</v>
      </c>
      <c r="I342">
        <v>76</v>
      </c>
      <c r="J342">
        <v>95</v>
      </c>
      <c r="K342">
        <v>227</v>
      </c>
      <c r="L342">
        <v>876</v>
      </c>
      <c r="M342">
        <f t="shared" si="10"/>
        <v>398</v>
      </c>
      <c r="N342">
        <f t="shared" si="11"/>
        <v>478</v>
      </c>
    </row>
    <row r="343" spans="1:14" x14ac:dyDescent="0.3">
      <c r="A343" t="s">
        <v>355</v>
      </c>
      <c r="B343">
        <v>161</v>
      </c>
      <c r="C343">
        <v>62</v>
      </c>
      <c r="D343">
        <v>71</v>
      </c>
      <c r="E343">
        <v>66</v>
      </c>
      <c r="F343">
        <v>59</v>
      </c>
      <c r="G343">
        <v>82</v>
      </c>
      <c r="H343">
        <v>78</v>
      </c>
      <c r="I343">
        <v>97</v>
      </c>
      <c r="J343">
        <v>89</v>
      </c>
      <c r="K343">
        <v>174</v>
      </c>
      <c r="L343">
        <v>939</v>
      </c>
      <c r="M343">
        <f t="shared" si="10"/>
        <v>360</v>
      </c>
      <c r="N343">
        <f t="shared" si="11"/>
        <v>579</v>
      </c>
    </row>
    <row r="344" spans="1:14" x14ac:dyDescent="0.3">
      <c r="A344" t="s">
        <v>356</v>
      </c>
      <c r="B344">
        <v>128</v>
      </c>
      <c r="C344">
        <v>74</v>
      </c>
      <c r="D344">
        <v>70</v>
      </c>
      <c r="E344">
        <v>69</v>
      </c>
      <c r="F344">
        <v>77</v>
      </c>
      <c r="G344">
        <v>51</v>
      </c>
      <c r="H344">
        <v>65</v>
      </c>
      <c r="I344">
        <v>79</v>
      </c>
      <c r="J344">
        <v>126</v>
      </c>
      <c r="K344">
        <v>263</v>
      </c>
      <c r="L344">
        <v>1002</v>
      </c>
      <c r="M344">
        <f t="shared" si="10"/>
        <v>468</v>
      </c>
      <c r="N344">
        <f t="shared" si="11"/>
        <v>534</v>
      </c>
    </row>
    <row r="345" spans="1:14" x14ac:dyDescent="0.3">
      <c r="A345" t="s">
        <v>357</v>
      </c>
      <c r="B345">
        <v>107</v>
      </c>
      <c r="C345">
        <v>66</v>
      </c>
      <c r="D345">
        <v>52</v>
      </c>
      <c r="E345">
        <v>64</v>
      </c>
      <c r="F345">
        <v>115</v>
      </c>
      <c r="G345">
        <v>72</v>
      </c>
      <c r="H345">
        <v>175</v>
      </c>
      <c r="I345">
        <v>270</v>
      </c>
      <c r="J345">
        <v>686</v>
      </c>
      <c r="K345">
        <v>1232</v>
      </c>
      <c r="L345">
        <v>2839</v>
      </c>
      <c r="M345">
        <f t="shared" si="10"/>
        <v>2188</v>
      </c>
      <c r="N345">
        <f t="shared" si="11"/>
        <v>651</v>
      </c>
    </row>
    <row r="346" spans="1:14" x14ac:dyDescent="0.3">
      <c r="A346" t="s">
        <v>358</v>
      </c>
      <c r="B346">
        <v>95</v>
      </c>
      <c r="C346">
        <v>64</v>
      </c>
      <c r="D346">
        <v>74</v>
      </c>
      <c r="E346">
        <v>71</v>
      </c>
      <c r="F346">
        <v>62</v>
      </c>
      <c r="G346">
        <v>73</v>
      </c>
      <c r="H346">
        <v>139</v>
      </c>
      <c r="I346">
        <v>256</v>
      </c>
      <c r="J346">
        <v>615</v>
      </c>
      <c r="K346">
        <v>1176</v>
      </c>
      <c r="L346">
        <v>2625</v>
      </c>
      <c r="M346">
        <f t="shared" si="10"/>
        <v>2047</v>
      </c>
      <c r="N346">
        <f t="shared" si="11"/>
        <v>578</v>
      </c>
    </row>
    <row r="347" spans="1:14" x14ac:dyDescent="0.3">
      <c r="A347" t="s">
        <v>359</v>
      </c>
      <c r="B347">
        <v>120</v>
      </c>
      <c r="C347">
        <v>55</v>
      </c>
      <c r="D347">
        <v>74</v>
      </c>
      <c r="E347">
        <v>60</v>
      </c>
      <c r="F347">
        <v>93</v>
      </c>
      <c r="G347">
        <v>55</v>
      </c>
      <c r="H347">
        <v>174</v>
      </c>
      <c r="I347">
        <v>312</v>
      </c>
      <c r="J347">
        <v>691</v>
      </c>
      <c r="K347">
        <v>1423</v>
      </c>
      <c r="L347">
        <v>3057</v>
      </c>
      <c r="M347">
        <f t="shared" si="10"/>
        <v>2426</v>
      </c>
      <c r="N347">
        <f t="shared" si="11"/>
        <v>631</v>
      </c>
    </row>
    <row r="348" spans="1:14" x14ac:dyDescent="0.3">
      <c r="A348" t="s">
        <v>360</v>
      </c>
      <c r="B348">
        <v>118</v>
      </c>
      <c r="C348">
        <v>76</v>
      </c>
      <c r="D348">
        <v>51</v>
      </c>
      <c r="E348">
        <v>71</v>
      </c>
      <c r="F348">
        <v>55</v>
      </c>
      <c r="G348">
        <v>58</v>
      </c>
      <c r="H348">
        <v>115</v>
      </c>
      <c r="I348">
        <v>258</v>
      </c>
      <c r="J348">
        <v>646</v>
      </c>
      <c r="K348">
        <v>1208</v>
      </c>
      <c r="L348">
        <v>2656</v>
      </c>
      <c r="M348">
        <f t="shared" si="10"/>
        <v>2112</v>
      </c>
      <c r="N348">
        <f t="shared" si="11"/>
        <v>544</v>
      </c>
    </row>
    <row r="349" spans="1:14" x14ac:dyDescent="0.3">
      <c r="A349" t="s">
        <v>361</v>
      </c>
      <c r="B349">
        <v>121</v>
      </c>
      <c r="C349">
        <v>64</v>
      </c>
      <c r="D349">
        <v>50</v>
      </c>
      <c r="E349">
        <v>48</v>
      </c>
      <c r="F349">
        <v>85</v>
      </c>
      <c r="G349">
        <v>41</v>
      </c>
      <c r="H349">
        <v>184</v>
      </c>
      <c r="I349">
        <v>302</v>
      </c>
      <c r="J349">
        <v>708</v>
      </c>
      <c r="K349">
        <v>1526</v>
      </c>
      <c r="L349">
        <v>3129</v>
      </c>
      <c r="M349">
        <f t="shared" si="10"/>
        <v>2536</v>
      </c>
      <c r="N349">
        <f t="shared" si="11"/>
        <v>593</v>
      </c>
    </row>
    <row r="350" spans="1:14" x14ac:dyDescent="0.3">
      <c r="A350" t="s">
        <v>362</v>
      </c>
      <c r="B350">
        <v>113</v>
      </c>
      <c r="C350">
        <v>79</v>
      </c>
      <c r="D350">
        <v>45</v>
      </c>
      <c r="E350">
        <v>60</v>
      </c>
      <c r="F350">
        <v>111</v>
      </c>
      <c r="G350">
        <v>55</v>
      </c>
      <c r="H350">
        <v>210</v>
      </c>
      <c r="I350">
        <v>320</v>
      </c>
      <c r="J350">
        <v>611</v>
      </c>
      <c r="K350">
        <v>1232</v>
      </c>
      <c r="L350">
        <v>2836</v>
      </c>
      <c r="M350">
        <f t="shared" si="10"/>
        <v>2163</v>
      </c>
      <c r="N350">
        <f t="shared" si="11"/>
        <v>673</v>
      </c>
    </row>
    <row r="351" spans="1:14" x14ac:dyDescent="0.3">
      <c r="A351" t="s">
        <v>363</v>
      </c>
      <c r="B351">
        <v>114</v>
      </c>
      <c r="C351">
        <v>45</v>
      </c>
      <c r="D351">
        <v>66</v>
      </c>
      <c r="E351">
        <v>61</v>
      </c>
      <c r="F351">
        <v>84</v>
      </c>
      <c r="G351">
        <v>82</v>
      </c>
      <c r="H351">
        <v>196</v>
      </c>
      <c r="I351">
        <v>355</v>
      </c>
      <c r="J351">
        <v>697</v>
      </c>
      <c r="K351">
        <v>1508</v>
      </c>
      <c r="L351">
        <v>3208</v>
      </c>
      <c r="M351">
        <f t="shared" si="10"/>
        <v>2560</v>
      </c>
      <c r="N351">
        <f t="shared" si="11"/>
        <v>648</v>
      </c>
    </row>
    <row r="352" spans="1:14" x14ac:dyDescent="0.3">
      <c r="A352" t="s">
        <v>364</v>
      </c>
      <c r="B352">
        <v>135</v>
      </c>
      <c r="C352">
        <v>57</v>
      </c>
      <c r="D352">
        <v>49</v>
      </c>
      <c r="E352">
        <v>66</v>
      </c>
      <c r="F352">
        <v>91</v>
      </c>
      <c r="G352">
        <v>77</v>
      </c>
      <c r="H352">
        <v>154</v>
      </c>
      <c r="I352">
        <v>356</v>
      </c>
      <c r="J352">
        <v>624</v>
      </c>
      <c r="K352">
        <v>1191</v>
      </c>
      <c r="L352">
        <v>2800</v>
      </c>
      <c r="M352">
        <f t="shared" si="10"/>
        <v>2171</v>
      </c>
      <c r="N352">
        <f t="shared" si="11"/>
        <v>629</v>
      </c>
    </row>
    <row r="353" spans="1:14" x14ac:dyDescent="0.3">
      <c r="A353" t="s">
        <v>365</v>
      </c>
      <c r="B353">
        <v>104</v>
      </c>
      <c r="C353">
        <v>56</v>
      </c>
      <c r="D353">
        <v>62</v>
      </c>
      <c r="E353">
        <v>54</v>
      </c>
      <c r="F353">
        <v>84</v>
      </c>
      <c r="G353">
        <v>70</v>
      </c>
      <c r="H353">
        <v>200</v>
      </c>
      <c r="I353">
        <v>360</v>
      </c>
      <c r="J353">
        <v>611</v>
      </c>
      <c r="K353">
        <v>1422</v>
      </c>
      <c r="L353">
        <v>3023</v>
      </c>
      <c r="M353">
        <f t="shared" si="10"/>
        <v>2393</v>
      </c>
      <c r="N353">
        <f t="shared" si="11"/>
        <v>630</v>
      </c>
    </row>
    <row r="354" spans="1:14" x14ac:dyDescent="0.3">
      <c r="A354" t="s">
        <v>366</v>
      </c>
      <c r="B354">
        <v>124</v>
      </c>
      <c r="C354">
        <v>64</v>
      </c>
      <c r="D354">
        <v>38</v>
      </c>
      <c r="E354">
        <v>54</v>
      </c>
      <c r="F354">
        <v>53</v>
      </c>
      <c r="G354">
        <v>71</v>
      </c>
      <c r="H354">
        <v>70</v>
      </c>
      <c r="I354">
        <v>60</v>
      </c>
      <c r="J354">
        <v>69</v>
      </c>
      <c r="K354">
        <v>81</v>
      </c>
      <c r="L354">
        <v>684</v>
      </c>
      <c r="M354">
        <f t="shared" si="10"/>
        <v>210</v>
      </c>
      <c r="N354">
        <f t="shared" si="11"/>
        <v>474</v>
      </c>
    </row>
    <row r="355" spans="1:14" x14ac:dyDescent="0.3">
      <c r="A355" t="s">
        <v>367</v>
      </c>
      <c r="B355">
        <v>113</v>
      </c>
      <c r="C355">
        <v>66</v>
      </c>
      <c r="D355">
        <v>35</v>
      </c>
      <c r="E355">
        <v>64</v>
      </c>
      <c r="F355">
        <v>69</v>
      </c>
      <c r="G355">
        <v>49</v>
      </c>
      <c r="H355">
        <v>64</v>
      </c>
      <c r="I355">
        <v>83</v>
      </c>
      <c r="J355">
        <v>62</v>
      </c>
      <c r="K355">
        <v>109</v>
      </c>
      <c r="L355">
        <v>714</v>
      </c>
      <c r="M355">
        <f t="shared" si="10"/>
        <v>254</v>
      </c>
      <c r="N355">
        <f t="shared" si="11"/>
        <v>460</v>
      </c>
    </row>
    <row r="356" spans="1:14" x14ac:dyDescent="0.3">
      <c r="A356" t="s">
        <v>368</v>
      </c>
      <c r="B356">
        <v>97</v>
      </c>
      <c r="C356">
        <v>57</v>
      </c>
      <c r="D356">
        <v>52</v>
      </c>
      <c r="E356">
        <v>65</v>
      </c>
      <c r="F356">
        <v>52</v>
      </c>
      <c r="G356">
        <v>76</v>
      </c>
      <c r="H356">
        <v>57</v>
      </c>
      <c r="I356">
        <v>65</v>
      </c>
      <c r="J356">
        <v>47</v>
      </c>
      <c r="K356">
        <v>118</v>
      </c>
      <c r="L356">
        <v>686</v>
      </c>
      <c r="M356">
        <f t="shared" si="10"/>
        <v>230</v>
      </c>
      <c r="N356">
        <f t="shared" si="11"/>
        <v>456</v>
      </c>
    </row>
    <row r="357" spans="1:14" x14ac:dyDescent="0.3">
      <c r="A357" t="s">
        <v>369</v>
      </c>
      <c r="B357">
        <v>135</v>
      </c>
      <c r="C357">
        <v>55</v>
      </c>
      <c r="D357">
        <v>44</v>
      </c>
      <c r="E357">
        <v>87</v>
      </c>
      <c r="F357">
        <v>48</v>
      </c>
      <c r="G357">
        <v>63</v>
      </c>
      <c r="H357">
        <v>78</v>
      </c>
      <c r="I357">
        <v>47</v>
      </c>
      <c r="J357">
        <v>57</v>
      </c>
      <c r="K357">
        <v>87</v>
      </c>
      <c r="L357">
        <v>701</v>
      </c>
      <c r="M357">
        <f t="shared" si="10"/>
        <v>191</v>
      </c>
      <c r="N357">
        <f t="shared" si="11"/>
        <v>510</v>
      </c>
    </row>
    <row r="358" spans="1:14" x14ac:dyDescent="0.3">
      <c r="A358" t="s">
        <v>370</v>
      </c>
      <c r="B358">
        <v>121</v>
      </c>
      <c r="C358">
        <v>51</v>
      </c>
      <c r="D358">
        <v>57</v>
      </c>
      <c r="E358">
        <v>55</v>
      </c>
      <c r="F358">
        <v>74</v>
      </c>
      <c r="G358">
        <v>55</v>
      </c>
      <c r="H358">
        <v>50</v>
      </c>
      <c r="I358">
        <v>66</v>
      </c>
      <c r="J358">
        <v>56</v>
      </c>
      <c r="K358">
        <v>98</v>
      </c>
      <c r="L358">
        <v>683</v>
      </c>
      <c r="M358">
        <f t="shared" si="10"/>
        <v>220</v>
      </c>
      <c r="N358">
        <f t="shared" si="11"/>
        <v>463</v>
      </c>
    </row>
    <row r="359" spans="1:14" x14ac:dyDescent="0.3">
      <c r="A359" t="s">
        <v>371</v>
      </c>
      <c r="B359">
        <v>158</v>
      </c>
      <c r="C359">
        <v>72</v>
      </c>
      <c r="D359">
        <v>58</v>
      </c>
      <c r="E359">
        <v>54</v>
      </c>
      <c r="F359">
        <v>55</v>
      </c>
      <c r="G359">
        <v>58</v>
      </c>
      <c r="H359">
        <v>85</v>
      </c>
      <c r="I359">
        <v>49</v>
      </c>
      <c r="J359">
        <v>63</v>
      </c>
      <c r="K359">
        <v>115</v>
      </c>
      <c r="L359">
        <v>767</v>
      </c>
      <c r="M359">
        <f t="shared" si="10"/>
        <v>227</v>
      </c>
      <c r="N359">
        <f t="shared" si="11"/>
        <v>540</v>
      </c>
    </row>
    <row r="360" spans="1:14" x14ac:dyDescent="0.3">
      <c r="A360" t="s">
        <v>372</v>
      </c>
      <c r="B360">
        <v>114</v>
      </c>
      <c r="C360">
        <v>57</v>
      </c>
      <c r="D360">
        <v>54</v>
      </c>
      <c r="E360">
        <v>71</v>
      </c>
      <c r="F360">
        <v>61</v>
      </c>
      <c r="G360">
        <v>60</v>
      </c>
      <c r="H360">
        <v>71</v>
      </c>
      <c r="I360">
        <v>71</v>
      </c>
      <c r="J360">
        <v>78</v>
      </c>
      <c r="K360">
        <v>140</v>
      </c>
      <c r="L360">
        <v>777</v>
      </c>
      <c r="M360">
        <f t="shared" si="10"/>
        <v>289</v>
      </c>
      <c r="N360">
        <f t="shared" si="11"/>
        <v>488</v>
      </c>
    </row>
    <row r="361" spans="1:14" x14ac:dyDescent="0.3">
      <c r="A361" t="s">
        <v>373</v>
      </c>
      <c r="B361">
        <v>97</v>
      </c>
      <c r="C361">
        <v>51</v>
      </c>
      <c r="D361">
        <v>56</v>
      </c>
      <c r="E361">
        <v>52</v>
      </c>
      <c r="F361">
        <v>55</v>
      </c>
      <c r="G361">
        <v>47</v>
      </c>
      <c r="H361">
        <v>80</v>
      </c>
      <c r="I361">
        <v>62</v>
      </c>
      <c r="J361">
        <v>77</v>
      </c>
      <c r="K361">
        <v>73</v>
      </c>
      <c r="L361">
        <v>650</v>
      </c>
      <c r="M361">
        <f t="shared" si="10"/>
        <v>212</v>
      </c>
      <c r="N361">
        <f t="shared" si="11"/>
        <v>438</v>
      </c>
    </row>
    <row r="362" spans="1:14" x14ac:dyDescent="0.3">
      <c r="A362" t="s">
        <v>374</v>
      </c>
      <c r="B362">
        <v>118</v>
      </c>
      <c r="C362">
        <v>59</v>
      </c>
      <c r="D362">
        <v>66</v>
      </c>
      <c r="E362">
        <v>67</v>
      </c>
      <c r="F362">
        <v>64</v>
      </c>
      <c r="G362">
        <v>69</v>
      </c>
      <c r="H362">
        <v>50</v>
      </c>
      <c r="I362">
        <v>74</v>
      </c>
      <c r="J362">
        <v>40</v>
      </c>
      <c r="K362">
        <v>103</v>
      </c>
      <c r="L362">
        <v>710</v>
      </c>
      <c r="M362">
        <f t="shared" si="10"/>
        <v>217</v>
      </c>
      <c r="N362">
        <f t="shared" si="11"/>
        <v>493</v>
      </c>
    </row>
    <row r="363" spans="1:14" x14ac:dyDescent="0.3">
      <c r="A363" t="s">
        <v>375</v>
      </c>
      <c r="B363">
        <v>139</v>
      </c>
      <c r="C363">
        <v>74</v>
      </c>
      <c r="D363">
        <v>70</v>
      </c>
      <c r="E363">
        <v>70</v>
      </c>
      <c r="F363">
        <v>76</v>
      </c>
      <c r="G363">
        <v>70</v>
      </c>
      <c r="H363">
        <v>49</v>
      </c>
      <c r="I363">
        <v>78</v>
      </c>
      <c r="J363">
        <v>197</v>
      </c>
      <c r="K363">
        <v>296</v>
      </c>
      <c r="L363">
        <v>1119</v>
      </c>
      <c r="M363">
        <f t="shared" si="10"/>
        <v>571</v>
      </c>
      <c r="N363">
        <f t="shared" si="11"/>
        <v>548</v>
      </c>
    </row>
    <row r="364" spans="1:14" x14ac:dyDescent="0.3">
      <c r="A364" t="s">
        <v>376</v>
      </c>
      <c r="B364">
        <v>120</v>
      </c>
      <c r="C364">
        <v>54</v>
      </c>
      <c r="D364">
        <v>83</v>
      </c>
      <c r="E364">
        <v>62</v>
      </c>
      <c r="F364">
        <v>61</v>
      </c>
      <c r="G364">
        <v>62</v>
      </c>
      <c r="H364">
        <v>69</v>
      </c>
      <c r="I364">
        <v>75</v>
      </c>
      <c r="J364">
        <v>208</v>
      </c>
      <c r="K364">
        <v>327</v>
      </c>
      <c r="L364">
        <v>1121</v>
      </c>
      <c r="M364">
        <f t="shared" si="10"/>
        <v>610</v>
      </c>
      <c r="N364">
        <f t="shared" si="11"/>
        <v>511</v>
      </c>
    </row>
    <row r="365" spans="1:14" x14ac:dyDescent="0.3">
      <c r="A365" t="s">
        <v>377</v>
      </c>
      <c r="B365">
        <v>100</v>
      </c>
      <c r="C365">
        <v>51</v>
      </c>
      <c r="D365">
        <v>50</v>
      </c>
      <c r="E365">
        <v>45</v>
      </c>
      <c r="F365">
        <v>44</v>
      </c>
      <c r="G365">
        <v>64</v>
      </c>
      <c r="H365">
        <v>69</v>
      </c>
      <c r="I365">
        <v>111</v>
      </c>
      <c r="J365">
        <v>212</v>
      </c>
      <c r="K365">
        <v>313</v>
      </c>
      <c r="L365">
        <v>1059</v>
      </c>
      <c r="M365">
        <f t="shared" si="10"/>
        <v>636</v>
      </c>
      <c r="N365">
        <f t="shared" si="11"/>
        <v>423</v>
      </c>
    </row>
    <row r="366" spans="1:14" x14ac:dyDescent="0.3">
      <c r="A366" t="s">
        <v>378</v>
      </c>
      <c r="B366">
        <v>135</v>
      </c>
      <c r="C366">
        <v>71</v>
      </c>
      <c r="D366">
        <v>55</v>
      </c>
      <c r="E366">
        <v>58</v>
      </c>
      <c r="F366">
        <v>59</v>
      </c>
      <c r="G366">
        <v>55</v>
      </c>
      <c r="H366">
        <v>58</v>
      </c>
      <c r="I366">
        <v>90</v>
      </c>
      <c r="J366">
        <v>210</v>
      </c>
      <c r="K366">
        <v>287</v>
      </c>
      <c r="L366">
        <v>1078</v>
      </c>
      <c r="M366">
        <f t="shared" si="10"/>
        <v>587</v>
      </c>
      <c r="N366">
        <f t="shared" si="11"/>
        <v>491</v>
      </c>
    </row>
    <row r="367" spans="1:14" x14ac:dyDescent="0.3">
      <c r="A367" t="s">
        <v>379</v>
      </c>
      <c r="B367">
        <v>140</v>
      </c>
      <c r="C367">
        <v>62</v>
      </c>
      <c r="D367">
        <v>58</v>
      </c>
      <c r="E367">
        <v>53</v>
      </c>
      <c r="F367">
        <v>51</v>
      </c>
      <c r="G367">
        <v>63</v>
      </c>
      <c r="H367">
        <v>75</v>
      </c>
      <c r="I367">
        <v>132</v>
      </c>
      <c r="J367">
        <v>178</v>
      </c>
      <c r="K367">
        <v>282</v>
      </c>
      <c r="L367">
        <v>1094</v>
      </c>
      <c r="M367">
        <f t="shared" si="10"/>
        <v>592</v>
      </c>
      <c r="N367">
        <f t="shared" si="11"/>
        <v>502</v>
      </c>
    </row>
    <row r="368" spans="1:14" x14ac:dyDescent="0.3">
      <c r="A368" t="s">
        <v>380</v>
      </c>
      <c r="B368">
        <v>105</v>
      </c>
      <c r="C368">
        <v>66</v>
      </c>
      <c r="D368">
        <v>65</v>
      </c>
      <c r="E368">
        <v>59</v>
      </c>
      <c r="F368">
        <v>67</v>
      </c>
      <c r="G368">
        <v>60</v>
      </c>
      <c r="H368">
        <v>83</v>
      </c>
      <c r="I368">
        <v>129</v>
      </c>
      <c r="J368">
        <v>179</v>
      </c>
      <c r="K368">
        <v>252</v>
      </c>
      <c r="L368">
        <v>1065</v>
      </c>
      <c r="M368">
        <f t="shared" si="10"/>
        <v>560</v>
      </c>
      <c r="N368">
        <f t="shared" si="11"/>
        <v>505</v>
      </c>
    </row>
    <row r="369" spans="1:14" x14ac:dyDescent="0.3">
      <c r="A369" t="s">
        <v>381</v>
      </c>
      <c r="B369">
        <v>99</v>
      </c>
      <c r="C369">
        <v>77</v>
      </c>
      <c r="D369">
        <v>79</v>
      </c>
      <c r="E369">
        <v>68</v>
      </c>
      <c r="F369">
        <v>67</v>
      </c>
      <c r="G369">
        <v>66</v>
      </c>
      <c r="H369">
        <v>84</v>
      </c>
      <c r="I369">
        <v>130</v>
      </c>
      <c r="J369">
        <v>221</v>
      </c>
      <c r="K369">
        <v>328</v>
      </c>
      <c r="L369">
        <v>1219</v>
      </c>
      <c r="M369">
        <f t="shared" si="10"/>
        <v>679</v>
      </c>
      <c r="N369">
        <f t="shared" si="11"/>
        <v>540</v>
      </c>
    </row>
    <row r="370" spans="1:14" x14ac:dyDescent="0.3">
      <c r="A370" t="s">
        <v>382</v>
      </c>
      <c r="B370">
        <v>119</v>
      </c>
      <c r="C370">
        <v>57</v>
      </c>
      <c r="D370">
        <v>65</v>
      </c>
      <c r="E370">
        <v>60</v>
      </c>
      <c r="F370">
        <v>69</v>
      </c>
      <c r="G370">
        <v>88</v>
      </c>
      <c r="H370">
        <v>62</v>
      </c>
      <c r="I370">
        <v>103</v>
      </c>
      <c r="J370">
        <v>162</v>
      </c>
      <c r="K370">
        <v>244</v>
      </c>
      <c r="L370">
        <v>1029</v>
      </c>
      <c r="M370">
        <f t="shared" si="10"/>
        <v>509</v>
      </c>
      <c r="N370">
        <f t="shared" si="11"/>
        <v>520</v>
      </c>
    </row>
    <row r="371" spans="1:14" x14ac:dyDescent="0.3">
      <c r="A371" t="s">
        <v>383</v>
      </c>
      <c r="B371">
        <v>106</v>
      </c>
      <c r="C371">
        <v>67</v>
      </c>
      <c r="D371">
        <v>59</v>
      </c>
      <c r="E371">
        <v>40</v>
      </c>
      <c r="F371">
        <v>32</v>
      </c>
      <c r="G371">
        <v>67</v>
      </c>
      <c r="H371">
        <v>77</v>
      </c>
      <c r="I371">
        <v>103</v>
      </c>
      <c r="J371">
        <v>207</v>
      </c>
      <c r="K371">
        <v>246</v>
      </c>
      <c r="L371">
        <v>1004</v>
      </c>
      <c r="M371">
        <f t="shared" si="10"/>
        <v>556</v>
      </c>
      <c r="N371">
        <f t="shared" si="11"/>
        <v>448</v>
      </c>
    </row>
    <row r="372" spans="1:14" x14ac:dyDescent="0.3">
      <c r="A372" t="s">
        <v>384</v>
      </c>
      <c r="B372">
        <v>109</v>
      </c>
      <c r="C372">
        <v>72</v>
      </c>
      <c r="D372">
        <v>43</v>
      </c>
      <c r="E372">
        <v>61</v>
      </c>
      <c r="F372">
        <v>35</v>
      </c>
      <c r="G372">
        <v>74</v>
      </c>
      <c r="H372">
        <v>55</v>
      </c>
      <c r="I372">
        <v>50</v>
      </c>
      <c r="J372">
        <v>52</v>
      </c>
      <c r="K372">
        <v>74</v>
      </c>
      <c r="L372">
        <v>625</v>
      </c>
      <c r="M372">
        <f t="shared" si="10"/>
        <v>176</v>
      </c>
      <c r="N372">
        <f t="shared" si="11"/>
        <v>449</v>
      </c>
    </row>
    <row r="373" spans="1:14" x14ac:dyDescent="0.3">
      <c r="A373" t="s">
        <v>385</v>
      </c>
      <c r="B373">
        <v>112</v>
      </c>
      <c r="C373">
        <v>56</v>
      </c>
      <c r="D373">
        <v>75</v>
      </c>
      <c r="E373">
        <v>62</v>
      </c>
      <c r="F373">
        <v>61</v>
      </c>
      <c r="G373">
        <v>42</v>
      </c>
      <c r="H373">
        <v>80</v>
      </c>
      <c r="I373">
        <v>60</v>
      </c>
      <c r="J373">
        <v>84</v>
      </c>
      <c r="K373">
        <v>68</v>
      </c>
      <c r="L373">
        <v>700</v>
      </c>
      <c r="M373">
        <f t="shared" si="10"/>
        <v>212</v>
      </c>
      <c r="N373">
        <f t="shared" si="11"/>
        <v>488</v>
      </c>
    </row>
    <row r="374" spans="1:14" x14ac:dyDescent="0.3">
      <c r="A374" t="s">
        <v>386</v>
      </c>
      <c r="B374">
        <v>117</v>
      </c>
      <c r="C374">
        <v>58</v>
      </c>
      <c r="D374">
        <v>70</v>
      </c>
      <c r="E374">
        <v>64</v>
      </c>
      <c r="F374">
        <v>54</v>
      </c>
      <c r="G374">
        <v>59</v>
      </c>
      <c r="H374">
        <v>70</v>
      </c>
      <c r="I374">
        <v>69</v>
      </c>
      <c r="J374">
        <v>53</v>
      </c>
      <c r="K374">
        <v>91</v>
      </c>
      <c r="L374">
        <v>705</v>
      </c>
      <c r="M374">
        <f t="shared" si="10"/>
        <v>213</v>
      </c>
      <c r="N374">
        <f t="shared" si="11"/>
        <v>492</v>
      </c>
    </row>
    <row r="375" spans="1:14" x14ac:dyDescent="0.3">
      <c r="A375" t="s">
        <v>387</v>
      </c>
      <c r="B375">
        <v>127</v>
      </c>
      <c r="C375">
        <v>74</v>
      </c>
      <c r="D375">
        <v>54</v>
      </c>
      <c r="E375">
        <v>40</v>
      </c>
      <c r="F375">
        <v>67</v>
      </c>
      <c r="G375">
        <v>38</v>
      </c>
      <c r="H375">
        <v>64</v>
      </c>
      <c r="I375">
        <v>48</v>
      </c>
      <c r="J375">
        <v>69</v>
      </c>
      <c r="K375">
        <v>108</v>
      </c>
      <c r="L375">
        <v>689</v>
      </c>
      <c r="M375">
        <f t="shared" si="10"/>
        <v>225</v>
      </c>
      <c r="N375">
        <f t="shared" si="11"/>
        <v>464</v>
      </c>
    </row>
    <row r="376" spans="1:14" x14ac:dyDescent="0.3">
      <c r="A376" t="s">
        <v>388</v>
      </c>
      <c r="B376">
        <v>128</v>
      </c>
      <c r="C376">
        <v>51</v>
      </c>
      <c r="D376">
        <v>43</v>
      </c>
      <c r="E376">
        <v>68</v>
      </c>
      <c r="F376">
        <v>72</v>
      </c>
      <c r="G376">
        <v>61</v>
      </c>
      <c r="H376">
        <v>51</v>
      </c>
      <c r="I376">
        <v>72</v>
      </c>
      <c r="J376">
        <v>67</v>
      </c>
      <c r="K376">
        <v>125</v>
      </c>
      <c r="L376">
        <v>738</v>
      </c>
      <c r="M376">
        <f t="shared" si="10"/>
        <v>264</v>
      </c>
      <c r="N376">
        <f t="shared" si="11"/>
        <v>474</v>
      </c>
    </row>
    <row r="377" spans="1:14" x14ac:dyDescent="0.3">
      <c r="A377" t="s">
        <v>389</v>
      </c>
      <c r="B377">
        <v>123</v>
      </c>
      <c r="C377">
        <v>55</v>
      </c>
      <c r="D377">
        <v>61</v>
      </c>
      <c r="E377">
        <v>52</v>
      </c>
      <c r="F377">
        <v>77</v>
      </c>
      <c r="G377">
        <v>53</v>
      </c>
      <c r="H377">
        <v>43</v>
      </c>
      <c r="I377">
        <v>61</v>
      </c>
      <c r="J377">
        <v>47</v>
      </c>
      <c r="K377">
        <v>98</v>
      </c>
      <c r="L377">
        <v>670</v>
      </c>
      <c r="M377">
        <f t="shared" si="10"/>
        <v>206</v>
      </c>
      <c r="N377">
        <f t="shared" si="11"/>
        <v>464</v>
      </c>
    </row>
    <row r="378" spans="1:14" x14ac:dyDescent="0.3">
      <c r="A378" t="s">
        <v>390</v>
      </c>
      <c r="B378">
        <v>154</v>
      </c>
      <c r="C378">
        <v>57</v>
      </c>
      <c r="D378">
        <v>58</v>
      </c>
      <c r="E378">
        <v>41</v>
      </c>
      <c r="F378">
        <v>49</v>
      </c>
      <c r="G378">
        <v>53</v>
      </c>
      <c r="H378">
        <v>54</v>
      </c>
      <c r="I378">
        <v>62</v>
      </c>
      <c r="J378">
        <v>50</v>
      </c>
      <c r="K378">
        <v>132</v>
      </c>
      <c r="L378">
        <v>710</v>
      </c>
      <c r="M378">
        <f t="shared" si="10"/>
        <v>244</v>
      </c>
      <c r="N378">
        <f t="shared" si="11"/>
        <v>466</v>
      </c>
    </row>
    <row r="379" spans="1:14" x14ac:dyDescent="0.3">
      <c r="A379" t="s">
        <v>391</v>
      </c>
      <c r="B379">
        <v>122</v>
      </c>
      <c r="C379">
        <v>46</v>
      </c>
      <c r="D379">
        <v>75</v>
      </c>
      <c r="E379">
        <v>53</v>
      </c>
      <c r="F379">
        <v>80</v>
      </c>
      <c r="G379">
        <v>50</v>
      </c>
      <c r="H379">
        <v>66</v>
      </c>
      <c r="I379">
        <v>65</v>
      </c>
      <c r="J379">
        <v>64</v>
      </c>
      <c r="K379">
        <v>110</v>
      </c>
      <c r="L379">
        <v>731</v>
      </c>
      <c r="M379">
        <f t="shared" si="10"/>
        <v>239</v>
      </c>
      <c r="N379">
        <f t="shared" si="11"/>
        <v>492</v>
      </c>
    </row>
    <row r="380" spans="1:14" x14ac:dyDescent="0.3">
      <c r="A380" t="s">
        <v>392</v>
      </c>
      <c r="B380">
        <v>106</v>
      </c>
      <c r="C380">
        <v>47</v>
      </c>
      <c r="D380">
        <v>43</v>
      </c>
      <c r="E380">
        <v>41</v>
      </c>
      <c r="F380">
        <v>64</v>
      </c>
      <c r="G380">
        <v>68</v>
      </c>
      <c r="H380">
        <v>56</v>
      </c>
      <c r="I380">
        <v>64</v>
      </c>
      <c r="J380">
        <v>59</v>
      </c>
      <c r="K380">
        <v>105</v>
      </c>
      <c r="L380">
        <v>653</v>
      </c>
      <c r="M380">
        <f t="shared" si="10"/>
        <v>228</v>
      </c>
      <c r="N380">
        <f t="shared" si="11"/>
        <v>425</v>
      </c>
    </row>
    <row r="381" spans="1:14" x14ac:dyDescent="0.3">
      <c r="A381" t="s">
        <v>393</v>
      </c>
      <c r="B381">
        <v>116</v>
      </c>
      <c r="C381">
        <v>45</v>
      </c>
      <c r="D381">
        <v>59</v>
      </c>
      <c r="E381">
        <v>58</v>
      </c>
      <c r="F381">
        <v>82</v>
      </c>
      <c r="G381">
        <v>63</v>
      </c>
      <c r="H381">
        <v>131</v>
      </c>
      <c r="I381">
        <v>161</v>
      </c>
      <c r="J381">
        <v>378</v>
      </c>
      <c r="K381">
        <v>554</v>
      </c>
      <c r="L381">
        <v>1647</v>
      </c>
      <c r="M381">
        <f t="shared" si="10"/>
        <v>1093</v>
      </c>
      <c r="N381">
        <f t="shared" si="11"/>
        <v>554</v>
      </c>
    </row>
    <row r="382" spans="1:14" x14ac:dyDescent="0.3">
      <c r="A382" t="s">
        <v>394</v>
      </c>
      <c r="B382">
        <v>104</v>
      </c>
      <c r="C382">
        <v>59</v>
      </c>
      <c r="D382">
        <v>61</v>
      </c>
      <c r="E382">
        <v>55</v>
      </c>
      <c r="F382">
        <v>68</v>
      </c>
      <c r="G382">
        <v>67</v>
      </c>
      <c r="H382">
        <v>123</v>
      </c>
      <c r="I382">
        <v>209</v>
      </c>
      <c r="J382">
        <v>373</v>
      </c>
      <c r="K382">
        <v>535</v>
      </c>
      <c r="L382">
        <v>1654</v>
      </c>
      <c r="M382">
        <f t="shared" si="10"/>
        <v>1117</v>
      </c>
      <c r="N382">
        <f t="shared" si="11"/>
        <v>537</v>
      </c>
    </row>
    <row r="383" spans="1:14" x14ac:dyDescent="0.3">
      <c r="A383" t="s">
        <v>395</v>
      </c>
      <c r="B383">
        <v>104</v>
      </c>
      <c r="C383">
        <v>68</v>
      </c>
      <c r="D383">
        <v>51</v>
      </c>
      <c r="E383">
        <v>57</v>
      </c>
      <c r="F383">
        <v>88</v>
      </c>
      <c r="G383">
        <v>66</v>
      </c>
      <c r="H383">
        <v>115</v>
      </c>
      <c r="I383">
        <v>236</v>
      </c>
      <c r="J383">
        <v>406</v>
      </c>
      <c r="K383">
        <v>550</v>
      </c>
      <c r="L383">
        <v>1741</v>
      </c>
      <c r="M383">
        <f t="shared" si="10"/>
        <v>1192</v>
      </c>
      <c r="N383">
        <f t="shared" si="11"/>
        <v>549</v>
      </c>
    </row>
    <row r="384" spans="1:14" x14ac:dyDescent="0.3">
      <c r="A384" t="s">
        <v>396</v>
      </c>
      <c r="B384">
        <v>117</v>
      </c>
      <c r="C384">
        <v>60</v>
      </c>
      <c r="D384">
        <v>60</v>
      </c>
      <c r="E384">
        <v>81</v>
      </c>
      <c r="F384">
        <v>63</v>
      </c>
      <c r="G384">
        <v>51</v>
      </c>
      <c r="H384">
        <v>116</v>
      </c>
      <c r="I384">
        <v>215</v>
      </c>
      <c r="J384">
        <v>355</v>
      </c>
      <c r="K384">
        <v>630</v>
      </c>
      <c r="L384">
        <v>1748</v>
      </c>
      <c r="M384">
        <f t="shared" si="10"/>
        <v>1200</v>
      </c>
      <c r="N384">
        <f t="shared" si="11"/>
        <v>548</v>
      </c>
    </row>
    <row r="385" spans="1:14" x14ac:dyDescent="0.3">
      <c r="A385" t="s">
        <v>397</v>
      </c>
      <c r="B385">
        <v>139</v>
      </c>
      <c r="C385">
        <v>72</v>
      </c>
      <c r="D385">
        <v>49</v>
      </c>
      <c r="E385">
        <v>70</v>
      </c>
      <c r="F385">
        <v>76</v>
      </c>
      <c r="G385">
        <v>60</v>
      </c>
      <c r="H385">
        <v>156</v>
      </c>
      <c r="I385">
        <v>254</v>
      </c>
      <c r="J385">
        <v>411</v>
      </c>
      <c r="K385">
        <v>597</v>
      </c>
      <c r="L385">
        <v>1884</v>
      </c>
      <c r="M385">
        <f t="shared" si="10"/>
        <v>1262</v>
      </c>
      <c r="N385">
        <f t="shared" si="11"/>
        <v>622</v>
      </c>
    </row>
    <row r="386" spans="1:14" x14ac:dyDescent="0.3">
      <c r="A386" t="s">
        <v>398</v>
      </c>
      <c r="B386">
        <v>169</v>
      </c>
      <c r="C386">
        <v>45</v>
      </c>
      <c r="D386">
        <v>53</v>
      </c>
      <c r="E386">
        <v>72</v>
      </c>
      <c r="F386">
        <v>99</v>
      </c>
      <c r="G386">
        <v>73</v>
      </c>
      <c r="H386">
        <v>172</v>
      </c>
      <c r="I386">
        <v>257</v>
      </c>
      <c r="J386">
        <v>409</v>
      </c>
      <c r="K386">
        <v>582</v>
      </c>
      <c r="L386">
        <v>1931</v>
      </c>
      <c r="M386">
        <f t="shared" si="10"/>
        <v>1248</v>
      </c>
      <c r="N386">
        <f t="shared" si="11"/>
        <v>683</v>
      </c>
    </row>
    <row r="387" spans="1:14" x14ac:dyDescent="0.3">
      <c r="A387" t="s">
        <v>399</v>
      </c>
      <c r="B387">
        <v>133</v>
      </c>
      <c r="C387">
        <v>73</v>
      </c>
      <c r="D387">
        <v>43</v>
      </c>
      <c r="E387">
        <v>52</v>
      </c>
      <c r="F387">
        <v>81</v>
      </c>
      <c r="G387">
        <v>84</v>
      </c>
      <c r="H387">
        <v>118</v>
      </c>
      <c r="I387">
        <v>308</v>
      </c>
      <c r="J387">
        <v>485</v>
      </c>
      <c r="K387">
        <v>645</v>
      </c>
      <c r="L387">
        <v>2022</v>
      </c>
      <c r="M387">
        <f t="shared" si="10"/>
        <v>1438</v>
      </c>
      <c r="N387">
        <f t="shared" si="11"/>
        <v>584</v>
      </c>
    </row>
    <row r="388" spans="1:14" x14ac:dyDescent="0.3">
      <c r="A388" t="s">
        <v>400</v>
      </c>
      <c r="B388">
        <v>113</v>
      </c>
      <c r="C388">
        <v>64</v>
      </c>
      <c r="D388">
        <v>66</v>
      </c>
      <c r="E388">
        <v>45</v>
      </c>
      <c r="F388">
        <v>64</v>
      </c>
      <c r="G388">
        <v>76</v>
      </c>
      <c r="H388">
        <v>182</v>
      </c>
      <c r="I388">
        <v>281</v>
      </c>
      <c r="J388">
        <v>412</v>
      </c>
      <c r="K388">
        <v>519</v>
      </c>
      <c r="L388">
        <v>1822</v>
      </c>
      <c r="M388">
        <f t="shared" ref="M388:M451" si="12">I388+J388+K388</f>
        <v>1212</v>
      </c>
      <c r="N388">
        <f t="shared" ref="N388:N451" si="13">B388+C388+D388+E388+F388+G388+H388</f>
        <v>610</v>
      </c>
    </row>
    <row r="389" spans="1:14" x14ac:dyDescent="0.3">
      <c r="A389" t="s">
        <v>401</v>
      </c>
      <c r="B389">
        <v>148</v>
      </c>
      <c r="C389">
        <v>60</v>
      </c>
      <c r="D389">
        <v>59</v>
      </c>
      <c r="E389">
        <v>75</v>
      </c>
      <c r="F389">
        <v>102</v>
      </c>
      <c r="G389">
        <v>55</v>
      </c>
      <c r="H389">
        <v>165</v>
      </c>
      <c r="I389">
        <v>337</v>
      </c>
      <c r="J389">
        <v>439</v>
      </c>
      <c r="K389">
        <v>545</v>
      </c>
      <c r="L389">
        <v>1985</v>
      </c>
      <c r="M389">
        <f t="shared" si="12"/>
        <v>1321</v>
      </c>
      <c r="N389">
        <f t="shared" si="13"/>
        <v>664</v>
      </c>
    </row>
    <row r="390" spans="1:14" x14ac:dyDescent="0.3">
      <c r="A390" t="s">
        <v>402</v>
      </c>
      <c r="B390">
        <v>112</v>
      </c>
      <c r="C390">
        <v>57</v>
      </c>
      <c r="D390">
        <v>75</v>
      </c>
      <c r="E390">
        <v>115</v>
      </c>
      <c r="F390">
        <v>222</v>
      </c>
      <c r="G390">
        <v>47</v>
      </c>
      <c r="H390">
        <v>317</v>
      </c>
      <c r="I390">
        <v>415</v>
      </c>
      <c r="J390">
        <v>852</v>
      </c>
      <c r="K390">
        <v>1245</v>
      </c>
      <c r="L390">
        <v>3457</v>
      </c>
      <c r="M390">
        <f t="shared" si="12"/>
        <v>2512</v>
      </c>
      <c r="N390">
        <f t="shared" si="13"/>
        <v>945</v>
      </c>
    </row>
    <row r="391" spans="1:14" x14ac:dyDescent="0.3">
      <c r="A391" t="s">
        <v>403</v>
      </c>
      <c r="B391">
        <v>115</v>
      </c>
      <c r="C391">
        <v>66</v>
      </c>
      <c r="D391">
        <v>82</v>
      </c>
      <c r="E391">
        <v>76</v>
      </c>
      <c r="F391">
        <v>155</v>
      </c>
      <c r="G391">
        <v>67</v>
      </c>
      <c r="H391">
        <v>266</v>
      </c>
      <c r="I391">
        <v>390</v>
      </c>
      <c r="J391">
        <v>826</v>
      </c>
      <c r="K391">
        <v>1219</v>
      </c>
      <c r="L391">
        <v>3262</v>
      </c>
      <c r="M391">
        <f t="shared" si="12"/>
        <v>2435</v>
      </c>
      <c r="N391">
        <f t="shared" si="13"/>
        <v>827</v>
      </c>
    </row>
    <row r="392" spans="1:14" x14ac:dyDescent="0.3">
      <c r="A392" t="s">
        <v>404</v>
      </c>
      <c r="B392">
        <v>88</v>
      </c>
      <c r="C392">
        <v>62</v>
      </c>
      <c r="D392">
        <v>76</v>
      </c>
      <c r="E392">
        <v>75</v>
      </c>
      <c r="F392">
        <v>128</v>
      </c>
      <c r="G392">
        <v>60</v>
      </c>
      <c r="H392">
        <v>280</v>
      </c>
      <c r="I392">
        <v>405</v>
      </c>
      <c r="J392">
        <v>803</v>
      </c>
      <c r="K392">
        <v>1265</v>
      </c>
      <c r="L392">
        <v>3242</v>
      </c>
      <c r="M392">
        <f t="shared" si="12"/>
        <v>2473</v>
      </c>
      <c r="N392">
        <f t="shared" si="13"/>
        <v>769</v>
      </c>
    </row>
    <row r="393" spans="1:14" x14ac:dyDescent="0.3">
      <c r="A393" t="s">
        <v>405</v>
      </c>
      <c r="B393">
        <v>127</v>
      </c>
      <c r="C393">
        <v>55</v>
      </c>
      <c r="D393">
        <v>61</v>
      </c>
      <c r="E393">
        <v>71</v>
      </c>
      <c r="F393">
        <v>137</v>
      </c>
      <c r="G393">
        <v>67</v>
      </c>
      <c r="H393">
        <v>257</v>
      </c>
      <c r="I393">
        <v>440</v>
      </c>
      <c r="J393">
        <v>784</v>
      </c>
      <c r="K393">
        <v>1211</v>
      </c>
      <c r="L393">
        <v>3210</v>
      </c>
      <c r="M393">
        <f t="shared" si="12"/>
        <v>2435</v>
      </c>
      <c r="N393">
        <f t="shared" si="13"/>
        <v>775</v>
      </c>
    </row>
    <row r="394" spans="1:14" x14ac:dyDescent="0.3">
      <c r="A394" t="s">
        <v>406</v>
      </c>
      <c r="B394">
        <v>124</v>
      </c>
      <c r="C394">
        <v>54</v>
      </c>
      <c r="D394">
        <v>66</v>
      </c>
      <c r="E394">
        <v>103</v>
      </c>
      <c r="F394">
        <v>183</v>
      </c>
      <c r="G394">
        <v>54</v>
      </c>
      <c r="H394">
        <v>365</v>
      </c>
      <c r="I394">
        <v>490</v>
      </c>
      <c r="J394">
        <v>841</v>
      </c>
      <c r="K394">
        <v>1277</v>
      </c>
      <c r="L394">
        <v>3557</v>
      </c>
      <c r="M394">
        <f t="shared" si="12"/>
        <v>2608</v>
      </c>
      <c r="N394">
        <f t="shared" si="13"/>
        <v>949</v>
      </c>
    </row>
    <row r="395" spans="1:14" x14ac:dyDescent="0.3">
      <c r="A395" t="s">
        <v>407</v>
      </c>
      <c r="B395">
        <v>143</v>
      </c>
      <c r="C395">
        <v>67</v>
      </c>
      <c r="D395">
        <v>77</v>
      </c>
      <c r="E395">
        <v>127</v>
      </c>
      <c r="F395">
        <v>201</v>
      </c>
      <c r="G395">
        <v>82</v>
      </c>
      <c r="H395">
        <v>458</v>
      </c>
      <c r="I395">
        <v>533</v>
      </c>
      <c r="J395">
        <v>829</v>
      </c>
      <c r="K395">
        <v>1190</v>
      </c>
      <c r="L395">
        <v>3707</v>
      </c>
      <c r="M395">
        <f t="shared" si="12"/>
        <v>2552</v>
      </c>
      <c r="N395">
        <f t="shared" si="13"/>
        <v>1155</v>
      </c>
    </row>
    <row r="396" spans="1:14" x14ac:dyDescent="0.3">
      <c r="A396" t="s">
        <v>408</v>
      </c>
      <c r="B396">
        <v>118</v>
      </c>
      <c r="C396">
        <v>53</v>
      </c>
      <c r="D396">
        <v>57</v>
      </c>
      <c r="E396">
        <v>63</v>
      </c>
      <c r="F396">
        <v>161</v>
      </c>
      <c r="G396">
        <v>65</v>
      </c>
      <c r="H396">
        <v>318</v>
      </c>
      <c r="I396">
        <v>496</v>
      </c>
      <c r="J396">
        <v>826</v>
      </c>
      <c r="K396">
        <v>1253</v>
      </c>
      <c r="L396">
        <v>3410</v>
      </c>
      <c r="M396">
        <f t="shared" si="12"/>
        <v>2575</v>
      </c>
      <c r="N396">
        <f t="shared" si="13"/>
        <v>835</v>
      </c>
    </row>
    <row r="397" spans="1:14" x14ac:dyDescent="0.3">
      <c r="A397" t="s">
        <v>409</v>
      </c>
      <c r="B397">
        <v>106</v>
      </c>
      <c r="C397">
        <v>58</v>
      </c>
      <c r="D397">
        <v>54</v>
      </c>
      <c r="E397">
        <v>82</v>
      </c>
      <c r="F397">
        <v>123</v>
      </c>
      <c r="G397">
        <v>68</v>
      </c>
      <c r="H397">
        <v>320</v>
      </c>
      <c r="I397">
        <v>518</v>
      </c>
      <c r="J397">
        <v>716</v>
      </c>
      <c r="K397">
        <v>1026</v>
      </c>
      <c r="L397">
        <v>3071</v>
      </c>
      <c r="M397">
        <f t="shared" si="12"/>
        <v>2260</v>
      </c>
      <c r="N397">
        <f t="shared" si="13"/>
        <v>811</v>
      </c>
    </row>
    <row r="398" spans="1:14" x14ac:dyDescent="0.3">
      <c r="A398" t="s">
        <v>410</v>
      </c>
      <c r="B398">
        <v>102</v>
      </c>
      <c r="C398">
        <v>76</v>
      </c>
      <c r="D398">
        <v>60</v>
      </c>
      <c r="E398">
        <v>64</v>
      </c>
      <c r="F398">
        <v>167</v>
      </c>
      <c r="G398">
        <v>58</v>
      </c>
      <c r="H398">
        <v>326</v>
      </c>
      <c r="I398">
        <v>518</v>
      </c>
      <c r="J398">
        <v>741</v>
      </c>
      <c r="K398">
        <v>1031</v>
      </c>
      <c r="L398">
        <v>3143</v>
      </c>
      <c r="M398">
        <f t="shared" si="12"/>
        <v>2290</v>
      </c>
      <c r="N398">
        <f t="shared" si="13"/>
        <v>853</v>
      </c>
    </row>
    <row r="399" spans="1:14" x14ac:dyDescent="0.3">
      <c r="A399" t="s">
        <v>411</v>
      </c>
      <c r="B399">
        <v>119</v>
      </c>
      <c r="C399">
        <v>63</v>
      </c>
      <c r="D399">
        <v>78</v>
      </c>
      <c r="E399">
        <v>48</v>
      </c>
      <c r="F399">
        <v>52</v>
      </c>
      <c r="G399">
        <v>65</v>
      </c>
      <c r="H399">
        <v>58</v>
      </c>
      <c r="I399">
        <v>75</v>
      </c>
      <c r="J399">
        <v>80</v>
      </c>
      <c r="K399">
        <v>122</v>
      </c>
      <c r="L399">
        <v>760</v>
      </c>
      <c r="M399">
        <f t="shared" si="12"/>
        <v>277</v>
      </c>
      <c r="N399">
        <f t="shared" si="13"/>
        <v>483</v>
      </c>
    </row>
    <row r="400" spans="1:14" x14ac:dyDescent="0.3">
      <c r="A400" t="s">
        <v>412</v>
      </c>
      <c r="B400">
        <v>91</v>
      </c>
      <c r="C400">
        <v>59</v>
      </c>
      <c r="D400">
        <v>58</v>
      </c>
      <c r="E400">
        <v>66</v>
      </c>
      <c r="F400">
        <v>41</v>
      </c>
      <c r="G400">
        <v>47</v>
      </c>
      <c r="H400">
        <v>64</v>
      </c>
      <c r="I400">
        <v>53</v>
      </c>
      <c r="J400">
        <v>84</v>
      </c>
      <c r="K400">
        <v>157</v>
      </c>
      <c r="L400">
        <v>720</v>
      </c>
      <c r="M400">
        <f t="shared" si="12"/>
        <v>294</v>
      </c>
      <c r="N400">
        <f t="shared" si="13"/>
        <v>426</v>
      </c>
    </row>
    <row r="401" spans="1:14" x14ac:dyDescent="0.3">
      <c r="A401" t="s">
        <v>413</v>
      </c>
      <c r="B401">
        <v>113</v>
      </c>
      <c r="C401">
        <v>69</v>
      </c>
      <c r="D401">
        <v>50</v>
      </c>
      <c r="E401">
        <v>60</v>
      </c>
      <c r="F401">
        <v>62</v>
      </c>
      <c r="G401">
        <v>77</v>
      </c>
      <c r="H401">
        <v>39</v>
      </c>
      <c r="I401">
        <v>54</v>
      </c>
      <c r="J401">
        <v>65</v>
      </c>
      <c r="K401">
        <v>163</v>
      </c>
      <c r="L401">
        <v>752</v>
      </c>
      <c r="M401">
        <f t="shared" si="12"/>
        <v>282</v>
      </c>
      <c r="N401">
        <f t="shared" si="13"/>
        <v>470</v>
      </c>
    </row>
    <row r="402" spans="1:14" x14ac:dyDescent="0.3">
      <c r="A402" t="s">
        <v>414</v>
      </c>
      <c r="B402">
        <v>112</v>
      </c>
      <c r="C402">
        <v>54</v>
      </c>
      <c r="D402">
        <v>43</v>
      </c>
      <c r="E402">
        <v>56</v>
      </c>
      <c r="F402">
        <v>36</v>
      </c>
      <c r="G402">
        <v>49</v>
      </c>
      <c r="H402">
        <v>58</v>
      </c>
      <c r="I402">
        <v>62</v>
      </c>
      <c r="J402">
        <v>70</v>
      </c>
      <c r="K402">
        <v>135</v>
      </c>
      <c r="L402">
        <v>675</v>
      </c>
      <c r="M402">
        <f t="shared" si="12"/>
        <v>267</v>
      </c>
      <c r="N402">
        <f t="shared" si="13"/>
        <v>408</v>
      </c>
    </row>
    <row r="403" spans="1:14" x14ac:dyDescent="0.3">
      <c r="A403" t="s">
        <v>415</v>
      </c>
      <c r="B403">
        <v>113</v>
      </c>
      <c r="C403">
        <v>62</v>
      </c>
      <c r="D403">
        <v>64</v>
      </c>
      <c r="E403">
        <v>57</v>
      </c>
      <c r="F403">
        <v>56</v>
      </c>
      <c r="G403">
        <v>69</v>
      </c>
      <c r="H403">
        <v>44</v>
      </c>
      <c r="I403">
        <v>52</v>
      </c>
      <c r="J403">
        <v>103</v>
      </c>
      <c r="K403">
        <v>170</v>
      </c>
      <c r="L403">
        <v>790</v>
      </c>
      <c r="M403">
        <f t="shared" si="12"/>
        <v>325</v>
      </c>
      <c r="N403">
        <f t="shared" si="13"/>
        <v>465</v>
      </c>
    </row>
    <row r="404" spans="1:14" x14ac:dyDescent="0.3">
      <c r="A404" t="s">
        <v>416</v>
      </c>
      <c r="B404">
        <v>145</v>
      </c>
      <c r="C404">
        <v>36</v>
      </c>
      <c r="D404">
        <v>45</v>
      </c>
      <c r="E404">
        <v>45</v>
      </c>
      <c r="F404">
        <v>56</v>
      </c>
      <c r="G404">
        <v>45</v>
      </c>
      <c r="H404">
        <v>67</v>
      </c>
      <c r="I404">
        <v>79</v>
      </c>
      <c r="J404">
        <v>104</v>
      </c>
      <c r="K404">
        <v>151</v>
      </c>
      <c r="L404">
        <v>773</v>
      </c>
      <c r="M404">
        <f t="shared" si="12"/>
        <v>334</v>
      </c>
      <c r="N404">
        <f t="shared" si="13"/>
        <v>439</v>
      </c>
    </row>
    <row r="405" spans="1:14" x14ac:dyDescent="0.3">
      <c r="A405" t="s">
        <v>417</v>
      </c>
      <c r="B405">
        <v>93</v>
      </c>
      <c r="C405">
        <v>50</v>
      </c>
      <c r="D405">
        <v>47</v>
      </c>
      <c r="E405">
        <v>55</v>
      </c>
      <c r="F405">
        <v>50</v>
      </c>
      <c r="G405">
        <v>73</v>
      </c>
      <c r="H405">
        <v>67</v>
      </c>
      <c r="I405">
        <v>74</v>
      </c>
      <c r="J405">
        <v>88</v>
      </c>
      <c r="K405">
        <v>157</v>
      </c>
      <c r="L405">
        <v>754</v>
      </c>
      <c r="M405">
        <f t="shared" si="12"/>
        <v>319</v>
      </c>
      <c r="N405">
        <f t="shared" si="13"/>
        <v>435</v>
      </c>
    </row>
    <row r="406" spans="1:14" x14ac:dyDescent="0.3">
      <c r="A406" t="s">
        <v>418</v>
      </c>
      <c r="B406">
        <v>103</v>
      </c>
      <c r="C406">
        <v>50</v>
      </c>
      <c r="D406">
        <v>27</v>
      </c>
      <c r="E406">
        <v>65</v>
      </c>
      <c r="F406">
        <v>56</v>
      </c>
      <c r="G406">
        <v>57</v>
      </c>
      <c r="H406">
        <v>62</v>
      </c>
      <c r="I406">
        <v>67</v>
      </c>
      <c r="J406">
        <v>81</v>
      </c>
      <c r="K406">
        <v>160</v>
      </c>
      <c r="L406">
        <v>728</v>
      </c>
      <c r="M406">
        <f t="shared" si="12"/>
        <v>308</v>
      </c>
      <c r="N406">
        <f t="shared" si="13"/>
        <v>420</v>
      </c>
    </row>
    <row r="407" spans="1:14" x14ac:dyDescent="0.3">
      <c r="A407" t="s">
        <v>419</v>
      </c>
      <c r="B407">
        <v>112</v>
      </c>
      <c r="C407">
        <v>62</v>
      </c>
      <c r="D407">
        <v>81</v>
      </c>
      <c r="E407">
        <v>85</v>
      </c>
      <c r="F407">
        <v>67</v>
      </c>
      <c r="G407">
        <v>62</v>
      </c>
      <c r="H407">
        <v>42</v>
      </c>
      <c r="I407">
        <v>51</v>
      </c>
      <c r="J407">
        <v>74</v>
      </c>
      <c r="K407">
        <v>120</v>
      </c>
      <c r="L407">
        <v>756</v>
      </c>
      <c r="M407">
        <f t="shared" si="12"/>
        <v>245</v>
      </c>
      <c r="N407">
        <f t="shared" si="13"/>
        <v>511</v>
      </c>
    </row>
    <row r="408" spans="1:14" x14ac:dyDescent="0.3">
      <c r="A408" t="s">
        <v>420</v>
      </c>
      <c r="B408">
        <v>128</v>
      </c>
      <c r="C408">
        <v>58</v>
      </c>
      <c r="D408">
        <v>69</v>
      </c>
      <c r="E408">
        <v>58</v>
      </c>
      <c r="F408">
        <v>52</v>
      </c>
      <c r="G408">
        <v>75</v>
      </c>
      <c r="H408">
        <v>39</v>
      </c>
      <c r="I408">
        <v>56</v>
      </c>
      <c r="J408">
        <v>65</v>
      </c>
      <c r="K408">
        <v>68</v>
      </c>
      <c r="L408">
        <v>668</v>
      </c>
      <c r="M408">
        <f t="shared" si="12"/>
        <v>189</v>
      </c>
      <c r="N408">
        <f t="shared" si="13"/>
        <v>479</v>
      </c>
    </row>
    <row r="409" spans="1:14" x14ac:dyDescent="0.3">
      <c r="A409" t="s">
        <v>421</v>
      </c>
      <c r="B409">
        <v>124</v>
      </c>
      <c r="C409">
        <v>64</v>
      </c>
      <c r="D409">
        <v>75</v>
      </c>
      <c r="E409">
        <v>81</v>
      </c>
      <c r="F409">
        <v>69</v>
      </c>
      <c r="G409">
        <v>46</v>
      </c>
      <c r="H409">
        <v>42</v>
      </c>
      <c r="I409">
        <v>36</v>
      </c>
      <c r="J409">
        <v>62</v>
      </c>
      <c r="K409">
        <v>62</v>
      </c>
      <c r="L409">
        <v>661</v>
      </c>
      <c r="M409">
        <f t="shared" si="12"/>
        <v>160</v>
      </c>
      <c r="N409">
        <f t="shared" si="13"/>
        <v>501</v>
      </c>
    </row>
    <row r="410" spans="1:14" x14ac:dyDescent="0.3">
      <c r="A410" t="s">
        <v>422</v>
      </c>
      <c r="B410">
        <v>127</v>
      </c>
      <c r="C410">
        <v>67</v>
      </c>
      <c r="D410">
        <v>45</v>
      </c>
      <c r="E410">
        <v>50</v>
      </c>
      <c r="F410">
        <v>58</v>
      </c>
      <c r="G410">
        <v>56</v>
      </c>
      <c r="H410">
        <v>64</v>
      </c>
      <c r="I410">
        <v>68</v>
      </c>
      <c r="J410">
        <v>49</v>
      </c>
      <c r="K410">
        <v>66</v>
      </c>
      <c r="L410">
        <v>650</v>
      </c>
      <c r="M410">
        <f t="shared" si="12"/>
        <v>183</v>
      </c>
      <c r="N410">
        <f t="shared" si="13"/>
        <v>467</v>
      </c>
    </row>
    <row r="411" spans="1:14" x14ac:dyDescent="0.3">
      <c r="A411" t="s">
        <v>423</v>
      </c>
      <c r="B411">
        <v>129</v>
      </c>
      <c r="C411">
        <v>59</v>
      </c>
      <c r="D411">
        <v>53</v>
      </c>
      <c r="E411">
        <v>55</v>
      </c>
      <c r="F411">
        <v>66</v>
      </c>
      <c r="G411">
        <v>54</v>
      </c>
      <c r="H411">
        <v>45</v>
      </c>
      <c r="I411">
        <v>74</v>
      </c>
      <c r="J411">
        <v>56</v>
      </c>
      <c r="K411">
        <v>57</v>
      </c>
      <c r="L411">
        <v>648</v>
      </c>
      <c r="M411">
        <f t="shared" si="12"/>
        <v>187</v>
      </c>
      <c r="N411">
        <f t="shared" si="13"/>
        <v>461</v>
      </c>
    </row>
    <row r="412" spans="1:14" x14ac:dyDescent="0.3">
      <c r="A412" t="s">
        <v>424</v>
      </c>
      <c r="B412">
        <v>105</v>
      </c>
      <c r="C412">
        <v>59</v>
      </c>
      <c r="D412">
        <v>60</v>
      </c>
      <c r="E412">
        <v>59</v>
      </c>
      <c r="F412">
        <v>73</v>
      </c>
      <c r="G412">
        <v>78</v>
      </c>
      <c r="H412">
        <v>74</v>
      </c>
      <c r="I412">
        <v>60</v>
      </c>
      <c r="J412">
        <v>67</v>
      </c>
      <c r="K412">
        <v>58</v>
      </c>
      <c r="L412">
        <v>693</v>
      </c>
      <c r="M412">
        <f t="shared" si="12"/>
        <v>185</v>
      </c>
      <c r="N412">
        <f t="shared" si="13"/>
        <v>508</v>
      </c>
    </row>
    <row r="413" spans="1:14" x14ac:dyDescent="0.3">
      <c r="A413" t="s">
        <v>425</v>
      </c>
      <c r="B413">
        <v>122</v>
      </c>
      <c r="C413">
        <v>52</v>
      </c>
      <c r="D413">
        <v>64</v>
      </c>
      <c r="E413">
        <v>65</v>
      </c>
      <c r="F413">
        <v>48</v>
      </c>
      <c r="G413">
        <v>58</v>
      </c>
      <c r="H413">
        <v>31</v>
      </c>
      <c r="I413">
        <v>42</v>
      </c>
      <c r="J413">
        <v>74</v>
      </c>
      <c r="K413">
        <v>52</v>
      </c>
      <c r="L413">
        <v>608</v>
      </c>
      <c r="M413">
        <f t="shared" si="12"/>
        <v>168</v>
      </c>
      <c r="N413">
        <f t="shared" si="13"/>
        <v>440</v>
      </c>
    </row>
    <row r="414" spans="1:14" x14ac:dyDescent="0.3">
      <c r="A414" t="s">
        <v>426</v>
      </c>
      <c r="B414">
        <v>137</v>
      </c>
      <c r="C414">
        <v>83</v>
      </c>
      <c r="D414">
        <v>85</v>
      </c>
      <c r="E414">
        <v>49</v>
      </c>
      <c r="F414">
        <v>56</v>
      </c>
      <c r="G414">
        <v>59</v>
      </c>
      <c r="H414">
        <v>55</v>
      </c>
      <c r="I414">
        <v>57</v>
      </c>
      <c r="J414">
        <v>52</v>
      </c>
      <c r="K414">
        <v>76</v>
      </c>
      <c r="L414">
        <v>709</v>
      </c>
      <c r="M414">
        <f t="shared" si="12"/>
        <v>185</v>
      </c>
      <c r="N414">
        <f t="shared" si="13"/>
        <v>524</v>
      </c>
    </row>
    <row r="415" spans="1:14" x14ac:dyDescent="0.3">
      <c r="A415" t="s">
        <v>427</v>
      </c>
      <c r="B415">
        <v>125</v>
      </c>
      <c r="C415">
        <v>51</v>
      </c>
      <c r="D415">
        <v>45</v>
      </c>
      <c r="E415">
        <v>65</v>
      </c>
      <c r="F415">
        <v>61</v>
      </c>
      <c r="G415">
        <v>54</v>
      </c>
      <c r="H415">
        <v>60</v>
      </c>
      <c r="I415">
        <v>59</v>
      </c>
      <c r="J415">
        <v>66</v>
      </c>
      <c r="K415">
        <v>61</v>
      </c>
      <c r="L415">
        <v>647</v>
      </c>
      <c r="M415">
        <f t="shared" si="12"/>
        <v>186</v>
      </c>
      <c r="N415">
        <f t="shared" si="13"/>
        <v>461</v>
      </c>
    </row>
    <row r="416" spans="1:14" x14ac:dyDescent="0.3">
      <c r="A416" t="s">
        <v>428</v>
      </c>
      <c r="B416">
        <v>144</v>
      </c>
      <c r="C416">
        <v>66</v>
      </c>
      <c r="D416">
        <v>69</v>
      </c>
      <c r="E416">
        <v>47</v>
      </c>
      <c r="F416">
        <v>61</v>
      </c>
      <c r="G416">
        <v>54</v>
      </c>
      <c r="H416">
        <v>57</v>
      </c>
      <c r="I416">
        <v>53</v>
      </c>
      <c r="J416">
        <v>68</v>
      </c>
      <c r="K416">
        <v>62</v>
      </c>
      <c r="L416">
        <v>681</v>
      </c>
      <c r="M416">
        <f t="shared" si="12"/>
        <v>183</v>
      </c>
      <c r="N416">
        <f t="shared" si="13"/>
        <v>498</v>
      </c>
    </row>
    <row r="417" spans="1:14" x14ac:dyDescent="0.3">
      <c r="A417" t="s">
        <v>429</v>
      </c>
      <c r="B417">
        <v>120</v>
      </c>
      <c r="C417">
        <v>42</v>
      </c>
      <c r="D417">
        <v>46</v>
      </c>
      <c r="E417">
        <v>57</v>
      </c>
      <c r="F417">
        <v>67</v>
      </c>
      <c r="G417">
        <v>50</v>
      </c>
      <c r="H417">
        <v>64</v>
      </c>
      <c r="I417">
        <v>130</v>
      </c>
      <c r="J417">
        <v>351</v>
      </c>
      <c r="K417">
        <v>550</v>
      </c>
      <c r="L417">
        <v>1477</v>
      </c>
      <c r="M417">
        <f t="shared" si="12"/>
        <v>1031</v>
      </c>
      <c r="N417">
        <f t="shared" si="13"/>
        <v>446</v>
      </c>
    </row>
    <row r="418" spans="1:14" x14ac:dyDescent="0.3">
      <c r="A418" t="s">
        <v>430</v>
      </c>
      <c r="B418">
        <v>125</v>
      </c>
      <c r="C418">
        <v>65</v>
      </c>
      <c r="D418">
        <v>71</v>
      </c>
      <c r="E418">
        <v>75</v>
      </c>
      <c r="F418">
        <v>61</v>
      </c>
      <c r="G418">
        <v>63</v>
      </c>
      <c r="H418">
        <v>42</v>
      </c>
      <c r="I418">
        <v>134</v>
      </c>
      <c r="J418">
        <v>329</v>
      </c>
      <c r="K418">
        <v>581</v>
      </c>
      <c r="L418">
        <v>1546</v>
      </c>
      <c r="M418">
        <f t="shared" si="12"/>
        <v>1044</v>
      </c>
      <c r="N418">
        <f t="shared" si="13"/>
        <v>502</v>
      </c>
    </row>
    <row r="419" spans="1:14" x14ac:dyDescent="0.3">
      <c r="A419" t="s">
        <v>431</v>
      </c>
      <c r="B419">
        <v>129</v>
      </c>
      <c r="C419">
        <v>81</v>
      </c>
      <c r="D419">
        <v>69</v>
      </c>
      <c r="E419">
        <v>64</v>
      </c>
      <c r="F419">
        <v>77</v>
      </c>
      <c r="G419">
        <v>57</v>
      </c>
      <c r="H419">
        <v>94</v>
      </c>
      <c r="I419">
        <v>197</v>
      </c>
      <c r="J419">
        <v>346</v>
      </c>
      <c r="K419">
        <v>661</v>
      </c>
      <c r="L419">
        <v>1775</v>
      </c>
      <c r="M419">
        <f t="shared" si="12"/>
        <v>1204</v>
      </c>
      <c r="N419">
        <f t="shared" si="13"/>
        <v>571</v>
      </c>
    </row>
    <row r="420" spans="1:14" x14ac:dyDescent="0.3">
      <c r="A420" t="s">
        <v>432</v>
      </c>
      <c r="B420">
        <v>102</v>
      </c>
      <c r="C420">
        <v>48</v>
      </c>
      <c r="D420">
        <v>56</v>
      </c>
      <c r="E420">
        <v>40</v>
      </c>
      <c r="F420">
        <v>49</v>
      </c>
      <c r="G420">
        <v>64</v>
      </c>
      <c r="H420">
        <v>81</v>
      </c>
      <c r="I420">
        <v>142</v>
      </c>
      <c r="J420">
        <v>330</v>
      </c>
      <c r="K420">
        <v>643</v>
      </c>
      <c r="L420">
        <v>1555</v>
      </c>
      <c r="M420">
        <f t="shared" si="12"/>
        <v>1115</v>
      </c>
      <c r="N420">
        <f t="shared" si="13"/>
        <v>440</v>
      </c>
    </row>
    <row r="421" spans="1:14" x14ac:dyDescent="0.3">
      <c r="A421" t="s">
        <v>433</v>
      </c>
      <c r="B421">
        <v>132</v>
      </c>
      <c r="C421">
        <v>56</v>
      </c>
      <c r="D421">
        <v>57</v>
      </c>
      <c r="E421">
        <v>100</v>
      </c>
      <c r="F421">
        <v>83</v>
      </c>
      <c r="G421">
        <v>55</v>
      </c>
      <c r="H421">
        <v>92</v>
      </c>
      <c r="I421">
        <v>205</v>
      </c>
      <c r="J421">
        <v>382</v>
      </c>
      <c r="K421">
        <v>649</v>
      </c>
      <c r="L421">
        <v>1811</v>
      </c>
      <c r="M421">
        <f t="shared" si="12"/>
        <v>1236</v>
      </c>
      <c r="N421">
        <f t="shared" si="13"/>
        <v>575</v>
      </c>
    </row>
    <row r="422" spans="1:14" x14ac:dyDescent="0.3">
      <c r="A422" t="s">
        <v>434</v>
      </c>
      <c r="B422">
        <v>122</v>
      </c>
      <c r="C422">
        <v>82</v>
      </c>
      <c r="D422">
        <v>73</v>
      </c>
      <c r="E422">
        <v>72</v>
      </c>
      <c r="F422">
        <v>69</v>
      </c>
      <c r="G422">
        <v>60</v>
      </c>
      <c r="H422">
        <v>128</v>
      </c>
      <c r="I422">
        <v>237</v>
      </c>
      <c r="J422">
        <v>372</v>
      </c>
      <c r="K422">
        <v>620</v>
      </c>
      <c r="L422">
        <v>1835</v>
      </c>
      <c r="M422">
        <f t="shared" si="12"/>
        <v>1229</v>
      </c>
      <c r="N422">
        <f t="shared" si="13"/>
        <v>606</v>
      </c>
    </row>
    <row r="423" spans="1:14" x14ac:dyDescent="0.3">
      <c r="A423" t="s">
        <v>435</v>
      </c>
      <c r="B423">
        <v>116</v>
      </c>
      <c r="C423">
        <v>65</v>
      </c>
      <c r="D423">
        <v>51</v>
      </c>
      <c r="E423">
        <v>51</v>
      </c>
      <c r="F423">
        <v>52</v>
      </c>
      <c r="G423">
        <v>42</v>
      </c>
      <c r="H423">
        <v>121</v>
      </c>
      <c r="I423">
        <v>224</v>
      </c>
      <c r="J423">
        <v>350</v>
      </c>
      <c r="K423">
        <v>632</v>
      </c>
      <c r="L423">
        <v>1704</v>
      </c>
      <c r="M423">
        <f t="shared" si="12"/>
        <v>1206</v>
      </c>
      <c r="N423">
        <f t="shared" si="13"/>
        <v>498</v>
      </c>
    </row>
    <row r="424" spans="1:14" x14ac:dyDescent="0.3">
      <c r="A424" t="s">
        <v>436</v>
      </c>
      <c r="B424">
        <v>110</v>
      </c>
      <c r="C424">
        <v>37</v>
      </c>
      <c r="D424">
        <v>31</v>
      </c>
      <c r="E424">
        <v>56</v>
      </c>
      <c r="F424">
        <v>24</v>
      </c>
      <c r="G424">
        <v>58</v>
      </c>
      <c r="H424">
        <v>115</v>
      </c>
      <c r="I424">
        <v>193</v>
      </c>
      <c r="J424">
        <v>295</v>
      </c>
      <c r="K424">
        <v>494</v>
      </c>
      <c r="L424">
        <v>1413</v>
      </c>
      <c r="M424">
        <f t="shared" si="12"/>
        <v>982</v>
      </c>
      <c r="N424">
        <f t="shared" si="13"/>
        <v>431</v>
      </c>
    </row>
    <row r="425" spans="1:14" x14ac:dyDescent="0.3">
      <c r="A425" t="s">
        <v>437</v>
      </c>
      <c r="B425">
        <v>120</v>
      </c>
      <c r="C425">
        <v>81</v>
      </c>
      <c r="D425">
        <v>54</v>
      </c>
      <c r="E425">
        <v>59</v>
      </c>
      <c r="F425">
        <v>75</v>
      </c>
      <c r="G425">
        <v>57</v>
      </c>
      <c r="H425">
        <v>111</v>
      </c>
      <c r="I425">
        <v>210</v>
      </c>
      <c r="J425">
        <v>315</v>
      </c>
      <c r="K425">
        <v>511</v>
      </c>
      <c r="L425">
        <v>1593</v>
      </c>
      <c r="M425">
        <f t="shared" si="12"/>
        <v>1036</v>
      </c>
      <c r="N425">
        <f t="shared" si="13"/>
        <v>557</v>
      </c>
    </row>
    <row r="426" spans="1:14" x14ac:dyDescent="0.3">
      <c r="A426" t="s">
        <v>438</v>
      </c>
      <c r="B426">
        <v>93</v>
      </c>
      <c r="C426">
        <v>52</v>
      </c>
      <c r="D426">
        <v>53</v>
      </c>
      <c r="E426">
        <v>85</v>
      </c>
      <c r="F426">
        <v>71</v>
      </c>
      <c r="G426">
        <v>66</v>
      </c>
      <c r="H426">
        <v>71</v>
      </c>
      <c r="I426">
        <v>63</v>
      </c>
      <c r="J426">
        <v>162</v>
      </c>
      <c r="K426">
        <v>320</v>
      </c>
      <c r="L426">
        <v>1036</v>
      </c>
      <c r="M426">
        <f t="shared" si="12"/>
        <v>545</v>
      </c>
      <c r="N426">
        <f t="shared" si="13"/>
        <v>491</v>
      </c>
    </row>
    <row r="427" spans="1:14" x14ac:dyDescent="0.3">
      <c r="A427" t="s">
        <v>439</v>
      </c>
      <c r="B427">
        <v>131</v>
      </c>
      <c r="C427">
        <v>42</v>
      </c>
      <c r="D427">
        <v>50</v>
      </c>
      <c r="E427">
        <v>63</v>
      </c>
      <c r="F427">
        <v>54</v>
      </c>
      <c r="G427">
        <v>65</v>
      </c>
      <c r="H427">
        <v>68</v>
      </c>
      <c r="I427">
        <v>61</v>
      </c>
      <c r="J427">
        <v>123</v>
      </c>
      <c r="K427">
        <v>298</v>
      </c>
      <c r="L427">
        <v>955</v>
      </c>
      <c r="M427">
        <f t="shared" si="12"/>
        <v>482</v>
      </c>
      <c r="N427">
        <f t="shared" si="13"/>
        <v>473</v>
      </c>
    </row>
    <row r="428" spans="1:14" x14ac:dyDescent="0.3">
      <c r="A428" t="s">
        <v>440</v>
      </c>
      <c r="B428">
        <v>127</v>
      </c>
      <c r="C428">
        <v>66</v>
      </c>
      <c r="D428">
        <v>61</v>
      </c>
      <c r="E428">
        <v>58</v>
      </c>
      <c r="F428">
        <v>65</v>
      </c>
      <c r="G428">
        <v>71</v>
      </c>
      <c r="H428">
        <v>87</v>
      </c>
      <c r="I428">
        <v>88</v>
      </c>
      <c r="J428">
        <v>164</v>
      </c>
      <c r="K428">
        <v>365</v>
      </c>
      <c r="L428">
        <v>1152</v>
      </c>
      <c r="M428">
        <f t="shared" si="12"/>
        <v>617</v>
      </c>
      <c r="N428">
        <f t="shared" si="13"/>
        <v>535</v>
      </c>
    </row>
    <row r="429" spans="1:14" x14ac:dyDescent="0.3">
      <c r="A429" t="s">
        <v>441</v>
      </c>
      <c r="B429">
        <v>142</v>
      </c>
      <c r="C429">
        <v>77</v>
      </c>
      <c r="D429">
        <v>36</v>
      </c>
      <c r="E429">
        <v>51</v>
      </c>
      <c r="F429">
        <v>71</v>
      </c>
      <c r="G429">
        <v>56</v>
      </c>
      <c r="H429">
        <v>75</v>
      </c>
      <c r="I429">
        <v>69</v>
      </c>
      <c r="J429">
        <v>166</v>
      </c>
      <c r="K429">
        <v>356</v>
      </c>
      <c r="L429">
        <v>1099</v>
      </c>
      <c r="M429">
        <f t="shared" si="12"/>
        <v>591</v>
      </c>
      <c r="N429">
        <f t="shared" si="13"/>
        <v>508</v>
      </c>
    </row>
    <row r="430" spans="1:14" x14ac:dyDescent="0.3">
      <c r="A430" t="s">
        <v>442</v>
      </c>
      <c r="B430">
        <v>96</v>
      </c>
      <c r="C430">
        <v>61</v>
      </c>
      <c r="D430">
        <v>26</v>
      </c>
      <c r="E430">
        <v>39</v>
      </c>
      <c r="F430">
        <v>51</v>
      </c>
      <c r="G430">
        <v>44</v>
      </c>
      <c r="H430">
        <v>74</v>
      </c>
      <c r="I430">
        <v>79</v>
      </c>
      <c r="J430">
        <v>171</v>
      </c>
      <c r="K430">
        <v>416</v>
      </c>
      <c r="L430">
        <v>1057</v>
      </c>
      <c r="M430">
        <f t="shared" si="12"/>
        <v>666</v>
      </c>
      <c r="N430">
        <f t="shared" si="13"/>
        <v>391</v>
      </c>
    </row>
    <row r="431" spans="1:14" x14ac:dyDescent="0.3">
      <c r="A431" t="s">
        <v>443</v>
      </c>
      <c r="B431">
        <v>110</v>
      </c>
      <c r="C431">
        <v>49</v>
      </c>
      <c r="D431">
        <v>55</v>
      </c>
      <c r="E431">
        <v>37</v>
      </c>
      <c r="F431">
        <v>71</v>
      </c>
      <c r="G431">
        <v>62</v>
      </c>
      <c r="H431">
        <v>87</v>
      </c>
      <c r="I431">
        <v>77</v>
      </c>
      <c r="J431">
        <v>135</v>
      </c>
      <c r="K431">
        <v>329</v>
      </c>
      <c r="L431">
        <v>1012</v>
      </c>
      <c r="M431">
        <f t="shared" si="12"/>
        <v>541</v>
      </c>
      <c r="N431">
        <f t="shared" si="13"/>
        <v>471</v>
      </c>
    </row>
    <row r="432" spans="1:14" x14ac:dyDescent="0.3">
      <c r="A432" t="s">
        <v>444</v>
      </c>
      <c r="B432">
        <v>99</v>
      </c>
      <c r="C432">
        <v>52</v>
      </c>
      <c r="D432">
        <v>45</v>
      </c>
      <c r="E432">
        <v>79</v>
      </c>
      <c r="F432">
        <v>41</v>
      </c>
      <c r="G432">
        <v>60</v>
      </c>
      <c r="H432">
        <v>54</v>
      </c>
      <c r="I432">
        <v>128</v>
      </c>
      <c r="J432">
        <v>161</v>
      </c>
      <c r="K432">
        <v>436</v>
      </c>
      <c r="L432">
        <v>1155</v>
      </c>
      <c r="M432">
        <f t="shared" si="12"/>
        <v>725</v>
      </c>
      <c r="N432">
        <f t="shared" si="13"/>
        <v>430</v>
      </c>
    </row>
    <row r="433" spans="1:14" x14ac:dyDescent="0.3">
      <c r="A433" t="s">
        <v>445</v>
      </c>
      <c r="B433">
        <v>120</v>
      </c>
      <c r="C433">
        <v>62</v>
      </c>
      <c r="D433">
        <v>68</v>
      </c>
      <c r="E433">
        <v>58</v>
      </c>
      <c r="F433">
        <v>49</v>
      </c>
      <c r="G433">
        <v>43</v>
      </c>
      <c r="H433">
        <v>82</v>
      </c>
      <c r="I433">
        <v>107</v>
      </c>
      <c r="J433">
        <v>183</v>
      </c>
      <c r="K433">
        <v>365</v>
      </c>
      <c r="L433">
        <v>1137</v>
      </c>
      <c r="M433">
        <f t="shared" si="12"/>
        <v>655</v>
      </c>
      <c r="N433">
        <f t="shared" si="13"/>
        <v>482</v>
      </c>
    </row>
    <row r="434" spans="1:14" x14ac:dyDescent="0.3">
      <c r="A434" t="s">
        <v>446</v>
      </c>
      <c r="B434">
        <v>79</v>
      </c>
      <c r="C434">
        <v>42</v>
      </c>
      <c r="D434">
        <v>50</v>
      </c>
      <c r="E434">
        <v>62</v>
      </c>
      <c r="F434">
        <v>62</v>
      </c>
      <c r="G434">
        <v>51</v>
      </c>
      <c r="H434">
        <v>83</v>
      </c>
      <c r="I434">
        <v>140</v>
      </c>
      <c r="J434">
        <v>235</v>
      </c>
      <c r="K434">
        <v>488</v>
      </c>
      <c r="L434">
        <v>1292</v>
      </c>
      <c r="M434">
        <f t="shared" si="12"/>
        <v>863</v>
      </c>
      <c r="N434">
        <f t="shared" si="13"/>
        <v>429</v>
      </c>
    </row>
    <row r="435" spans="1:14" x14ac:dyDescent="0.3">
      <c r="A435" t="s">
        <v>447</v>
      </c>
      <c r="B435">
        <v>141</v>
      </c>
      <c r="C435">
        <v>39</v>
      </c>
      <c r="D435">
        <v>63</v>
      </c>
      <c r="E435">
        <v>43</v>
      </c>
      <c r="F435">
        <v>78</v>
      </c>
      <c r="G435">
        <v>68</v>
      </c>
      <c r="H435">
        <v>59</v>
      </c>
      <c r="I435">
        <v>59</v>
      </c>
      <c r="J435">
        <v>105</v>
      </c>
      <c r="K435">
        <v>174</v>
      </c>
      <c r="L435">
        <v>829</v>
      </c>
      <c r="M435">
        <f t="shared" si="12"/>
        <v>338</v>
      </c>
      <c r="N435">
        <f t="shared" si="13"/>
        <v>491</v>
      </c>
    </row>
    <row r="436" spans="1:14" x14ac:dyDescent="0.3">
      <c r="A436" t="s">
        <v>448</v>
      </c>
      <c r="B436">
        <v>93</v>
      </c>
      <c r="C436">
        <v>58</v>
      </c>
      <c r="D436">
        <v>37</v>
      </c>
      <c r="E436">
        <v>64</v>
      </c>
      <c r="F436">
        <v>49</v>
      </c>
      <c r="G436">
        <v>67</v>
      </c>
      <c r="H436">
        <v>49</v>
      </c>
      <c r="I436">
        <v>61</v>
      </c>
      <c r="J436">
        <v>116</v>
      </c>
      <c r="K436">
        <v>186</v>
      </c>
      <c r="L436">
        <v>780</v>
      </c>
      <c r="M436">
        <f t="shared" si="12"/>
        <v>363</v>
      </c>
      <c r="N436">
        <f t="shared" si="13"/>
        <v>417</v>
      </c>
    </row>
    <row r="437" spans="1:14" x14ac:dyDescent="0.3">
      <c r="A437" t="s">
        <v>449</v>
      </c>
      <c r="B437">
        <v>116</v>
      </c>
      <c r="C437">
        <v>65</v>
      </c>
      <c r="D437">
        <v>70</v>
      </c>
      <c r="E437">
        <v>51</v>
      </c>
      <c r="F437">
        <v>75</v>
      </c>
      <c r="G437">
        <v>59</v>
      </c>
      <c r="H437">
        <v>66</v>
      </c>
      <c r="I437">
        <v>60</v>
      </c>
      <c r="J437">
        <v>122</v>
      </c>
      <c r="K437">
        <v>162</v>
      </c>
      <c r="L437">
        <v>846</v>
      </c>
      <c r="M437">
        <f t="shared" si="12"/>
        <v>344</v>
      </c>
      <c r="N437">
        <f t="shared" si="13"/>
        <v>502</v>
      </c>
    </row>
    <row r="438" spans="1:14" x14ac:dyDescent="0.3">
      <c r="A438" t="s">
        <v>450</v>
      </c>
      <c r="B438">
        <v>119</v>
      </c>
      <c r="C438">
        <v>43</v>
      </c>
      <c r="D438">
        <v>53</v>
      </c>
      <c r="E438">
        <v>75</v>
      </c>
      <c r="F438">
        <v>53</v>
      </c>
      <c r="G438">
        <v>47</v>
      </c>
      <c r="H438">
        <v>57</v>
      </c>
      <c r="I438">
        <v>38</v>
      </c>
      <c r="J438">
        <v>122</v>
      </c>
      <c r="K438">
        <v>176</v>
      </c>
      <c r="L438">
        <v>783</v>
      </c>
      <c r="M438">
        <f t="shared" si="12"/>
        <v>336</v>
      </c>
      <c r="N438">
        <f t="shared" si="13"/>
        <v>447</v>
      </c>
    </row>
    <row r="439" spans="1:14" x14ac:dyDescent="0.3">
      <c r="A439" t="s">
        <v>451</v>
      </c>
      <c r="B439">
        <v>137</v>
      </c>
      <c r="C439">
        <v>33</v>
      </c>
      <c r="D439">
        <v>76</v>
      </c>
      <c r="E439">
        <v>54</v>
      </c>
      <c r="F439">
        <v>51</v>
      </c>
      <c r="G439">
        <v>72</v>
      </c>
      <c r="H439">
        <v>75</v>
      </c>
      <c r="I439">
        <v>81</v>
      </c>
      <c r="J439">
        <v>118</v>
      </c>
      <c r="K439">
        <v>200</v>
      </c>
      <c r="L439">
        <v>897</v>
      </c>
      <c r="M439">
        <f t="shared" si="12"/>
        <v>399</v>
      </c>
      <c r="N439">
        <f t="shared" si="13"/>
        <v>498</v>
      </c>
    </row>
    <row r="440" spans="1:14" x14ac:dyDescent="0.3">
      <c r="A440" t="s">
        <v>452</v>
      </c>
      <c r="B440">
        <v>128</v>
      </c>
      <c r="C440">
        <v>42</v>
      </c>
      <c r="D440">
        <v>47</v>
      </c>
      <c r="E440">
        <v>72</v>
      </c>
      <c r="F440">
        <v>61</v>
      </c>
      <c r="G440">
        <v>72</v>
      </c>
      <c r="H440">
        <v>81</v>
      </c>
      <c r="I440">
        <v>70</v>
      </c>
      <c r="J440">
        <v>91</v>
      </c>
      <c r="K440">
        <v>182</v>
      </c>
      <c r="L440">
        <v>846</v>
      </c>
      <c r="M440">
        <f t="shared" si="12"/>
        <v>343</v>
      </c>
      <c r="N440">
        <f t="shared" si="13"/>
        <v>503</v>
      </c>
    </row>
    <row r="441" spans="1:14" x14ac:dyDescent="0.3">
      <c r="A441" t="s">
        <v>453</v>
      </c>
      <c r="B441">
        <v>107</v>
      </c>
      <c r="C441">
        <v>55</v>
      </c>
      <c r="D441">
        <v>35</v>
      </c>
      <c r="E441">
        <v>50</v>
      </c>
      <c r="F441">
        <v>68</v>
      </c>
      <c r="G441">
        <v>58</v>
      </c>
      <c r="H441">
        <v>54</v>
      </c>
      <c r="I441">
        <v>95</v>
      </c>
      <c r="J441">
        <v>108</v>
      </c>
      <c r="K441">
        <v>217</v>
      </c>
      <c r="L441">
        <v>847</v>
      </c>
      <c r="M441">
        <f t="shared" si="12"/>
        <v>420</v>
      </c>
      <c r="N441">
        <f t="shared" si="13"/>
        <v>427</v>
      </c>
    </row>
    <row r="442" spans="1:14" x14ac:dyDescent="0.3">
      <c r="A442" t="s">
        <v>454</v>
      </c>
      <c r="B442">
        <v>84</v>
      </c>
      <c r="C442">
        <v>64</v>
      </c>
      <c r="D442">
        <v>57</v>
      </c>
      <c r="E442">
        <v>67</v>
      </c>
      <c r="F442">
        <v>47</v>
      </c>
      <c r="G442">
        <v>61</v>
      </c>
      <c r="H442">
        <v>66</v>
      </c>
      <c r="I442">
        <v>75</v>
      </c>
      <c r="J442">
        <v>79</v>
      </c>
      <c r="K442">
        <v>164</v>
      </c>
      <c r="L442">
        <v>764</v>
      </c>
      <c r="M442">
        <f t="shared" si="12"/>
        <v>318</v>
      </c>
      <c r="N442">
        <f t="shared" si="13"/>
        <v>446</v>
      </c>
    </row>
    <row r="443" spans="1:14" x14ac:dyDescent="0.3">
      <c r="A443" t="s">
        <v>455</v>
      </c>
      <c r="B443">
        <v>114</v>
      </c>
      <c r="C443">
        <v>66</v>
      </c>
      <c r="D443">
        <v>49</v>
      </c>
      <c r="E443">
        <v>77</v>
      </c>
      <c r="F443">
        <v>59</v>
      </c>
      <c r="G443">
        <v>61</v>
      </c>
      <c r="H443">
        <v>81</v>
      </c>
      <c r="I443">
        <v>62</v>
      </c>
      <c r="J443">
        <v>117</v>
      </c>
      <c r="K443">
        <v>167</v>
      </c>
      <c r="L443">
        <v>853</v>
      </c>
      <c r="M443">
        <f t="shared" si="12"/>
        <v>346</v>
      </c>
      <c r="N443">
        <f t="shared" si="13"/>
        <v>507</v>
      </c>
    </row>
    <row r="444" spans="1:14" x14ac:dyDescent="0.3">
      <c r="A444" t="s">
        <v>456</v>
      </c>
      <c r="B444">
        <v>118</v>
      </c>
      <c r="C444">
        <v>52</v>
      </c>
      <c r="D444">
        <v>44</v>
      </c>
      <c r="E444">
        <v>70</v>
      </c>
      <c r="F444">
        <v>72</v>
      </c>
      <c r="G444">
        <v>74</v>
      </c>
      <c r="H444">
        <v>62</v>
      </c>
      <c r="I444">
        <v>87</v>
      </c>
      <c r="J444">
        <v>234</v>
      </c>
      <c r="K444">
        <v>514</v>
      </c>
      <c r="L444">
        <v>1327</v>
      </c>
      <c r="M444">
        <f t="shared" si="12"/>
        <v>835</v>
      </c>
      <c r="N444">
        <f t="shared" si="13"/>
        <v>492</v>
      </c>
    </row>
    <row r="445" spans="1:14" x14ac:dyDescent="0.3">
      <c r="A445" t="s">
        <v>457</v>
      </c>
      <c r="B445">
        <v>93</v>
      </c>
      <c r="C445">
        <v>57</v>
      </c>
      <c r="D445">
        <v>78</v>
      </c>
      <c r="E445">
        <v>75</v>
      </c>
      <c r="F445">
        <v>72</v>
      </c>
      <c r="G445">
        <v>68</v>
      </c>
      <c r="H445">
        <v>63</v>
      </c>
      <c r="I445">
        <v>52</v>
      </c>
      <c r="J445">
        <v>225</v>
      </c>
      <c r="K445">
        <v>501</v>
      </c>
      <c r="L445">
        <v>1284</v>
      </c>
      <c r="M445">
        <f t="shared" si="12"/>
        <v>778</v>
      </c>
      <c r="N445">
        <f t="shared" si="13"/>
        <v>506</v>
      </c>
    </row>
    <row r="446" spans="1:14" x14ac:dyDescent="0.3">
      <c r="A446" t="s">
        <v>458</v>
      </c>
      <c r="B446">
        <v>128</v>
      </c>
      <c r="C446">
        <v>59</v>
      </c>
      <c r="D446">
        <v>66</v>
      </c>
      <c r="E446">
        <v>63</v>
      </c>
      <c r="F446">
        <v>57</v>
      </c>
      <c r="G446">
        <v>61</v>
      </c>
      <c r="H446">
        <v>68</v>
      </c>
      <c r="I446">
        <v>82</v>
      </c>
      <c r="J446">
        <v>241</v>
      </c>
      <c r="K446">
        <v>532</v>
      </c>
      <c r="L446">
        <v>1357</v>
      </c>
      <c r="M446">
        <f t="shared" si="12"/>
        <v>855</v>
      </c>
      <c r="N446">
        <f t="shared" si="13"/>
        <v>502</v>
      </c>
    </row>
    <row r="447" spans="1:14" x14ac:dyDescent="0.3">
      <c r="A447" t="s">
        <v>459</v>
      </c>
      <c r="B447">
        <v>127</v>
      </c>
      <c r="C447">
        <v>65</v>
      </c>
      <c r="D447">
        <v>63</v>
      </c>
      <c r="E447">
        <v>49</v>
      </c>
      <c r="F447">
        <v>57</v>
      </c>
      <c r="G447">
        <v>48</v>
      </c>
      <c r="H447">
        <v>48</v>
      </c>
      <c r="I447">
        <v>95</v>
      </c>
      <c r="J447">
        <v>257</v>
      </c>
      <c r="K447">
        <v>546</v>
      </c>
      <c r="L447">
        <v>1355</v>
      </c>
      <c r="M447">
        <f t="shared" si="12"/>
        <v>898</v>
      </c>
      <c r="N447">
        <f t="shared" si="13"/>
        <v>457</v>
      </c>
    </row>
    <row r="448" spans="1:14" x14ac:dyDescent="0.3">
      <c r="A448" t="s">
        <v>460</v>
      </c>
      <c r="B448">
        <v>102</v>
      </c>
      <c r="C448">
        <v>37</v>
      </c>
      <c r="D448">
        <v>44</v>
      </c>
      <c r="E448">
        <v>56</v>
      </c>
      <c r="F448">
        <v>61</v>
      </c>
      <c r="G448">
        <v>36</v>
      </c>
      <c r="H448">
        <v>75</v>
      </c>
      <c r="I448">
        <v>102</v>
      </c>
      <c r="J448">
        <v>235</v>
      </c>
      <c r="K448">
        <v>642</v>
      </c>
      <c r="L448">
        <v>1390</v>
      </c>
      <c r="M448">
        <f t="shared" si="12"/>
        <v>979</v>
      </c>
      <c r="N448">
        <f t="shared" si="13"/>
        <v>411</v>
      </c>
    </row>
    <row r="449" spans="1:14" x14ac:dyDescent="0.3">
      <c r="A449" t="s">
        <v>461</v>
      </c>
      <c r="B449">
        <v>147</v>
      </c>
      <c r="C449">
        <v>80</v>
      </c>
      <c r="D449">
        <v>69</v>
      </c>
      <c r="E449">
        <v>60</v>
      </c>
      <c r="F449">
        <v>78</v>
      </c>
      <c r="G449">
        <v>68</v>
      </c>
      <c r="H449">
        <v>77</v>
      </c>
      <c r="I449">
        <v>68</v>
      </c>
      <c r="J449">
        <v>194</v>
      </c>
      <c r="K449">
        <v>560</v>
      </c>
      <c r="L449">
        <v>1401</v>
      </c>
      <c r="M449">
        <f t="shared" si="12"/>
        <v>822</v>
      </c>
      <c r="N449">
        <f t="shared" si="13"/>
        <v>579</v>
      </c>
    </row>
    <row r="450" spans="1:14" x14ac:dyDescent="0.3">
      <c r="A450" t="s">
        <v>462</v>
      </c>
      <c r="B450">
        <v>101</v>
      </c>
      <c r="C450">
        <v>71</v>
      </c>
      <c r="D450">
        <v>64</v>
      </c>
      <c r="E450">
        <v>64</v>
      </c>
      <c r="F450">
        <v>40</v>
      </c>
      <c r="G450">
        <v>69</v>
      </c>
      <c r="H450">
        <v>78</v>
      </c>
      <c r="I450">
        <v>102</v>
      </c>
      <c r="J450">
        <v>247</v>
      </c>
      <c r="K450">
        <v>595</v>
      </c>
      <c r="L450">
        <v>1431</v>
      </c>
      <c r="M450">
        <f t="shared" si="12"/>
        <v>944</v>
      </c>
      <c r="N450">
        <f t="shared" si="13"/>
        <v>487</v>
      </c>
    </row>
    <row r="451" spans="1:14" x14ac:dyDescent="0.3">
      <c r="A451" t="s">
        <v>463</v>
      </c>
      <c r="B451">
        <v>123</v>
      </c>
      <c r="C451">
        <v>62</v>
      </c>
      <c r="D451">
        <v>82</v>
      </c>
      <c r="E451">
        <v>56</v>
      </c>
      <c r="F451">
        <v>73</v>
      </c>
      <c r="G451">
        <v>45</v>
      </c>
      <c r="H451">
        <v>86</v>
      </c>
      <c r="I451">
        <v>77</v>
      </c>
      <c r="J451">
        <v>167</v>
      </c>
      <c r="K451">
        <v>471</v>
      </c>
      <c r="L451">
        <v>1242</v>
      </c>
      <c r="M451">
        <f t="shared" si="12"/>
        <v>715</v>
      </c>
      <c r="N451">
        <f t="shared" si="13"/>
        <v>527</v>
      </c>
    </row>
    <row r="452" spans="1:14" x14ac:dyDescent="0.3">
      <c r="A452" t="s">
        <v>464</v>
      </c>
      <c r="B452">
        <v>118</v>
      </c>
      <c r="C452">
        <v>44</v>
      </c>
      <c r="D452">
        <v>61</v>
      </c>
      <c r="E452">
        <v>67</v>
      </c>
      <c r="F452">
        <v>73</v>
      </c>
      <c r="G452">
        <v>58</v>
      </c>
      <c r="H452">
        <v>65</v>
      </c>
      <c r="I452">
        <v>121</v>
      </c>
      <c r="J452">
        <v>184</v>
      </c>
      <c r="K452">
        <v>521</v>
      </c>
      <c r="L452">
        <v>1312</v>
      </c>
      <c r="M452">
        <f t="shared" ref="M452:M461" si="14">I452+J452+K452</f>
        <v>826</v>
      </c>
      <c r="N452">
        <f t="shared" ref="N452:N461" si="15">B452+C452+D452+E452+F452+G452+H452</f>
        <v>486</v>
      </c>
    </row>
    <row r="453" spans="1:14" x14ac:dyDescent="0.3">
      <c r="A453" t="s">
        <v>465</v>
      </c>
      <c r="B453">
        <v>116</v>
      </c>
      <c r="C453">
        <v>54</v>
      </c>
      <c r="D453">
        <v>72</v>
      </c>
      <c r="E453">
        <v>78</v>
      </c>
      <c r="F453">
        <v>61</v>
      </c>
      <c r="G453">
        <v>65</v>
      </c>
      <c r="H453">
        <v>90</v>
      </c>
      <c r="I453">
        <v>76</v>
      </c>
      <c r="J453">
        <v>67</v>
      </c>
      <c r="K453">
        <v>75</v>
      </c>
      <c r="L453">
        <v>754</v>
      </c>
      <c r="M453">
        <f t="shared" si="14"/>
        <v>218</v>
      </c>
      <c r="N453">
        <f t="shared" si="15"/>
        <v>536</v>
      </c>
    </row>
    <row r="454" spans="1:14" x14ac:dyDescent="0.3">
      <c r="A454" t="s">
        <v>466</v>
      </c>
      <c r="B454">
        <v>131</v>
      </c>
      <c r="C454">
        <v>58</v>
      </c>
      <c r="D454">
        <v>70</v>
      </c>
      <c r="E454">
        <v>74</v>
      </c>
      <c r="F454">
        <v>38</v>
      </c>
      <c r="G454">
        <v>59</v>
      </c>
      <c r="H454">
        <v>50</v>
      </c>
      <c r="I454">
        <v>61</v>
      </c>
      <c r="J454">
        <v>70</v>
      </c>
      <c r="K454">
        <v>60</v>
      </c>
      <c r="L454">
        <v>671</v>
      </c>
      <c r="M454">
        <f t="shared" si="14"/>
        <v>191</v>
      </c>
      <c r="N454">
        <f t="shared" si="15"/>
        <v>480</v>
      </c>
    </row>
    <row r="455" spans="1:14" x14ac:dyDescent="0.3">
      <c r="A455" t="s">
        <v>467</v>
      </c>
      <c r="B455">
        <v>119</v>
      </c>
      <c r="C455">
        <v>41</v>
      </c>
      <c r="D455">
        <v>78</v>
      </c>
      <c r="E455">
        <v>73</v>
      </c>
      <c r="F455">
        <v>62</v>
      </c>
      <c r="G455">
        <v>46</v>
      </c>
      <c r="H455">
        <v>73</v>
      </c>
      <c r="I455">
        <v>79</v>
      </c>
      <c r="J455">
        <v>72</v>
      </c>
      <c r="K455">
        <v>68</v>
      </c>
      <c r="L455">
        <v>711</v>
      </c>
      <c r="M455">
        <f t="shared" si="14"/>
        <v>219</v>
      </c>
      <c r="N455">
        <f t="shared" si="15"/>
        <v>492</v>
      </c>
    </row>
    <row r="456" spans="1:14" x14ac:dyDescent="0.3">
      <c r="A456" t="s">
        <v>468</v>
      </c>
      <c r="B456">
        <v>119</v>
      </c>
      <c r="C456">
        <v>62</v>
      </c>
      <c r="D456">
        <v>67</v>
      </c>
      <c r="E456">
        <v>47</v>
      </c>
      <c r="F456">
        <v>93</v>
      </c>
      <c r="G456">
        <v>84</v>
      </c>
      <c r="H456">
        <v>74</v>
      </c>
      <c r="I456">
        <v>63</v>
      </c>
      <c r="J456">
        <v>68</v>
      </c>
      <c r="K456">
        <v>68</v>
      </c>
      <c r="L456">
        <v>745</v>
      </c>
      <c r="M456">
        <f t="shared" si="14"/>
        <v>199</v>
      </c>
      <c r="N456">
        <f t="shared" si="15"/>
        <v>546</v>
      </c>
    </row>
    <row r="457" spans="1:14" x14ac:dyDescent="0.3">
      <c r="A457" t="s">
        <v>469</v>
      </c>
      <c r="B457">
        <v>107</v>
      </c>
      <c r="C457">
        <v>64</v>
      </c>
      <c r="D457">
        <v>58</v>
      </c>
      <c r="E457">
        <v>73</v>
      </c>
      <c r="F457">
        <v>57</v>
      </c>
      <c r="G457">
        <v>93</v>
      </c>
      <c r="H457">
        <v>72</v>
      </c>
      <c r="I457">
        <v>64</v>
      </c>
      <c r="J457">
        <v>64</v>
      </c>
      <c r="K457">
        <v>54</v>
      </c>
      <c r="L457">
        <v>706</v>
      </c>
      <c r="M457">
        <f t="shared" si="14"/>
        <v>182</v>
      </c>
      <c r="N457">
        <f t="shared" si="15"/>
        <v>524</v>
      </c>
    </row>
    <row r="458" spans="1:14" x14ac:dyDescent="0.3">
      <c r="A458" t="s">
        <v>470</v>
      </c>
      <c r="B458">
        <v>92</v>
      </c>
      <c r="C458">
        <v>71</v>
      </c>
      <c r="D458">
        <v>27</v>
      </c>
      <c r="E458">
        <v>61</v>
      </c>
      <c r="F458">
        <v>59</v>
      </c>
      <c r="G458">
        <v>67</v>
      </c>
      <c r="H458">
        <v>41</v>
      </c>
      <c r="I458">
        <v>54</v>
      </c>
      <c r="J458">
        <v>69</v>
      </c>
      <c r="K458">
        <v>65</v>
      </c>
      <c r="L458">
        <v>606</v>
      </c>
      <c r="M458">
        <f t="shared" si="14"/>
        <v>188</v>
      </c>
      <c r="N458">
        <f t="shared" si="15"/>
        <v>418</v>
      </c>
    </row>
    <row r="459" spans="1:14" x14ac:dyDescent="0.3">
      <c r="A459" t="s">
        <v>471</v>
      </c>
      <c r="B459">
        <v>93</v>
      </c>
      <c r="C459">
        <v>58</v>
      </c>
      <c r="D459">
        <v>63</v>
      </c>
      <c r="E459">
        <v>58</v>
      </c>
      <c r="F459">
        <v>71</v>
      </c>
      <c r="G459">
        <v>58</v>
      </c>
      <c r="H459">
        <v>60</v>
      </c>
      <c r="I459">
        <v>50</v>
      </c>
      <c r="J459">
        <v>63</v>
      </c>
      <c r="K459">
        <v>56</v>
      </c>
      <c r="L459">
        <v>630</v>
      </c>
      <c r="M459">
        <f t="shared" si="14"/>
        <v>169</v>
      </c>
      <c r="N459">
        <f t="shared" si="15"/>
        <v>461</v>
      </c>
    </row>
    <row r="460" spans="1:14" x14ac:dyDescent="0.3">
      <c r="A460" t="s">
        <v>472</v>
      </c>
      <c r="B460">
        <v>97</v>
      </c>
      <c r="C460">
        <v>70</v>
      </c>
      <c r="D460">
        <v>60</v>
      </c>
      <c r="E460">
        <v>57</v>
      </c>
      <c r="F460">
        <v>65</v>
      </c>
      <c r="G460">
        <v>67</v>
      </c>
      <c r="H460">
        <v>53</v>
      </c>
      <c r="I460">
        <v>57</v>
      </c>
      <c r="J460">
        <v>56</v>
      </c>
      <c r="K460">
        <v>44</v>
      </c>
      <c r="L460">
        <v>626</v>
      </c>
      <c r="M460">
        <f t="shared" si="14"/>
        <v>157</v>
      </c>
      <c r="N460">
        <f t="shared" si="15"/>
        <v>469</v>
      </c>
    </row>
    <row r="461" spans="1:14" x14ac:dyDescent="0.3">
      <c r="A461" t="s">
        <v>473</v>
      </c>
      <c r="B461">
        <v>131</v>
      </c>
      <c r="C461">
        <v>58</v>
      </c>
      <c r="D461">
        <v>56</v>
      </c>
      <c r="E461">
        <v>65</v>
      </c>
      <c r="F461">
        <v>70</v>
      </c>
      <c r="G461">
        <v>76</v>
      </c>
      <c r="H461">
        <v>62</v>
      </c>
      <c r="I461">
        <v>82</v>
      </c>
      <c r="J461">
        <v>57</v>
      </c>
      <c r="K461">
        <v>71</v>
      </c>
      <c r="L461">
        <v>728</v>
      </c>
      <c r="M461">
        <f t="shared" si="14"/>
        <v>210</v>
      </c>
      <c r="N461">
        <f t="shared" si="15"/>
        <v>518</v>
      </c>
    </row>
  </sheetData>
  <mergeCells count="1">
    <mergeCell ref="B1:L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05375-AC79-4E01-B921-A48055D224AE}">
  <dimension ref="A3:N463"/>
  <sheetViews>
    <sheetView topLeftCell="D1" workbookViewId="0">
      <selection activeCell="X5" sqref="X5"/>
    </sheetView>
  </sheetViews>
  <sheetFormatPr defaultRowHeight="14.4" x14ac:dyDescent="0.3"/>
  <cols>
    <col min="1" max="1" width="12.5546875" bestFit="1" customWidth="1"/>
    <col min="2" max="2" width="20.21875" bestFit="1" customWidth="1"/>
    <col min="13" max="13" width="12.5546875" bestFit="1" customWidth="1"/>
    <col min="14" max="14" width="17.44140625" bestFit="1" customWidth="1"/>
  </cols>
  <sheetData>
    <row r="3" spans="1:14" x14ac:dyDescent="0.3">
      <c r="A3" s="3" t="s">
        <v>478</v>
      </c>
      <c r="B3" t="s">
        <v>481</v>
      </c>
      <c r="M3" s="3" t="s">
        <v>478</v>
      </c>
      <c r="N3" t="s">
        <v>479</v>
      </c>
    </row>
    <row r="4" spans="1:14" x14ac:dyDescent="0.3">
      <c r="A4" s="5">
        <v>50666.895000000004</v>
      </c>
      <c r="B4">
        <v>50666.895000000004</v>
      </c>
      <c r="M4" s="5">
        <v>490089</v>
      </c>
      <c r="N4">
        <v>490089</v>
      </c>
    </row>
    <row r="5" spans="1:14" x14ac:dyDescent="0.3">
      <c r="A5" s="5">
        <v>50913.151000000005</v>
      </c>
      <c r="B5">
        <v>50913.151000000005</v>
      </c>
      <c r="M5" s="5">
        <v>498694</v>
      </c>
      <c r="N5">
        <v>498694</v>
      </c>
    </row>
    <row r="6" spans="1:14" x14ac:dyDescent="0.3">
      <c r="A6" s="5">
        <v>51684.737999999998</v>
      </c>
      <c r="B6">
        <v>51684.737999999998</v>
      </c>
      <c r="M6" s="5">
        <v>501504</v>
      </c>
      <c r="N6">
        <v>501504</v>
      </c>
    </row>
    <row r="7" spans="1:14" x14ac:dyDescent="0.3">
      <c r="A7" s="5">
        <v>52420.615999999995</v>
      </c>
      <c r="B7">
        <v>52420.615999999995</v>
      </c>
      <c r="M7" s="5">
        <v>501553</v>
      </c>
      <c r="N7">
        <v>501553</v>
      </c>
    </row>
    <row r="8" spans="1:14" x14ac:dyDescent="0.3">
      <c r="A8" s="5">
        <v>55283.353000000003</v>
      </c>
      <c r="B8">
        <v>55283.353000000003</v>
      </c>
      <c r="M8" s="5">
        <v>509765</v>
      </c>
      <c r="N8">
        <v>509765</v>
      </c>
    </row>
    <row r="9" spans="1:14" x14ac:dyDescent="0.3">
      <c r="A9" s="5">
        <v>59537.743000000002</v>
      </c>
      <c r="B9">
        <v>59537.743000000002</v>
      </c>
      <c r="M9" s="5">
        <v>519426</v>
      </c>
      <c r="N9">
        <v>519426</v>
      </c>
    </row>
    <row r="10" spans="1:14" x14ac:dyDescent="0.3">
      <c r="A10" s="5">
        <v>62485.839999999989</v>
      </c>
      <c r="B10">
        <v>62485.839999999989</v>
      </c>
      <c r="M10" s="5">
        <v>530679</v>
      </c>
      <c r="N10">
        <v>530679</v>
      </c>
    </row>
    <row r="11" spans="1:14" x14ac:dyDescent="0.3">
      <c r="A11" s="5">
        <v>63655.090999999986</v>
      </c>
      <c r="B11">
        <v>63655.090999999986</v>
      </c>
      <c r="M11" s="5">
        <v>532677</v>
      </c>
      <c r="N11">
        <v>532677</v>
      </c>
    </row>
    <row r="12" spans="1:14" x14ac:dyDescent="0.3">
      <c r="A12" s="5">
        <v>63960.849999999991</v>
      </c>
      <c r="B12">
        <v>63960.849999999991</v>
      </c>
      <c r="M12" s="5">
        <v>537671</v>
      </c>
      <c r="N12">
        <v>537671</v>
      </c>
    </row>
    <row r="13" spans="1:14" x14ac:dyDescent="0.3">
      <c r="A13" s="5">
        <v>65956.356</v>
      </c>
      <c r="B13">
        <v>65956.356</v>
      </c>
      <c r="M13" s="5">
        <v>541224</v>
      </c>
      <c r="N13">
        <v>541224</v>
      </c>
    </row>
    <row r="14" spans="1:14" x14ac:dyDescent="0.3">
      <c r="A14" s="5">
        <v>67116.915000000008</v>
      </c>
      <c r="B14">
        <v>67116.915000000008</v>
      </c>
      <c r="M14" s="5">
        <v>541268</v>
      </c>
      <c r="N14">
        <v>541268</v>
      </c>
    </row>
    <row r="15" spans="1:14" x14ac:dyDescent="0.3">
      <c r="A15" s="5">
        <v>67206</v>
      </c>
      <c r="B15">
        <v>67206</v>
      </c>
      <c r="M15" s="5">
        <v>556411</v>
      </c>
      <c r="N15">
        <v>556411</v>
      </c>
    </row>
    <row r="16" spans="1:14" x14ac:dyDescent="0.3">
      <c r="A16" s="5">
        <v>69040.747000000003</v>
      </c>
      <c r="B16">
        <v>69040.747000000003</v>
      </c>
      <c r="M16" s="5">
        <v>557726</v>
      </c>
      <c r="N16">
        <v>557726</v>
      </c>
    </row>
    <row r="17" spans="1:14" x14ac:dyDescent="0.3">
      <c r="A17" s="5">
        <v>69161.872000000003</v>
      </c>
      <c r="B17">
        <v>69161.872000000003</v>
      </c>
      <c r="M17" s="5">
        <v>558570</v>
      </c>
      <c r="N17">
        <v>558570</v>
      </c>
    </row>
    <row r="18" spans="1:14" x14ac:dyDescent="0.3">
      <c r="A18" s="5">
        <v>69564.436000000002</v>
      </c>
      <c r="B18">
        <v>69564.436000000002</v>
      </c>
      <c r="M18" s="5">
        <v>566173</v>
      </c>
      <c r="N18">
        <v>566173</v>
      </c>
    </row>
    <row r="19" spans="1:14" x14ac:dyDescent="0.3">
      <c r="A19" s="5">
        <v>69662.285000000003</v>
      </c>
      <c r="B19">
        <v>69662.285000000003</v>
      </c>
      <c r="M19" s="5">
        <v>566582</v>
      </c>
      <c r="N19">
        <v>566582</v>
      </c>
    </row>
    <row r="20" spans="1:14" x14ac:dyDescent="0.3">
      <c r="A20" s="5">
        <v>69988.922999999995</v>
      </c>
      <c r="B20">
        <v>69988.922999999995</v>
      </c>
      <c r="M20" s="5">
        <v>572962</v>
      </c>
      <c r="N20">
        <v>572962</v>
      </c>
    </row>
    <row r="21" spans="1:14" x14ac:dyDescent="0.3">
      <c r="A21" s="5">
        <v>70023.527000000002</v>
      </c>
      <c r="B21">
        <v>70023.527000000002</v>
      </c>
      <c r="M21" s="5">
        <v>584400</v>
      </c>
      <c r="N21">
        <v>584400</v>
      </c>
    </row>
    <row r="22" spans="1:14" x14ac:dyDescent="0.3">
      <c r="A22" s="5">
        <v>70509.081999999995</v>
      </c>
      <c r="B22">
        <v>70509.081999999995</v>
      </c>
      <c r="M22" s="5">
        <v>588418</v>
      </c>
      <c r="N22">
        <v>588418</v>
      </c>
    </row>
    <row r="23" spans="1:14" x14ac:dyDescent="0.3">
      <c r="A23" s="5">
        <v>71612.168000000005</v>
      </c>
      <c r="B23">
        <v>71612.168000000005</v>
      </c>
      <c r="M23" s="5">
        <v>588433</v>
      </c>
      <c r="N23">
        <v>588433</v>
      </c>
    </row>
    <row r="24" spans="1:14" x14ac:dyDescent="0.3">
      <c r="A24" s="5">
        <v>71820.75</v>
      </c>
      <c r="B24">
        <v>71820.75</v>
      </c>
      <c r="M24" s="5">
        <v>593955</v>
      </c>
      <c r="N24">
        <v>593955</v>
      </c>
    </row>
    <row r="25" spans="1:14" x14ac:dyDescent="0.3">
      <c r="A25" s="5">
        <v>72318.234000000011</v>
      </c>
      <c r="B25">
        <v>72318.234000000011</v>
      </c>
      <c r="M25" s="5">
        <v>595556</v>
      </c>
      <c r="N25">
        <v>595556</v>
      </c>
    </row>
    <row r="26" spans="1:14" x14ac:dyDescent="0.3">
      <c r="A26" s="5">
        <v>73813.175999999992</v>
      </c>
      <c r="B26">
        <v>73813.175999999992</v>
      </c>
      <c r="M26" s="5">
        <v>605759</v>
      </c>
      <c r="N26">
        <v>605759</v>
      </c>
    </row>
    <row r="27" spans="1:14" x14ac:dyDescent="0.3">
      <c r="A27" s="5">
        <v>74023</v>
      </c>
      <c r="B27">
        <v>74023</v>
      </c>
      <c r="M27" s="5">
        <v>614109</v>
      </c>
      <c r="N27">
        <v>614109</v>
      </c>
    </row>
    <row r="28" spans="1:14" x14ac:dyDescent="0.3">
      <c r="A28" s="5">
        <v>75127.025999999998</v>
      </c>
      <c r="B28">
        <v>75127.025999999998</v>
      </c>
      <c r="M28" s="5">
        <v>619371</v>
      </c>
      <c r="N28">
        <v>619371</v>
      </c>
    </row>
    <row r="29" spans="1:14" x14ac:dyDescent="0.3">
      <c r="A29" s="5">
        <v>76718</v>
      </c>
      <c r="B29">
        <v>76718</v>
      </c>
      <c r="M29" s="5">
        <v>620040</v>
      </c>
      <c r="N29">
        <v>620040</v>
      </c>
    </row>
    <row r="30" spans="1:14" x14ac:dyDescent="0.3">
      <c r="A30" s="5">
        <v>76850.942999999999</v>
      </c>
      <c r="B30">
        <v>76850.942999999999</v>
      </c>
      <c r="M30" s="5">
        <v>620414</v>
      </c>
      <c r="N30">
        <v>620414</v>
      </c>
    </row>
    <row r="31" spans="1:14" x14ac:dyDescent="0.3">
      <c r="A31" s="5">
        <v>79391.187000000005</v>
      </c>
      <c r="B31">
        <v>79391.187000000005</v>
      </c>
      <c r="M31" s="5">
        <v>624920</v>
      </c>
      <c r="N31">
        <v>624920</v>
      </c>
    </row>
    <row r="32" spans="1:14" x14ac:dyDescent="0.3">
      <c r="A32" s="5">
        <v>79769</v>
      </c>
      <c r="B32">
        <v>79769</v>
      </c>
      <c r="M32" s="5">
        <v>625854</v>
      </c>
      <c r="N32">
        <v>625854</v>
      </c>
    </row>
    <row r="33" spans="1:14" x14ac:dyDescent="0.3">
      <c r="A33" s="5">
        <v>80000.306000000011</v>
      </c>
      <c r="B33">
        <v>80000.306000000011</v>
      </c>
      <c r="M33" s="5">
        <v>627018</v>
      </c>
      <c r="N33">
        <v>627018</v>
      </c>
    </row>
    <row r="34" spans="1:14" x14ac:dyDescent="0.3">
      <c r="A34" s="5">
        <v>81591.764999999985</v>
      </c>
      <c r="B34">
        <v>81591.764999999985</v>
      </c>
      <c r="M34" s="5">
        <v>633736</v>
      </c>
      <c r="N34">
        <v>633736</v>
      </c>
    </row>
    <row r="35" spans="1:14" x14ac:dyDescent="0.3">
      <c r="A35" s="5">
        <v>81704.68299999999</v>
      </c>
      <c r="B35">
        <v>81704.68299999999</v>
      </c>
      <c r="M35" s="5">
        <v>636437</v>
      </c>
      <c r="N35">
        <v>636437</v>
      </c>
    </row>
    <row r="36" spans="1:14" x14ac:dyDescent="0.3">
      <c r="A36" s="5">
        <v>82055.278000000006</v>
      </c>
      <c r="B36">
        <v>82055.278000000006</v>
      </c>
      <c r="M36" s="5">
        <v>643974</v>
      </c>
      <c r="N36">
        <v>643974</v>
      </c>
    </row>
    <row r="37" spans="1:14" x14ac:dyDescent="0.3">
      <c r="A37" s="5">
        <v>85008.304000000004</v>
      </c>
      <c r="B37">
        <v>85008.304000000004</v>
      </c>
      <c r="M37" s="5">
        <v>645644</v>
      </c>
      <c r="N37">
        <v>645644</v>
      </c>
    </row>
    <row r="38" spans="1:14" x14ac:dyDescent="0.3">
      <c r="A38" s="5">
        <v>85495.759000000005</v>
      </c>
      <c r="B38">
        <v>85495.759000000005</v>
      </c>
      <c r="M38" s="5">
        <v>647484</v>
      </c>
      <c r="N38">
        <v>647484</v>
      </c>
    </row>
    <row r="39" spans="1:14" x14ac:dyDescent="0.3">
      <c r="A39" s="5">
        <v>85706.03899999999</v>
      </c>
      <c r="B39">
        <v>85706.03899999999</v>
      </c>
      <c r="M39" s="5">
        <v>650926</v>
      </c>
      <c r="N39">
        <v>650926</v>
      </c>
    </row>
    <row r="40" spans="1:14" x14ac:dyDescent="0.3">
      <c r="A40" s="5">
        <v>86456.846000000005</v>
      </c>
      <c r="B40">
        <v>86456.846000000005</v>
      </c>
      <c r="M40" s="5">
        <v>659009</v>
      </c>
      <c r="N40">
        <v>659009</v>
      </c>
    </row>
    <row r="41" spans="1:14" x14ac:dyDescent="0.3">
      <c r="A41" s="5">
        <v>87628.799000000014</v>
      </c>
      <c r="B41">
        <v>87628.799000000014</v>
      </c>
      <c r="M41" s="5">
        <v>664657</v>
      </c>
      <c r="N41">
        <v>664657</v>
      </c>
    </row>
    <row r="42" spans="1:14" x14ac:dyDescent="0.3">
      <c r="A42" s="5">
        <v>88890.442999999985</v>
      </c>
      <c r="B42">
        <v>88890.442999999985</v>
      </c>
      <c r="M42" s="5">
        <v>665600</v>
      </c>
      <c r="N42">
        <v>665600</v>
      </c>
    </row>
    <row r="43" spans="1:14" x14ac:dyDescent="0.3">
      <c r="A43" s="5">
        <v>88914.706000000006</v>
      </c>
      <c r="B43">
        <v>88914.706000000006</v>
      </c>
      <c r="M43" s="5">
        <v>672391</v>
      </c>
      <c r="N43">
        <v>672391</v>
      </c>
    </row>
    <row r="44" spans="1:14" x14ac:dyDescent="0.3">
      <c r="A44" s="5">
        <v>90435.069999999992</v>
      </c>
      <c r="B44">
        <v>90435.069999999992</v>
      </c>
      <c r="M44" s="5">
        <v>673548</v>
      </c>
      <c r="N44">
        <v>673548</v>
      </c>
    </row>
    <row r="45" spans="1:14" x14ac:dyDescent="0.3">
      <c r="A45" s="5">
        <v>92842.323999999993</v>
      </c>
      <c r="B45">
        <v>92842.323999999993</v>
      </c>
      <c r="M45" s="5">
        <v>676485</v>
      </c>
      <c r="N45">
        <v>676485</v>
      </c>
    </row>
    <row r="46" spans="1:14" x14ac:dyDescent="0.3">
      <c r="A46" s="5">
        <v>93038.46100000001</v>
      </c>
      <c r="B46">
        <v>93038.46100000001</v>
      </c>
      <c r="M46" s="5">
        <v>679049</v>
      </c>
      <c r="N46">
        <v>679049</v>
      </c>
    </row>
    <row r="47" spans="1:14" x14ac:dyDescent="0.3">
      <c r="A47" s="5">
        <v>95716.051000000007</v>
      </c>
      <c r="B47">
        <v>95716.051000000007</v>
      </c>
      <c r="M47" s="5">
        <v>683142</v>
      </c>
      <c r="N47">
        <v>683142</v>
      </c>
    </row>
    <row r="48" spans="1:14" x14ac:dyDescent="0.3">
      <c r="A48" s="5">
        <v>100365.09599999999</v>
      </c>
      <c r="B48">
        <v>100365.09599999999</v>
      </c>
      <c r="M48" s="5">
        <v>689764</v>
      </c>
      <c r="N48">
        <v>689764</v>
      </c>
    </row>
    <row r="49" spans="1:14" x14ac:dyDescent="0.3">
      <c r="A49" s="5">
        <v>100873.393</v>
      </c>
      <c r="B49">
        <v>100873.393</v>
      </c>
      <c r="M49" s="5">
        <v>693815</v>
      </c>
      <c r="N49">
        <v>693815</v>
      </c>
    </row>
    <row r="50" spans="1:14" x14ac:dyDescent="0.3">
      <c r="A50" s="5">
        <v>102025</v>
      </c>
      <c r="B50">
        <v>102025</v>
      </c>
      <c r="M50" s="5">
        <v>696103</v>
      </c>
      <c r="N50">
        <v>696103</v>
      </c>
    </row>
    <row r="51" spans="1:14" x14ac:dyDescent="0.3">
      <c r="A51" s="5">
        <v>102353</v>
      </c>
      <c r="B51">
        <v>102353</v>
      </c>
      <c r="M51" s="5">
        <v>696391</v>
      </c>
      <c r="N51">
        <v>696391</v>
      </c>
    </row>
    <row r="52" spans="1:14" x14ac:dyDescent="0.3">
      <c r="A52" s="5">
        <v>104835.459</v>
      </c>
      <c r="B52">
        <v>104835.459</v>
      </c>
      <c r="M52" s="5">
        <v>699828</v>
      </c>
      <c r="N52">
        <v>699828</v>
      </c>
    </row>
    <row r="53" spans="1:14" x14ac:dyDescent="0.3">
      <c r="A53" s="5">
        <v>105992.769</v>
      </c>
      <c r="B53">
        <v>105992.769</v>
      </c>
      <c r="M53" s="5">
        <v>716407</v>
      </c>
      <c r="N53">
        <v>716407</v>
      </c>
    </row>
    <row r="54" spans="1:14" x14ac:dyDescent="0.3">
      <c r="A54" s="5">
        <v>106291.20299999999</v>
      </c>
      <c r="B54">
        <v>106291.20299999999</v>
      </c>
      <c r="M54" s="5">
        <v>718336</v>
      </c>
      <c r="N54">
        <v>718336</v>
      </c>
    </row>
    <row r="55" spans="1:14" x14ac:dyDescent="0.3">
      <c r="A55" s="5">
        <v>106304.14</v>
      </c>
      <c r="B55">
        <v>106304.14</v>
      </c>
      <c r="M55" s="5">
        <v>729597</v>
      </c>
      <c r="N55">
        <v>729597</v>
      </c>
    </row>
    <row r="56" spans="1:14" x14ac:dyDescent="0.3">
      <c r="A56" s="5">
        <v>109881</v>
      </c>
      <c r="B56">
        <v>109881</v>
      </c>
      <c r="M56" s="5">
        <v>764433</v>
      </c>
      <c r="N56">
        <v>764433</v>
      </c>
    </row>
    <row r="57" spans="1:14" x14ac:dyDescent="0.3">
      <c r="A57" s="5">
        <v>112907.211</v>
      </c>
      <c r="B57">
        <v>112907.211</v>
      </c>
      <c r="M57" s="5">
        <v>786961</v>
      </c>
      <c r="N57">
        <v>786961</v>
      </c>
    </row>
    <row r="58" spans="1:14" x14ac:dyDescent="0.3">
      <c r="A58" s="5">
        <v>119147.20599999999</v>
      </c>
      <c r="B58">
        <v>119147.20599999999</v>
      </c>
      <c r="M58" s="5">
        <v>804613</v>
      </c>
      <c r="N58">
        <v>804613</v>
      </c>
    </row>
    <row r="59" spans="1:14" x14ac:dyDescent="0.3">
      <c r="A59" s="5">
        <v>122781.06600000001</v>
      </c>
      <c r="B59">
        <v>122781.06600000001</v>
      </c>
      <c r="M59" s="5">
        <v>863832</v>
      </c>
      <c r="N59">
        <v>863832</v>
      </c>
    </row>
    <row r="60" spans="1:14" x14ac:dyDescent="0.3">
      <c r="A60" s="5">
        <v>126582.414</v>
      </c>
      <c r="B60">
        <v>126582.414</v>
      </c>
      <c r="M60" s="5">
        <v>881278</v>
      </c>
      <c r="N60">
        <v>881278</v>
      </c>
    </row>
    <row r="61" spans="1:14" x14ac:dyDescent="0.3">
      <c r="A61" s="5">
        <v>130733.015</v>
      </c>
      <c r="B61">
        <v>130733.015</v>
      </c>
      <c r="M61" s="5">
        <v>886117</v>
      </c>
      <c r="N61">
        <v>886117</v>
      </c>
    </row>
    <row r="62" spans="1:14" x14ac:dyDescent="0.3">
      <c r="A62" s="5">
        <v>131693.88600000003</v>
      </c>
      <c r="B62">
        <v>131693.88600000003</v>
      </c>
      <c r="M62" s="5">
        <v>890856</v>
      </c>
      <c r="N62">
        <v>890856</v>
      </c>
    </row>
    <row r="63" spans="1:14" x14ac:dyDescent="0.3">
      <c r="A63" s="5">
        <v>131711.913</v>
      </c>
      <c r="B63">
        <v>131711.913</v>
      </c>
      <c r="M63" s="5">
        <v>891498</v>
      </c>
      <c r="N63">
        <v>891498</v>
      </c>
    </row>
    <row r="64" spans="1:14" x14ac:dyDescent="0.3">
      <c r="A64" s="5">
        <v>132689</v>
      </c>
      <c r="B64">
        <v>132689</v>
      </c>
      <c r="M64" s="5">
        <v>900131</v>
      </c>
      <c r="N64">
        <v>900131</v>
      </c>
    </row>
    <row r="65" spans="1:14" x14ac:dyDescent="0.3">
      <c r="A65" s="5">
        <v>133831.394</v>
      </c>
      <c r="B65">
        <v>133831.394</v>
      </c>
      <c r="M65" s="5">
        <v>908446</v>
      </c>
      <c r="N65">
        <v>908446</v>
      </c>
    </row>
    <row r="66" spans="1:14" x14ac:dyDescent="0.3">
      <c r="A66" s="5">
        <v>134086.67199999999</v>
      </c>
      <c r="B66">
        <v>134086.67199999999</v>
      </c>
      <c r="M66" s="5">
        <v>915978</v>
      </c>
      <c r="N66">
        <v>915978</v>
      </c>
    </row>
    <row r="67" spans="1:14" x14ac:dyDescent="0.3">
      <c r="A67" s="5">
        <v>135397.79</v>
      </c>
      <c r="B67">
        <v>135397.79</v>
      </c>
      <c r="M67" s="5">
        <v>917060</v>
      </c>
      <c r="N67">
        <v>917060</v>
      </c>
    </row>
    <row r="68" spans="1:14" x14ac:dyDescent="0.3">
      <c r="A68" s="5">
        <v>136104.82900000003</v>
      </c>
      <c r="B68">
        <v>136104.82900000003</v>
      </c>
      <c r="M68" s="5">
        <v>921083</v>
      </c>
      <c r="N68">
        <v>921083</v>
      </c>
    </row>
    <row r="69" spans="1:14" x14ac:dyDescent="0.3">
      <c r="A69" s="5">
        <v>138761.79999999999</v>
      </c>
      <c r="B69">
        <v>138761.79999999999</v>
      </c>
      <c r="M69" s="5">
        <v>926454</v>
      </c>
      <c r="N69">
        <v>926454</v>
      </c>
    </row>
    <row r="70" spans="1:14" x14ac:dyDescent="0.3">
      <c r="A70" s="5">
        <v>141084.97</v>
      </c>
      <c r="B70">
        <v>141084.97</v>
      </c>
      <c r="M70" s="5">
        <v>934695</v>
      </c>
      <c r="N70">
        <v>934695</v>
      </c>
    </row>
    <row r="71" spans="1:14" x14ac:dyDescent="0.3">
      <c r="A71" s="5">
        <v>147549.38700000002</v>
      </c>
      <c r="B71">
        <v>147549.38700000002</v>
      </c>
      <c r="M71" s="5">
        <v>937821</v>
      </c>
      <c r="N71">
        <v>937821</v>
      </c>
    </row>
    <row r="72" spans="1:14" x14ac:dyDescent="0.3">
      <c r="A72" s="5">
        <v>149383.14499999999</v>
      </c>
      <c r="B72">
        <v>149383.14499999999</v>
      </c>
      <c r="M72" s="5">
        <v>937916</v>
      </c>
      <c r="N72">
        <v>937916</v>
      </c>
    </row>
    <row r="73" spans="1:14" x14ac:dyDescent="0.3">
      <c r="A73" s="5">
        <v>149863.109</v>
      </c>
      <c r="B73">
        <v>149863.109</v>
      </c>
      <c r="M73" s="5">
        <v>943732</v>
      </c>
      <c r="N73">
        <v>943732</v>
      </c>
    </row>
    <row r="74" spans="1:14" x14ac:dyDescent="0.3">
      <c r="A74" s="5">
        <v>151001.52800000002</v>
      </c>
      <c r="B74">
        <v>151001.52800000002</v>
      </c>
      <c r="M74" s="5">
        <v>945864</v>
      </c>
      <c r="N74">
        <v>945864</v>
      </c>
    </row>
    <row r="75" spans="1:14" x14ac:dyDescent="0.3">
      <c r="A75" s="5">
        <v>152633.95199999999</v>
      </c>
      <c r="B75">
        <v>152633.95199999999</v>
      </c>
      <c r="M75" s="5">
        <v>947144</v>
      </c>
      <c r="N75">
        <v>947144</v>
      </c>
    </row>
    <row r="76" spans="1:14" x14ac:dyDescent="0.3">
      <c r="A76" s="5">
        <v>153659.04</v>
      </c>
      <c r="B76">
        <v>153659.04</v>
      </c>
      <c r="M76" s="5">
        <v>1051695</v>
      </c>
      <c r="N76">
        <v>1051695</v>
      </c>
    </row>
    <row r="77" spans="1:14" x14ac:dyDescent="0.3">
      <c r="A77" s="5">
        <v>154689.68100000001</v>
      </c>
      <c r="B77">
        <v>154689.68100000001</v>
      </c>
      <c r="M77" s="5">
        <v>1052471</v>
      </c>
      <c r="N77">
        <v>1052471</v>
      </c>
    </row>
    <row r="78" spans="1:14" x14ac:dyDescent="0.3">
      <c r="A78" s="5">
        <v>155443.913</v>
      </c>
      <c r="B78">
        <v>155443.913</v>
      </c>
      <c r="M78" s="5">
        <v>1053252</v>
      </c>
      <c r="N78">
        <v>1053252</v>
      </c>
    </row>
    <row r="79" spans="1:14" x14ac:dyDescent="0.3">
      <c r="A79" s="5">
        <v>155903.367</v>
      </c>
      <c r="B79">
        <v>155903.367</v>
      </c>
      <c r="M79" s="5">
        <v>1053661</v>
      </c>
      <c r="N79">
        <v>1053661</v>
      </c>
    </row>
    <row r="80" spans="1:14" x14ac:dyDescent="0.3">
      <c r="A80" s="5">
        <v>158893.87600000002</v>
      </c>
      <c r="B80">
        <v>158893.87600000002</v>
      </c>
      <c r="M80" s="5">
        <v>1053959</v>
      </c>
      <c r="N80">
        <v>1053959</v>
      </c>
    </row>
    <row r="81" spans="1:14" x14ac:dyDescent="0.3">
      <c r="A81" s="5">
        <v>160565</v>
      </c>
      <c r="B81">
        <v>160565</v>
      </c>
      <c r="M81" s="5">
        <v>1054491</v>
      </c>
      <c r="N81">
        <v>1054491</v>
      </c>
    </row>
    <row r="82" spans="1:14" x14ac:dyDescent="0.3">
      <c r="A82" s="5">
        <v>162598.88700000002</v>
      </c>
      <c r="B82">
        <v>162598.88700000002</v>
      </c>
      <c r="M82" s="5">
        <v>1056138</v>
      </c>
      <c r="N82">
        <v>1056138</v>
      </c>
    </row>
    <row r="83" spans="1:14" x14ac:dyDescent="0.3">
      <c r="A83" s="5">
        <v>164747.16700000002</v>
      </c>
      <c r="B83">
        <v>164747.16700000002</v>
      </c>
      <c r="M83" s="5">
        <v>1056389</v>
      </c>
      <c r="N83">
        <v>1056389</v>
      </c>
    </row>
    <row r="84" spans="1:14" x14ac:dyDescent="0.3">
      <c r="A84" s="5">
        <v>165583.03999999998</v>
      </c>
      <c r="B84">
        <v>165583.03999999998</v>
      </c>
      <c r="M84" s="5">
        <v>1057381</v>
      </c>
      <c r="N84">
        <v>1057381</v>
      </c>
    </row>
    <row r="85" spans="1:14" x14ac:dyDescent="0.3">
      <c r="A85" s="5">
        <v>169178.11799999999</v>
      </c>
      <c r="B85">
        <v>169178.11799999999</v>
      </c>
      <c r="M85" s="5">
        <v>1241582</v>
      </c>
      <c r="N85">
        <v>1241582</v>
      </c>
    </row>
    <row r="86" spans="1:14" x14ac:dyDescent="0.3">
      <c r="A86" s="5">
        <v>170144</v>
      </c>
      <c r="B86">
        <v>170144</v>
      </c>
      <c r="M86" s="5">
        <v>1244818</v>
      </c>
      <c r="N86">
        <v>1244818</v>
      </c>
    </row>
    <row r="87" spans="1:14" x14ac:dyDescent="0.3">
      <c r="A87" s="5">
        <v>170318.71800000002</v>
      </c>
      <c r="B87">
        <v>170318.71800000002</v>
      </c>
      <c r="M87" s="5">
        <v>1255618</v>
      </c>
      <c r="N87">
        <v>1255618</v>
      </c>
    </row>
    <row r="88" spans="1:14" x14ac:dyDescent="0.3">
      <c r="A88" s="5">
        <v>175007.37400000001</v>
      </c>
      <c r="B88">
        <v>175007.37400000001</v>
      </c>
      <c r="M88" s="5">
        <v>1262864</v>
      </c>
      <c r="N88">
        <v>1262864</v>
      </c>
    </row>
    <row r="89" spans="1:14" x14ac:dyDescent="0.3">
      <c r="A89" s="5">
        <v>179292.79399999997</v>
      </c>
      <c r="B89">
        <v>179292.79399999997</v>
      </c>
      <c r="M89" s="5">
        <v>1277778</v>
      </c>
      <c r="N89">
        <v>1277778</v>
      </c>
    </row>
    <row r="90" spans="1:14" x14ac:dyDescent="0.3">
      <c r="A90" s="5">
        <v>180646.57</v>
      </c>
      <c r="B90">
        <v>180646.57</v>
      </c>
      <c r="M90" s="5">
        <v>1280241</v>
      </c>
      <c r="N90">
        <v>1280241</v>
      </c>
    </row>
    <row r="91" spans="1:14" x14ac:dyDescent="0.3">
      <c r="A91" s="5">
        <v>181157.38500000001</v>
      </c>
      <c r="B91">
        <v>181157.38500000001</v>
      </c>
      <c r="M91" s="5">
        <v>1293764</v>
      </c>
      <c r="N91">
        <v>1293764</v>
      </c>
    </row>
    <row r="92" spans="1:14" x14ac:dyDescent="0.3">
      <c r="A92" s="5">
        <v>184193.99400000001</v>
      </c>
      <c r="B92">
        <v>184193.99400000001</v>
      </c>
      <c r="M92" s="5">
        <v>1311652</v>
      </c>
      <c r="N92">
        <v>1311652</v>
      </c>
    </row>
    <row r="93" spans="1:14" x14ac:dyDescent="0.3">
      <c r="A93" s="5">
        <v>185908.43599999999</v>
      </c>
      <c r="B93">
        <v>185908.43599999999</v>
      </c>
      <c r="M93" s="5">
        <v>1313939</v>
      </c>
      <c r="N93">
        <v>1313939</v>
      </c>
    </row>
    <row r="94" spans="1:14" x14ac:dyDescent="0.3">
      <c r="A94" s="5">
        <v>186227.503</v>
      </c>
      <c r="B94">
        <v>186227.503</v>
      </c>
      <c r="M94" s="5">
        <v>1315419</v>
      </c>
      <c r="N94">
        <v>1315419</v>
      </c>
    </row>
    <row r="95" spans="1:14" x14ac:dyDescent="0.3">
      <c r="A95" s="5">
        <v>186859.56200000003</v>
      </c>
      <c r="B95">
        <v>186859.56200000003</v>
      </c>
      <c r="M95" s="5">
        <v>1316380</v>
      </c>
      <c r="N95">
        <v>1316380</v>
      </c>
    </row>
    <row r="96" spans="1:14" x14ac:dyDescent="0.3">
      <c r="A96" s="5">
        <v>189280.478</v>
      </c>
      <c r="B96">
        <v>189280.478</v>
      </c>
      <c r="M96" s="5">
        <v>1317474</v>
      </c>
      <c r="N96">
        <v>1317474</v>
      </c>
    </row>
    <row r="97" spans="1:14" x14ac:dyDescent="0.3">
      <c r="A97" s="5">
        <v>191821.69</v>
      </c>
      <c r="B97">
        <v>191821.69</v>
      </c>
      <c r="M97" s="5">
        <v>1319171</v>
      </c>
      <c r="N97">
        <v>1319171</v>
      </c>
    </row>
    <row r="98" spans="1:14" x14ac:dyDescent="0.3">
      <c r="A98" s="5">
        <v>192227.46</v>
      </c>
      <c r="B98">
        <v>192227.46</v>
      </c>
      <c r="M98" s="5">
        <v>1327503</v>
      </c>
      <c r="N98">
        <v>1327503</v>
      </c>
    </row>
    <row r="99" spans="1:14" x14ac:dyDescent="0.3">
      <c r="A99" s="5">
        <v>195245.16899999999</v>
      </c>
      <c r="B99">
        <v>195245.16899999999</v>
      </c>
      <c r="M99" s="5">
        <v>1327665</v>
      </c>
      <c r="N99">
        <v>1327665</v>
      </c>
    </row>
    <row r="100" spans="1:14" x14ac:dyDescent="0.3">
      <c r="A100" s="5">
        <v>195743.42599999998</v>
      </c>
      <c r="B100">
        <v>195743.42599999998</v>
      </c>
      <c r="M100" s="5">
        <v>1328320</v>
      </c>
      <c r="N100">
        <v>1328320</v>
      </c>
    </row>
    <row r="101" spans="1:14" x14ac:dyDescent="0.3">
      <c r="A101" s="5">
        <v>197109.54499999998</v>
      </c>
      <c r="B101">
        <v>197109.54499999998</v>
      </c>
      <c r="M101" s="5">
        <v>1328535</v>
      </c>
      <c r="N101">
        <v>1328535</v>
      </c>
    </row>
    <row r="102" spans="1:14" x14ac:dyDescent="0.3">
      <c r="A102" s="5">
        <v>197784.86699999997</v>
      </c>
      <c r="B102">
        <v>197784.86699999997</v>
      </c>
      <c r="M102" s="5">
        <v>1328570</v>
      </c>
      <c r="N102">
        <v>1328570</v>
      </c>
    </row>
    <row r="103" spans="1:14" x14ac:dyDescent="0.3">
      <c r="A103" s="5">
        <v>201534.64399999997</v>
      </c>
      <c r="B103">
        <v>201534.64399999997</v>
      </c>
      <c r="M103" s="5">
        <v>1331848</v>
      </c>
      <c r="N103">
        <v>1331848</v>
      </c>
    </row>
    <row r="104" spans="1:14" x14ac:dyDescent="0.3">
      <c r="A104" s="5">
        <v>202208.25300000003</v>
      </c>
      <c r="B104">
        <v>202208.25300000003</v>
      </c>
      <c r="M104" s="5">
        <v>1333591</v>
      </c>
      <c r="N104">
        <v>1333591</v>
      </c>
    </row>
    <row r="105" spans="1:14" x14ac:dyDescent="0.3">
      <c r="A105" s="5">
        <v>203415.772</v>
      </c>
      <c r="B105">
        <v>203415.772</v>
      </c>
      <c r="M105" s="5">
        <v>1346554</v>
      </c>
      <c r="N105">
        <v>1346554</v>
      </c>
    </row>
    <row r="106" spans="1:14" x14ac:dyDescent="0.3">
      <c r="A106" s="5">
        <v>204754.83000000002</v>
      </c>
      <c r="B106">
        <v>204754.83000000002</v>
      </c>
      <c r="M106" s="5">
        <v>1362730</v>
      </c>
      <c r="N106">
        <v>1362730</v>
      </c>
    </row>
    <row r="107" spans="1:14" x14ac:dyDescent="0.3">
      <c r="A107" s="5">
        <v>209726.864</v>
      </c>
      <c r="B107">
        <v>209726.864</v>
      </c>
      <c r="M107" s="5">
        <v>1376298</v>
      </c>
      <c r="N107">
        <v>1376298</v>
      </c>
    </row>
    <row r="108" spans="1:14" x14ac:dyDescent="0.3">
      <c r="A108" s="5">
        <v>210513.984</v>
      </c>
      <c r="B108">
        <v>210513.984</v>
      </c>
      <c r="M108" s="5">
        <v>1391072</v>
      </c>
      <c r="N108">
        <v>1391072</v>
      </c>
    </row>
    <row r="109" spans="1:14" x14ac:dyDescent="0.3">
      <c r="A109" s="5">
        <v>212874.065</v>
      </c>
      <c r="B109">
        <v>212874.065</v>
      </c>
      <c r="M109" s="5">
        <v>1406214</v>
      </c>
      <c r="N109">
        <v>1406214</v>
      </c>
    </row>
    <row r="110" spans="1:14" x14ac:dyDescent="0.3">
      <c r="A110" s="5">
        <v>213364.42499999999</v>
      </c>
      <c r="B110">
        <v>213364.42499999999</v>
      </c>
      <c r="M110" s="5">
        <v>1413673</v>
      </c>
      <c r="N110">
        <v>1413673</v>
      </c>
    </row>
    <row r="111" spans="1:14" x14ac:dyDescent="0.3">
      <c r="A111" s="5">
        <v>214073</v>
      </c>
      <c r="B111">
        <v>214073</v>
      </c>
      <c r="M111" s="5">
        <v>1421646</v>
      </c>
      <c r="N111">
        <v>1421646</v>
      </c>
    </row>
    <row r="112" spans="1:14" x14ac:dyDescent="0.3">
      <c r="A112" s="5">
        <v>219293</v>
      </c>
      <c r="B112">
        <v>219293</v>
      </c>
      <c r="M112" s="5">
        <v>1444261</v>
      </c>
      <c r="N112">
        <v>1444261</v>
      </c>
    </row>
    <row r="113" spans="1:14" x14ac:dyDescent="0.3">
      <c r="A113" s="5">
        <v>219910.652</v>
      </c>
      <c r="B113">
        <v>219910.652</v>
      </c>
      <c r="M113" s="5">
        <v>1473057</v>
      </c>
      <c r="N113">
        <v>1473057</v>
      </c>
    </row>
    <row r="114" spans="1:14" x14ac:dyDescent="0.3">
      <c r="A114" s="5">
        <v>220400.67299999998</v>
      </c>
      <c r="B114">
        <v>220400.67299999998</v>
      </c>
      <c r="M114" s="5">
        <v>1476616</v>
      </c>
      <c r="N114">
        <v>1476616</v>
      </c>
    </row>
    <row r="115" spans="1:14" x14ac:dyDescent="0.3">
      <c r="A115" s="5">
        <v>225604.40699999995</v>
      </c>
      <c r="B115">
        <v>225604.40699999995</v>
      </c>
      <c r="M115" s="5">
        <v>1488444</v>
      </c>
      <c r="N115">
        <v>1488444</v>
      </c>
    </row>
    <row r="116" spans="1:14" x14ac:dyDescent="0.3">
      <c r="A116" s="5">
        <v>225641.88200000004</v>
      </c>
      <c r="B116">
        <v>225641.88200000004</v>
      </c>
      <c r="M116" s="5">
        <v>1496560</v>
      </c>
      <c r="N116">
        <v>1496560</v>
      </c>
    </row>
    <row r="117" spans="1:14" x14ac:dyDescent="0.3">
      <c r="A117" s="5">
        <v>226215.03700000001</v>
      </c>
      <c r="B117">
        <v>226215.03700000001</v>
      </c>
      <c r="M117" s="5">
        <v>1500717</v>
      </c>
      <c r="N117">
        <v>1500717</v>
      </c>
    </row>
    <row r="118" spans="1:14" x14ac:dyDescent="0.3">
      <c r="A118" s="5">
        <v>226323.83199999999</v>
      </c>
      <c r="B118">
        <v>226323.83199999999</v>
      </c>
      <c r="M118" s="5">
        <v>1527676</v>
      </c>
      <c r="N118">
        <v>1527676</v>
      </c>
    </row>
    <row r="119" spans="1:14" x14ac:dyDescent="0.3">
      <c r="A119" s="5">
        <v>226674.226</v>
      </c>
      <c r="B119">
        <v>226674.226</v>
      </c>
      <c r="M119" s="5">
        <v>1533209</v>
      </c>
      <c r="N119">
        <v>1533209</v>
      </c>
    </row>
    <row r="120" spans="1:14" x14ac:dyDescent="0.3">
      <c r="A120" s="5">
        <v>228155.08799999999</v>
      </c>
      <c r="B120">
        <v>228155.08799999999</v>
      </c>
      <c r="M120" s="5">
        <v>1536377</v>
      </c>
      <c r="N120">
        <v>1536377</v>
      </c>
    </row>
    <row r="121" spans="1:14" x14ac:dyDescent="0.3">
      <c r="A121" s="5">
        <v>228419.64400000003</v>
      </c>
      <c r="B121">
        <v>228419.64400000003</v>
      </c>
      <c r="M121" s="5">
        <v>1548501</v>
      </c>
      <c r="N121">
        <v>1548501</v>
      </c>
    </row>
    <row r="122" spans="1:14" x14ac:dyDescent="0.3">
      <c r="A122" s="5">
        <v>229962</v>
      </c>
      <c r="B122">
        <v>229962</v>
      </c>
      <c r="M122" s="5">
        <v>1553760</v>
      </c>
      <c r="N122">
        <v>1553760</v>
      </c>
    </row>
    <row r="123" spans="1:14" x14ac:dyDescent="0.3">
      <c r="A123" s="5">
        <v>230503.875</v>
      </c>
      <c r="B123">
        <v>230503.875</v>
      </c>
      <c r="M123" s="5">
        <v>1646353</v>
      </c>
      <c r="N123">
        <v>1646353</v>
      </c>
    </row>
    <row r="124" spans="1:14" x14ac:dyDescent="0.3">
      <c r="A124" s="5">
        <v>231168.87799999997</v>
      </c>
      <c r="B124">
        <v>231168.87799999997</v>
      </c>
      <c r="M124" s="5">
        <v>1647419</v>
      </c>
      <c r="N124">
        <v>1647419</v>
      </c>
    </row>
    <row r="125" spans="1:14" x14ac:dyDescent="0.3">
      <c r="A125" s="5">
        <v>231336.67300000004</v>
      </c>
      <c r="B125">
        <v>231336.67300000004</v>
      </c>
      <c r="M125" s="5">
        <v>1664135</v>
      </c>
      <c r="N125">
        <v>1664135</v>
      </c>
    </row>
    <row r="126" spans="1:14" x14ac:dyDescent="0.3">
      <c r="A126" s="5">
        <v>231419.05900000004</v>
      </c>
      <c r="B126">
        <v>231419.05900000004</v>
      </c>
      <c r="M126" s="5">
        <v>1666863</v>
      </c>
      <c r="N126">
        <v>1666863</v>
      </c>
    </row>
    <row r="127" spans="1:14" x14ac:dyDescent="0.3">
      <c r="A127" s="5">
        <v>231879.217</v>
      </c>
      <c r="B127">
        <v>231879.217</v>
      </c>
      <c r="M127" s="5">
        <v>1683216</v>
      </c>
      <c r="N127">
        <v>1683216</v>
      </c>
    </row>
    <row r="128" spans="1:14" x14ac:dyDescent="0.3">
      <c r="A128" s="5">
        <v>235612.57699999999</v>
      </c>
      <c r="B128">
        <v>235612.57699999999</v>
      </c>
      <c r="M128" s="5">
        <v>1704734</v>
      </c>
      <c r="N128">
        <v>1704734</v>
      </c>
    </row>
    <row r="129" spans="1:14" x14ac:dyDescent="0.3">
      <c r="A129" s="5">
        <v>238132</v>
      </c>
      <c r="B129">
        <v>238132</v>
      </c>
      <c r="M129" s="5">
        <v>1704803</v>
      </c>
      <c r="N129">
        <v>1704803</v>
      </c>
    </row>
    <row r="130" spans="1:14" x14ac:dyDescent="0.3">
      <c r="A130" s="5">
        <v>239460.573</v>
      </c>
      <c r="B130">
        <v>239460.573</v>
      </c>
      <c r="M130" s="5">
        <v>1709544</v>
      </c>
      <c r="N130">
        <v>1709544</v>
      </c>
    </row>
    <row r="131" spans="1:14" x14ac:dyDescent="0.3">
      <c r="A131" s="5">
        <v>241968</v>
      </c>
      <c r="B131">
        <v>241968</v>
      </c>
      <c r="M131" s="5">
        <v>1713552</v>
      </c>
      <c r="N131">
        <v>1713552</v>
      </c>
    </row>
    <row r="132" spans="1:14" x14ac:dyDescent="0.3">
      <c r="A132" s="5">
        <v>248670.01199999993</v>
      </c>
      <c r="B132">
        <v>248670.01199999993</v>
      </c>
      <c r="M132" s="5">
        <v>1724249</v>
      </c>
      <c r="N132">
        <v>1724249</v>
      </c>
    </row>
    <row r="133" spans="1:14" x14ac:dyDescent="0.3">
      <c r="A133" s="5">
        <v>249139.22500000001</v>
      </c>
      <c r="B133">
        <v>249139.22500000001</v>
      </c>
      <c r="M133" s="5">
        <v>1735825</v>
      </c>
      <c r="N133">
        <v>1735825</v>
      </c>
    </row>
    <row r="134" spans="1:14" x14ac:dyDescent="0.3">
      <c r="A134" s="5">
        <v>252379.367</v>
      </c>
      <c r="B134">
        <v>252379.367</v>
      </c>
      <c r="M134" s="5">
        <v>1736643</v>
      </c>
      <c r="N134">
        <v>1736643</v>
      </c>
    </row>
    <row r="135" spans="1:14" x14ac:dyDescent="0.3">
      <c r="A135" s="5">
        <v>254495.84499999997</v>
      </c>
      <c r="B135">
        <v>254495.84499999997</v>
      </c>
      <c r="M135" s="5">
        <v>1738457</v>
      </c>
      <c r="N135">
        <v>1738457</v>
      </c>
    </row>
    <row r="136" spans="1:14" x14ac:dyDescent="0.3">
      <c r="A136" s="5">
        <v>258483.72400000002</v>
      </c>
      <c r="B136">
        <v>258483.72400000002</v>
      </c>
      <c r="M136" s="5">
        <v>1771651</v>
      </c>
      <c r="N136">
        <v>1771651</v>
      </c>
    </row>
    <row r="137" spans="1:14" x14ac:dyDescent="0.3">
      <c r="A137" s="5">
        <v>261250.69300000006</v>
      </c>
      <c r="B137">
        <v>261250.69300000006</v>
      </c>
      <c r="M137" s="5">
        <v>1771937</v>
      </c>
      <c r="N137">
        <v>1771937</v>
      </c>
    </row>
    <row r="138" spans="1:14" x14ac:dyDescent="0.3">
      <c r="A138" s="5">
        <v>261788.28</v>
      </c>
      <c r="B138">
        <v>261788.28</v>
      </c>
      <c r="M138" s="5">
        <v>1793993</v>
      </c>
      <c r="N138">
        <v>1793993</v>
      </c>
    </row>
    <row r="139" spans="1:14" x14ac:dyDescent="0.3">
      <c r="A139" s="5">
        <v>264245.27699999994</v>
      </c>
      <c r="B139">
        <v>264245.27699999994</v>
      </c>
      <c r="M139" s="5">
        <v>1938740</v>
      </c>
      <c r="N139">
        <v>1938740</v>
      </c>
    </row>
    <row r="140" spans="1:14" x14ac:dyDescent="0.3">
      <c r="A140" s="5">
        <v>266024.74599999998</v>
      </c>
      <c r="B140">
        <v>266024.74599999998</v>
      </c>
      <c r="M140" s="5">
        <v>1964860</v>
      </c>
      <c r="N140">
        <v>1964860</v>
      </c>
    </row>
    <row r="141" spans="1:14" x14ac:dyDescent="0.3">
      <c r="A141" s="5">
        <v>269358.38899999997</v>
      </c>
      <c r="B141">
        <v>269358.38899999997</v>
      </c>
      <c r="M141" s="5">
        <v>1978918</v>
      </c>
      <c r="N141">
        <v>1978918</v>
      </c>
    </row>
    <row r="142" spans="1:14" x14ac:dyDescent="0.3">
      <c r="A142" s="5">
        <v>273717.81499999994</v>
      </c>
      <c r="B142">
        <v>273717.81499999994</v>
      </c>
      <c r="M142" s="5">
        <v>1983190</v>
      </c>
      <c r="N142">
        <v>1983190</v>
      </c>
    </row>
    <row r="143" spans="1:14" x14ac:dyDescent="0.3">
      <c r="A143" s="5">
        <v>274504.67499999999</v>
      </c>
      <c r="B143">
        <v>274504.67499999999</v>
      </c>
      <c r="M143" s="5">
        <v>1983997</v>
      </c>
      <c r="N143">
        <v>1983997</v>
      </c>
    </row>
    <row r="144" spans="1:14" x14ac:dyDescent="0.3">
      <c r="A144" s="5">
        <v>275219.90100000001</v>
      </c>
      <c r="B144">
        <v>275219.90100000001</v>
      </c>
      <c r="M144" s="5">
        <v>2000606</v>
      </c>
      <c r="N144">
        <v>2000606</v>
      </c>
    </row>
    <row r="145" spans="1:14" x14ac:dyDescent="0.3">
      <c r="A145" s="5">
        <v>275543.96799999999</v>
      </c>
      <c r="B145">
        <v>275543.96799999999</v>
      </c>
      <c r="M145" s="5">
        <v>2004554</v>
      </c>
      <c r="N145">
        <v>2004554</v>
      </c>
    </row>
    <row r="146" spans="1:14" x14ac:dyDescent="0.3">
      <c r="A146" s="5">
        <v>275638.61000000004</v>
      </c>
      <c r="B146">
        <v>275638.61000000004</v>
      </c>
      <c r="M146" s="5">
        <v>2011033</v>
      </c>
      <c r="N146">
        <v>2011033</v>
      </c>
    </row>
    <row r="147" spans="1:14" x14ac:dyDescent="0.3">
      <c r="A147" s="5">
        <v>278025.962</v>
      </c>
      <c r="B147">
        <v>278025.962</v>
      </c>
      <c r="M147" s="5">
        <v>2021782</v>
      </c>
      <c r="N147">
        <v>2021782</v>
      </c>
    </row>
    <row r="148" spans="1:14" x14ac:dyDescent="0.3">
      <c r="A148" s="5">
        <v>278721.59499999997</v>
      </c>
      <c r="B148">
        <v>278721.59499999997</v>
      </c>
      <c r="M148" s="5">
        <v>2349815</v>
      </c>
      <c r="N148">
        <v>2349815</v>
      </c>
    </row>
    <row r="149" spans="1:14" x14ac:dyDescent="0.3">
      <c r="A149" s="5">
        <v>279559.04499999998</v>
      </c>
      <c r="B149">
        <v>279559.04499999998</v>
      </c>
      <c r="M149" s="5">
        <v>2534911</v>
      </c>
      <c r="N149">
        <v>2534911</v>
      </c>
    </row>
    <row r="150" spans="1:14" x14ac:dyDescent="0.3">
      <c r="A150" s="5">
        <v>281054.47100000002</v>
      </c>
      <c r="B150">
        <v>281054.47100000002</v>
      </c>
      <c r="M150" s="5">
        <v>2601795</v>
      </c>
      <c r="N150">
        <v>2601795</v>
      </c>
    </row>
    <row r="151" spans="1:14" x14ac:dyDescent="0.3">
      <c r="A151" s="5">
        <v>284396</v>
      </c>
      <c r="B151">
        <v>284396</v>
      </c>
      <c r="M151" s="5">
        <v>2621707</v>
      </c>
      <c r="N151">
        <v>2621707</v>
      </c>
    </row>
    <row r="152" spans="1:14" x14ac:dyDescent="0.3">
      <c r="A152" s="5">
        <v>287539.783</v>
      </c>
      <c r="B152">
        <v>287539.783</v>
      </c>
      <c r="M152" s="5">
        <v>2632280</v>
      </c>
      <c r="N152">
        <v>2632280</v>
      </c>
    </row>
    <row r="153" spans="1:14" x14ac:dyDescent="0.3">
      <c r="A153" s="5">
        <v>290351.79399999999</v>
      </c>
      <c r="B153">
        <v>290351.79399999999</v>
      </c>
      <c r="M153" s="5">
        <v>2633331</v>
      </c>
      <c r="N153">
        <v>2633331</v>
      </c>
    </row>
    <row r="154" spans="1:14" x14ac:dyDescent="0.3">
      <c r="A154" s="5">
        <v>295106.20299999992</v>
      </c>
      <c r="B154">
        <v>295106.20299999992</v>
      </c>
      <c r="M154" s="5">
        <v>2633633</v>
      </c>
      <c r="N154">
        <v>2633633</v>
      </c>
    </row>
    <row r="155" spans="1:14" x14ac:dyDescent="0.3">
      <c r="A155" s="5">
        <v>298712.13399999996</v>
      </c>
      <c r="B155">
        <v>298712.13399999996</v>
      </c>
      <c r="M155" s="5">
        <v>2655575</v>
      </c>
      <c r="N155">
        <v>2655575</v>
      </c>
    </row>
    <row r="156" spans="1:14" x14ac:dyDescent="0.3">
      <c r="A156" s="5">
        <v>301759.87199999997</v>
      </c>
      <c r="B156">
        <v>301759.87199999997</v>
      </c>
      <c r="M156" s="5">
        <v>2659402</v>
      </c>
      <c r="N156">
        <v>2659402</v>
      </c>
    </row>
    <row r="157" spans="1:14" x14ac:dyDescent="0.3">
      <c r="A157" s="5">
        <v>302014</v>
      </c>
      <c r="B157">
        <v>302014</v>
      </c>
      <c r="M157" s="5">
        <v>2667322</v>
      </c>
      <c r="N157">
        <v>2667322</v>
      </c>
    </row>
    <row r="158" spans="1:14" x14ac:dyDescent="0.3">
      <c r="A158" s="5">
        <v>310719</v>
      </c>
      <c r="B158">
        <v>310719</v>
      </c>
      <c r="M158" s="5">
        <v>2668768</v>
      </c>
      <c r="N158">
        <v>2668768</v>
      </c>
    </row>
    <row r="159" spans="1:14" x14ac:dyDescent="0.3">
      <c r="A159" s="5">
        <v>314800.72699999996</v>
      </c>
      <c r="B159">
        <v>314800.72699999996</v>
      </c>
      <c r="M159" s="5">
        <v>2669454</v>
      </c>
      <c r="N159">
        <v>2669454</v>
      </c>
    </row>
    <row r="160" spans="1:14" x14ac:dyDescent="0.3">
      <c r="A160" s="5">
        <v>326218.55100000004</v>
      </c>
      <c r="B160">
        <v>326218.55100000004</v>
      </c>
      <c r="M160" s="5">
        <v>2681888</v>
      </c>
      <c r="N160">
        <v>2681888</v>
      </c>
    </row>
    <row r="161" spans="1:14" x14ac:dyDescent="0.3">
      <c r="A161" s="5">
        <v>343784.549</v>
      </c>
      <c r="B161">
        <v>343784.549</v>
      </c>
      <c r="M161" s="5">
        <v>2709917</v>
      </c>
      <c r="N161">
        <v>2709917</v>
      </c>
    </row>
    <row r="162" spans="1:14" x14ac:dyDescent="0.3">
      <c r="A162" s="5">
        <v>347162.39199999993</v>
      </c>
      <c r="B162">
        <v>347162.39199999993</v>
      </c>
      <c r="M162" s="5">
        <v>2710681</v>
      </c>
      <c r="N162">
        <v>2710681</v>
      </c>
    </row>
    <row r="163" spans="1:14" x14ac:dyDescent="0.3">
      <c r="A163" s="5">
        <v>350795.66600000003</v>
      </c>
      <c r="B163">
        <v>350795.66600000003</v>
      </c>
      <c r="M163" s="5">
        <v>2714239</v>
      </c>
      <c r="N163">
        <v>2714239</v>
      </c>
    </row>
    <row r="164" spans="1:14" x14ac:dyDescent="0.3">
      <c r="A164" s="5">
        <v>352183.80999999994</v>
      </c>
      <c r="B164">
        <v>352183.80999999994</v>
      </c>
      <c r="M164" s="5">
        <v>2722400</v>
      </c>
      <c r="N164">
        <v>2722400</v>
      </c>
    </row>
    <row r="165" spans="1:14" x14ac:dyDescent="0.3">
      <c r="A165" s="5">
        <v>355212</v>
      </c>
      <c r="B165">
        <v>355212</v>
      </c>
      <c r="M165" s="5">
        <v>2724400</v>
      </c>
      <c r="N165">
        <v>2724400</v>
      </c>
    </row>
    <row r="166" spans="1:14" x14ac:dyDescent="0.3">
      <c r="A166" s="5">
        <v>355425.04700000002</v>
      </c>
      <c r="B166">
        <v>355425.04700000002</v>
      </c>
      <c r="M166" s="5">
        <v>2726652</v>
      </c>
      <c r="N166">
        <v>2726652</v>
      </c>
    </row>
    <row r="167" spans="1:14" x14ac:dyDescent="0.3">
      <c r="A167" s="5">
        <v>357114.58600000001</v>
      </c>
      <c r="B167">
        <v>357114.58600000001</v>
      </c>
      <c r="M167" s="5">
        <v>2728357</v>
      </c>
      <c r="N167">
        <v>2728357</v>
      </c>
    </row>
    <row r="168" spans="1:14" x14ac:dyDescent="0.3">
      <c r="A168" s="5">
        <v>357121.35599999997</v>
      </c>
      <c r="B168">
        <v>357121.35599999997</v>
      </c>
      <c r="M168" s="5">
        <v>2729329</v>
      </c>
      <c r="N168">
        <v>2729329</v>
      </c>
    </row>
    <row r="169" spans="1:14" x14ac:dyDescent="0.3">
      <c r="A169" s="5">
        <v>357945.31699999992</v>
      </c>
      <c r="B169">
        <v>357945.31699999992</v>
      </c>
      <c r="M169" s="5">
        <v>2733165</v>
      </c>
      <c r="N169">
        <v>2733165</v>
      </c>
    </row>
    <row r="170" spans="1:14" x14ac:dyDescent="0.3">
      <c r="A170" s="5">
        <v>359064.08999999991</v>
      </c>
      <c r="B170">
        <v>359064.08999999991</v>
      </c>
      <c r="M170" s="5">
        <v>2737618</v>
      </c>
      <c r="N170">
        <v>2737618</v>
      </c>
    </row>
    <row r="171" spans="1:14" x14ac:dyDescent="0.3">
      <c r="A171" s="5">
        <v>364635.19199999998</v>
      </c>
      <c r="B171">
        <v>364635.19199999998</v>
      </c>
      <c r="M171" s="5">
        <v>2740312</v>
      </c>
      <c r="N171">
        <v>2740312</v>
      </c>
    </row>
    <row r="172" spans="1:14" x14ac:dyDescent="0.3">
      <c r="A172" s="5">
        <v>366826.83900000004</v>
      </c>
      <c r="B172">
        <v>366826.83900000004</v>
      </c>
      <c r="M172" s="5">
        <v>2745691</v>
      </c>
      <c r="N172">
        <v>2745691</v>
      </c>
    </row>
    <row r="173" spans="1:14" x14ac:dyDescent="0.3">
      <c r="A173" s="5">
        <v>366974.54300000006</v>
      </c>
      <c r="B173">
        <v>366974.54300000006</v>
      </c>
      <c r="M173" s="5">
        <v>2745765</v>
      </c>
      <c r="N173">
        <v>2745765</v>
      </c>
    </row>
    <row r="174" spans="1:14" x14ac:dyDescent="0.3">
      <c r="A174" s="5">
        <v>367749.70699999999</v>
      </c>
      <c r="B174">
        <v>367749.70699999999</v>
      </c>
      <c r="M174" s="5">
        <v>2748236</v>
      </c>
      <c r="N174">
        <v>2748236</v>
      </c>
    </row>
    <row r="175" spans="1:14" x14ac:dyDescent="0.3">
      <c r="A175" s="5">
        <v>372421.39900000003</v>
      </c>
      <c r="B175">
        <v>372421.39900000003</v>
      </c>
      <c r="M175" s="5">
        <v>2750524</v>
      </c>
      <c r="N175">
        <v>2750524</v>
      </c>
    </row>
    <row r="176" spans="1:14" x14ac:dyDescent="0.3">
      <c r="A176" s="5">
        <v>378456.23700000008</v>
      </c>
      <c r="B176">
        <v>378456.23700000008</v>
      </c>
      <c r="M176" s="5">
        <v>2765788</v>
      </c>
      <c r="N176">
        <v>2765788</v>
      </c>
    </row>
    <row r="177" spans="1:14" x14ac:dyDescent="0.3">
      <c r="A177" s="5">
        <v>379667.84900000005</v>
      </c>
      <c r="B177">
        <v>379667.84900000005</v>
      </c>
      <c r="M177" s="5">
        <v>2766812</v>
      </c>
      <c r="N177">
        <v>2766812</v>
      </c>
    </row>
    <row r="178" spans="1:14" x14ac:dyDescent="0.3">
      <c r="A178" s="5">
        <v>380436.27899999992</v>
      </c>
      <c r="B178">
        <v>380436.27899999992</v>
      </c>
      <c r="M178" s="5">
        <v>2773626</v>
      </c>
      <c r="N178">
        <v>2773626</v>
      </c>
    </row>
    <row r="179" spans="1:14" x14ac:dyDescent="0.3">
      <c r="A179" s="5">
        <v>385522.95900000003</v>
      </c>
      <c r="B179">
        <v>385522.95900000003</v>
      </c>
      <c r="M179" s="5">
        <v>2781671</v>
      </c>
      <c r="N179">
        <v>2781671</v>
      </c>
    </row>
    <row r="180" spans="1:14" x14ac:dyDescent="0.3">
      <c r="A180" s="5">
        <v>386172.97499999998</v>
      </c>
      <c r="B180">
        <v>386172.97499999998</v>
      </c>
      <c r="M180" s="5">
        <v>2785450</v>
      </c>
      <c r="N180">
        <v>2785450</v>
      </c>
    </row>
    <row r="181" spans="1:14" x14ac:dyDescent="0.3">
      <c r="A181" s="5">
        <v>387015.17200000002</v>
      </c>
      <c r="B181">
        <v>387015.17200000002</v>
      </c>
      <c r="M181" s="5">
        <v>2787027</v>
      </c>
      <c r="N181">
        <v>2787027</v>
      </c>
    </row>
    <row r="182" spans="1:14" x14ac:dyDescent="0.3">
      <c r="A182" s="5">
        <v>395784.94799999997</v>
      </c>
      <c r="B182">
        <v>395784.94799999997</v>
      </c>
      <c r="M182" s="5">
        <v>2801188</v>
      </c>
      <c r="N182">
        <v>2801188</v>
      </c>
    </row>
    <row r="183" spans="1:14" x14ac:dyDescent="0.3">
      <c r="A183" s="5">
        <v>395848.071</v>
      </c>
      <c r="B183">
        <v>395848.071</v>
      </c>
      <c r="M183" s="5">
        <v>2801464</v>
      </c>
      <c r="N183">
        <v>2801464</v>
      </c>
    </row>
    <row r="184" spans="1:14" x14ac:dyDescent="0.3">
      <c r="A184" s="5">
        <v>399209</v>
      </c>
      <c r="B184">
        <v>399209</v>
      </c>
      <c r="M184" s="5">
        <v>2807318</v>
      </c>
      <c r="N184">
        <v>2807318</v>
      </c>
    </row>
    <row r="185" spans="1:14" x14ac:dyDescent="0.3">
      <c r="A185" s="5">
        <v>399231.50799999991</v>
      </c>
      <c r="B185">
        <v>399231.50799999991</v>
      </c>
      <c r="M185" s="5">
        <v>2811387</v>
      </c>
      <c r="N185">
        <v>2811387</v>
      </c>
    </row>
    <row r="186" spans="1:14" x14ac:dyDescent="0.3">
      <c r="A186" s="5">
        <v>401523.28199999995</v>
      </c>
      <c r="B186">
        <v>401523.28199999995</v>
      </c>
      <c r="M186" s="5">
        <v>2817966</v>
      </c>
      <c r="N186">
        <v>2817966</v>
      </c>
    </row>
    <row r="187" spans="1:14" x14ac:dyDescent="0.3">
      <c r="A187" s="5">
        <v>402431.8</v>
      </c>
      <c r="B187">
        <v>402431.8</v>
      </c>
      <c r="M187" s="5">
        <v>2821018</v>
      </c>
      <c r="N187">
        <v>2821018</v>
      </c>
    </row>
    <row r="188" spans="1:14" x14ac:dyDescent="0.3">
      <c r="A188" s="5">
        <v>403076.55200000003</v>
      </c>
      <c r="B188">
        <v>403076.55200000003</v>
      </c>
      <c r="M188" s="5">
        <v>2821136</v>
      </c>
      <c r="N188">
        <v>2821136</v>
      </c>
    </row>
    <row r="189" spans="1:14" x14ac:dyDescent="0.3">
      <c r="A189" s="5">
        <v>403598.783</v>
      </c>
      <c r="B189">
        <v>403598.783</v>
      </c>
      <c r="M189" s="5">
        <v>2826806</v>
      </c>
      <c r="N189">
        <v>2826806</v>
      </c>
    </row>
    <row r="190" spans="1:14" x14ac:dyDescent="0.3">
      <c r="A190" s="5">
        <v>405507.42799999996</v>
      </c>
      <c r="B190">
        <v>405507.42799999996</v>
      </c>
      <c r="M190" s="5">
        <v>2831391</v>
      </c>
      <c r="N190">
        <v>2831391</v>
      </c>
    </row>
    <row r="191" spans="1:14" x14ac:dyDescent="0.3">
      <c r="A191" s="5">
        <v>412698</v>
      </c>
      <c r="B191">
        <v>412698</v>
      </c>
      <c r="M191" s="5">
        <v>2838143</v>
      </c>
      <c r="N191">
        <v>2838143</v>
      </c>
    </row>
    <row r="192" spans="1:14" x14ac:dyDescent="0.3">
      <c r="A192" s="5">
        <v>414064</v>
      </c>
      <c r="B192">
        <v>414064</v>
      </c>
      <c r="M192" s="5">
        <v>2839460</v>
      </c>
      <c r="N192">
        <v>2839460</v>
      </c>
    </row>
    <row r="193" spans="1:14" x14ac:dyDescent="0.3">
      <c r="A193" s="5">
        <v>414528.27800000005</v>
      </c>
      <c r="B193">
        <v>414528.27800000005</v>
      </c>
      <c r="M193" s="5">
        <v>2850143</v>
      </c>
      <c r="N193">
        <v>2850143</v>
      </c>
    </row>
    <row r="194" spans="1:14" x14ac:dyDescent="0.3">
      <c r="A194" s="5">
        <v>417730.61700000003</v>
      </c>
      <c r="B194">
        <v>417730.61700000003</v>
      </c>
      <c r="M194" s="5">
        <v>2857370</v>
      </c>
      <c r="N194">
        <v>2857370</v>
      </c>
    </row>
    <row r="195" spans="1:14" x14ac:dyDescent="0.3">
      <c r="A195" s="5">
        <v>418631.75300000003</v>
      </c>
      <c r="B195">
        <v>418631.75300000003</v>
      </c>
      <c r="M195" s="5">
        <v>2868621</v>
      </c>
      <c r="N195">
        <v>2868621</v>
      </c>
    </row>
    <row r="196" spans="1:14" x14ac:dyDescent="0.3">
      <c r="A196" s="5">
        <v>423249.4659999999</v>
      </c>
      <c r="B196">
        <v>423249.4659999999</v>
      </c>
      <c r="M196" s="5">
        <v>2875876</v>
      </c>
      <c r="N196">
        <v>2875876</v>
      </c>
    </row>
    <row r="197" spans="1:14" x14ac:dyDescent="0.3">
      <c r="A197" s="5">
        <v>425623.75399999996</v>
      </c>
      <c r="B197">
        <v>425623.75399999996</v>
      </c>
      <c r="M197" s="5">
        <v>2883735</v>
      </c>
      <c r="N197">
        <v>2883735</v>
      </c>
    </row>
    <row r="198" spans="1:14" x14ac:dyDescent="0.3">
      <c r="A198" s="5">
        <v>431457.27399999998</v>
      </c>
      <c r="B198">
        <v>431457.27399999998</v>
      </c>
      <c r="M198" s="5">
        <v>2898151</v>
      </c>
      <c r="N198">
        <v>2898151</v>
      </c>
    </row>
    <row r="199" spans="1:14" x14ac:dyDescent="0.3">
      <c r="A199" s="5">
        <v>435415</v>
      </c>
      <c r="B199">
        <v>435415</v>
      </c>
      <c r="M199" s="5">
        <v>2922240</v>
      </c>
      <c r="N199">
        <v>2922240</v>
      </c>
    </row>
    <row r="200" spans="1:14" x14ac:dyDescent="0.3">
      <c r="A200" s="5">
        <v>437524.49899999995</v>
      </c>
      <c r="B200">
        <v>437524.49899999995</v>
      </c>
      <c r="M200" s="5">
        <v>2939403</v>
      </c>
      <c r="N200">
        <v>2939403</v>
      </c>
    </row>
    <row r="201" spans="1:14" x14ac:dyDescent="0.3">
      <c r="A201" s="5">
        <v>438694.85600000003</v>
      </c>
      <c r="B201">
        <v>438694.85600000003</v>
      </c>
      <c r="M201" s="5">
        <v>2959857</v>
      </c>
      <c r="N201">
        <v>2959857</v>
      </c>
    </row>
    <row r="202" spans="1:14" x14ac:dyDescent="0.3">
      <c r="A202" s="5">
        <v>466927.03800000006</v>
      </c>
      <c r="B202">
        <v>466927.03800000006</v>
      </c>
      <c r="M202" s="5">
        <v>3494487</v>
      </c>
      <c r="N202">
        <v>3494487</v>
      </c>
    </row>
    <row r="203" spans="1:14" x14ac:dyDescent="0.3">
      <c r="A203" s="5">
        <v>476175.16600000003</v>
      </c>
      <c r="B203">
        <v>476175.16600000003</v>
      </c>
      <c r="M203" s="5">
        <v>3516036</v>
      </c>
      <c r="N203">
        <v>3516036</v>
      </c>
    </row>
    <row r="204" spans="1:14" x14ac:dyDescent="0.3">
      <c r="A204" s="5">
        <v>477591.51600000006</v>
      </c>
      <c r="B204">
        <v>477591.51600000006</v>
      </c>
      <c r="M204" s="5">
        <v>3545837</v>
      </c>
      <c r="N204">
        <v>3545837</v>
      </c>
    </row>
    <row r="205" spans="1:14" x14ac:dyDescent="0.3">
      <c r="A205" s="5">
        <v>479476.05200000003</v>
      </c>
      <c r="B205">
        <v>479476.05200000003</v>
      </c>
      <c r="M205" s="5">
        <v>3555575</v>
      </c>
      <c r="N205">
        <v>3555575</v>
      </c>
    </row>
    <row r="206" spans="1:14" x14ac:dyDescent="0.3">
      <c r="A206" s="5">
        <v>488309.08600000001</v>
      </c>
      <c r="B206">
        <v>488309.08600000001</v>
      </c>
      <c r="M206" s="5">
        <v>3558102</v>
      </c>
      <c r="N206">
        <v>3558102</v>
      </c>
    </row>
    <row r="207" spans="1:14" x14ac:dyDescent="0.3">
      <c r="A207" s="5">
        <v>491649.24900000001</v>
      </c>
      <c r="B207">
        <v>491649.24900000001</v>
      </c>
      <c r="M207" s="5">
        <v>3558172</v>
      </c>
      <c r="N207">
        <v>3558172</v>
      </c>
    </row>
    <row r="208" spans="1:14" x14ac:dyDescent="0.3">
      <c r="A208" s="5">
        <v>493063.22699999996</v>
      </c>
      <c r="B208">
        <v>493063.22699999996</v>
      </c>
      <c r="M208" s="5">
        <v>3572213</v>
      </c>
      <c r="N208">
        <v>3572213</v>
      </c>
    </row>
    <row r="209" spans="1:14" x14ac:dyDescent="0.3">
      <c r="A209" s="5">
        <v>496090.05099999998</v>
      </c>
      <c r="B209">
        <v>496090.05099999998</v>
      </c>
      <c r="M209" s="5">
        <v>3583560</v>
      </c>
      <c r="N209">
        <v>3583560</v>
      </c>
    </row>
    <row r="210" spans="1:14" x14ac:dyDescent="0.3">
      <c r="A210" s="5">
        <v>496717.49800000002</v>
      </c>
      <c r="B210">
        <v>496717.49800000002</v>
      </c>
      <c r="M210" s="5">
        <v>3583561</v>
      </c>
      <c r="N210">
        <v>3583561</v>
      </c>
    </row>
    <row r="211" spans="1:14" x14ac:dyDescent="0.3">
      <c r="A211" s="5">
        <v>499633.78200000001</v>
      </c>
      <c r="B211">
        <v>499633.78200000001</v>
      </c>
      <c r="M211" s="5">
        <v>3585543</v>
      </c>
      <c r="N211">
        <v>3585543</v>
      </c>
    </row>
    <row r="212" spans="1:14" x14ac:dyDescent="0.3">
      <c r="A212" s="5">
        <v>501146.01400000002</v>
      </c>
      <c r="B212">
        <v>501146.01400000002</v>
      </c>
      <c r="M212" s="5">
        <v>3588570</v>
      </c>
      <c r="N212">
        <v>3588570</v>
      </c>
    </row>
    <row r="213" spans="1:14" x14ac:dyDescent="0.3">
      <c r="A213" s="5">
        <v>501538.09000000008</v>
      </c>
      <c r="B213">
        <v>501538.09000000008</v>
      </c>
      <c r="M213" s="5">
        <v>3592053</v>
      </c>
      <c r="N213">
        <v>3592053</v>
      </c>
    </row>
    <row r="214" spans="1:14" x14ac:dyDescent="0.3">
      <c r="A214" s="5">
        <v>506871.60800000007</v>
      </c>
      <c r="B214">
        <v>506871.60800000007</v>
      </c>
      <c r="M214" s="5">
        <v>3593222</v>
      </c>
      <c r="N214">
        <v>3593222</v>
      </c>
    </row>
    <row r="215" spans="1:14" x14ac:dyDescent="0.3">
      <c r="A215" s="5">
        <v>508710.81700000004</v>
      </c>
      <c r="B215">
        <v>508710.81700000004</v>
      </c>
      <c r="M215" s="5">
        <v>3594478</v>
      </c>
      <c r="N215">
        <v>3594478</v>
      </c>
    </row>
    <row r="216" spans="1:14" x14ac:dyDescent="0.3">
      <c r="A216" s="5">
        <v>509652.783</v>
      </c>
      <c r="B216">
        <v>509652.783</v>
      </c>
      <c r="M216" s="5">
        <v>3615036</v>
      </c>
      <c r="N216">
        <v>3615036</v>
      </c>
    </row>
    <row r="217" spans="1:14" x14ac:dyDescent="0.3">
      <c r="A217" s="5">
        <v>510276.24400000001</v>
      </c>
      <c r="B217">
        <v>510276.24400000001</v>
      </c>
      <c r="M217" s="5">
        <v>3650258</v>
      </c>
      <c r="N217">
        <v>3650258</v>
      </c>
    </row>
    <row r="218" spans="1:14" x14ac:dyDescent="0.3">
      <c r="A218" s="5">
        <v>510625.7629999998</v>
      </c>
      <c r="B218">
        <v>510625.7629999998</v>
      </c>
      <c r="M218" s="5">
        <v>3651269</v>
      </c>
      <c r="N218">
        <v>3651269</v>
      </c>
    </row>
    <row r="219" spans="1:14" x14ac:dyDescent="0.3">
      <c r="A219" s="5">
        <v>513698</v>
      </c>
      <c r="B219">
        <v>513698</v>
      </c>
      <c r="M219" s="5">
        <v>3681815</v>
      </c>
      <c r="N219">
        <v>3681815</v>
      </c>
    </row>
    <row r="220" spans="1:14" x14ac:dyDescent="0.3">
      <c r="A220" s="5">
        <v>516695.61600000004</v>
      </c>
      <c r="B220">
        <v>516695.61600000004</v>
      </c>
      <c r="M220" s="5">
        <v>3694697</v>
      </c>
      <c r="N220">
        <v>3694697</v>
      </c>
    </row>
    <row r="221" spans="1:14" x14ac:dyDescent="0.3">
      <c r="A221" s="5">
        <v>519807.239</v>
      </c>
      <c r="B221">
        <v>519807.239</v>
      </c>
      <c r="M221" s="5">
        <v>3700111</v>
      </c>
      <c r="N221">
        <v>3700111</v>
      </c>
    </row>
    <row r="222" spans="1:14" x14ac:dyDescent="0.3">
      <c r="A222" s="5">
        <v>524919.20099999988</v>
      </c>
      <c r="B222">
        <v>524919.20099999988</v>
      </c>
      <c r="M222" s="5">
        <v>3745417</v>
      </c>
      <c r="N222">
        <v>3745417</v>
      </c>
    </row>
    <row r="223" spans="1:14" x14ac:dyDescent="0.3">
      <c r="A223" s="5">
        <v>531465.28399999999</v>
      </c>
      <c r="B223">
        <v>531465.28399999999</v>
      </c>
      <c r="M223" s="5">
        <v>3754561</v>
      </c>
      <c r="N223">
        <v>3754561</v>
      </c>
    </row>
    <row r="224" spans="1:14" x14ac:dyDescent="0.3">
      <c r="A224" s="5">
        <v>532334.16799999995</v>
      </c>
      <c r="B224">
        <v>532334.16799999995</v>
      </c>
      <c r="M224" s="5">
        <v>3766111</v>
      </c>
      <c r="N224">
        <v>3766111</v>
      </c>
    </row>
    <row r="225" spans="1:14" x14ac:dyDescent="0.3">
      <c r="A225" s="5">
        <v>535200.45400000003</v>
      </c>
      <c r="B225">
        <v>535200.45400000003</v>
      </c>
      <c r="M225" s="5">
        <v>3777730</v>
      </c>
      <c r="N225">
        <v>3777730</v>
      </c>
    </row>
    <row r="226" spans="1:14" x14ac:dyDescent="0.3">
      <c r="A226" s="5">
        <v>536388.598</v>
      </c>
      <c r="B226">
        <v>536388.598</v>
      </c>
      <c r="M226" s="5">
        <v>3794507</v>
      </c>
      <c r="N226">
        <v>3794507</v>
      </c>
    </row>
    <row r="227" spans="1:14" x14ac:dyDescent="0.3">
      <c r="A227" s="5">
        <v>538891.07799999998</v>
      </c>
      <c r="B227">
        <v>538891.07799999998</v>
      </c>
      <c r="M227" s="5">
        <v>3882320</v>
      </c>
      <c r="N227">
        <v>3882320</v>
      </c>
    </row>
    <row r="228" spans="1:14" x14ac:dyDescent="0.3">
      <c r="A228" s="5">
        <v>541370.42700000014</v>
      </c>
      <c r="B228">
        <v>541370.42700000014</v>
      </c>
      <c r="M228" s="5">
        <v>3916507</v>
      </c>
      <c r="N228">
        <v>3916507</v>
      </c>
    </row>
    <row r="229" spans="1:14" x14ac:dyDescent="0.3">
      <c r="A229" s="5">
        <v>541897.98499999999</v>
      </c>
      <c r="B229">
        <v>541897.98499999999</v>
      </c>
      <c r="M229" s="5">
        <v>3966871</v>
      </c>
      <c r="N229">
        <v>3966871</v>
      </c>
    </row>
    <row r="230" spans="1:14" x14ac:dyDescent="0.3">
      <c r="A230" s="5">
        <v>542415.62</v>
      </c>
      <c r="B230">
        <v>542415.62</v>
      </c>
      <c r="M230" s="5">
        <v>4025542</v>
      </c>
      <c r="N230">
        <v>4025542</v>
      </c>
    </row>
    <row r="231" spans="1:14" x14ac:dyDescent="0.3">
      <c r="A231" s="5">
        <v>546989.17700000003</v>
      </c>
      <c r="B231">
        <v>546989.17700000003</v>
      </c>
      <c r="M231" s="5">
        <v>4031352</v>
      </c>
      <c r="N231">
        <v>4031352</v>
      </c>
    </row>
    <row r="232" spans="1:14" x14ac:dyDescent="0.3">
      <c r="A232" s="5">
        <v>548420.64700000011</v>
      </c>
      <c r="B232">
        <v>548420.64700000011</v>
      </c>
      <c r="M232" s="5">
        <v>4052262</v>
      </c>
      <c r="N232">
        <v>4052262</v>
      </c>
    </row>
    <row r="233" spans="1:14" x14ac:dyDescent="0.3">
      <c r="A233" s="5">
        <v>548649.40499999991</v>
      </c>
      <c r="B233">
        <v>548649.40499999991</v>
      </c>
      <c r="M233" s="5">
        <v>4077379</v>
      </c>
      <c r="N233">
        <v>4077379</v>
      </c>
    </row>
    <row r="234" spans="1:14" x14ac:dyDescent="0.3">
      <c r="A234" s="5">
        <v>549059.23200000008</v>
      </c>
      <c r="B234">
        <v>549059.23200000008</v>
      </c>
      <c r="M234" s="5">
        <v>4093856</v>
      </c>
      <c r="N234">
        <v>4093856</v>
      </c>
    </row>
    <row r="235" spans="1:14" x14ac:dyDescent="0.3">
      <c r="A235" s="5">
        <v>553638.56299999997</v>
      </c>
      <c r="B235">
        <v>553638.56299999997</v>
      </c>
      <c r="M235" s="5">
        <v>4131633</v>
      </c>
      <c r="N235">
        <v>4131633</v>
      </c>
    </row>
    <row r="236" spans="1:14" x14ac:dyDescent="0.3">
      <c r="A236" s="5">
        <v>557628.64</v>
      </c>
      <c r="B236">
        <v>557628.64</v>
      </c>
      <c r="M236" s="5">
        <v>4188540</v>
      </c>
      <c r="N236">
        <v>4188540</v>
      </c>
    </row>
    <row r="237" spans="1:14" x14ac:dyDescent="0.3">
      <c r="A237" s="5">
        <v>560215.88399999996</v>
      </c>
      <c r="B237">
        <v>560215.88399999996</v>
      </c>
      <c r="M237" s="5">
        <v>4238868</v>
      </c>
      <c r="N237">
        <v>4238868</v>
      </c>
    </row>
    <row r="238" spans="1:14" x14ac:dyDescent="0.3">
      <c r="A238" s="5">
        <v>564138.51800000004</v>
      </c>
      <c r="B238">
        <v>564138.51800000004</v>
      </c>
      <c r="M238" s="5">
        <v>4324933</v>
      </c>
      <c r="N238">
        <v>4324933</v>
      </c>
    </row>
    <row r="239" spans="1:14" x14ac:dyDescent="0.3">
      <c r="A239" s="5">
        <v>565434.63199999987</v>
      </c>
      <c r="B239">
        <v>565434.63199999987</v>
      </c>
      <c r="M239" s="5">
        <v>4332996</v>
      </c>
      <c r="N239">
        <v>4332996</v>
      </c>
    </row>
    <row r="240" spans="1:14" x14ac:dyDescent="0.3">
      <c r="A240" s="5">
        <v>571629.86600000004</v>
      </c>
      <c r="B240">
        <v>571629.86600000004</v>
      </c>
      <c r="M240" s="5">
        <v>4364211</v>
      </c>
      <c r="N240">
        <v>4364211</v>
      </c>
    </row>
    <row r="241" spans="1:14" x14ac:dyDescent="0.3">
      <c r="A241" s="5">
        <v>575757</v>
      </c>
      <c r="B241">
        <v>575757</v>
      </c>
      <c r="M241" s="5">
        <v>4385141</v>
      </c>
      <c r="N241">
        <v>4385141</v>
      </c>
    </row>
    <row r="242" spans="1:14" x14ac:dyDescent="0.3">
      <c r="A242" s="5">
        <v>575792.90800000017</v>
      </c>
      <c r="B242">
        <v>575792.90800000017</v>
      </c>
      <c r="M242" s="5">
        <v>4386090</v>
      </c>
      <c r="N242">
        <v>4386090</v>
      </c>
    </row>
    <row r="243" spans="1:14" x14ac:dyDescent="0.3">
      <c r="A243" s="5">
        <v>578060.14500000002</v>
      </c>
      <c r="B243">
        <v>578060.14500000002</v>
      </c>
      <c r="M243" s="5">
        <v>4387292</v>
      </c>
      <c r="N243">
        <v>4387292</v>
      </c>
    </row>
    <row r="244" spans="1:14" x14ac:dyDescent="0.3">
      <c r="A244" s="5">
        <v>584112.12299999991</v>
      </c>
      <c r="B244">
        <v>584112.12299999991</v>
      </c>
      <c r="M244" s="5">
        <v>4387762</v>
      </c>
      <c r="N244">
        <v>4387762</v>
      </c>
    </row>
    <row r="245" spans="1:14" x14ac:dyDescent="0.3">
      <c r="A245" s="5">
        <v>585165.03800000006</v>
      </c>
      <c r="B245">
        <v>585165.03800000006</v>
      </c>
      <c r="M245" s="5">
        <v>4411546</v>
      </c>
      <c r="N245">
        <v>4411546</v>
      </c>
    </row>
    <row r="246" spans="1:14" x14ac:dyDescent="0.3">
      <c r="A246" s="5">
        <v>585687.78799999994</v>
      </c>
      <c r="B246">
        <v>585687.78799999994</v>
      </c>
      <c r="M246" s="5">
        <v>4421318</v>
      </c>
      <c r="N246">
        <v>4421318</v>
      </c>
    </row>
    <row r="247" spans="1:14" x14ac:dyDescent="0.3">
      <c r="A247" s="5">
        <v>587453.73300000001</v>
      </c>
      <c r="B247">
        <v>587453.73300000001</v>
      </c>
      <c r="M247" s="5">
        <v>4459450</v>
      </c>
      <c r="N247">
        <v>4459450</v>
      </c>
    </row>
    <row r="248" spans="1:14" x14ac:dyDescent="0.3">
      <c r="A248" s="5">
        <v>588221.3189999999</v>
      </c>
      <c r="B248">
        <v>588221.3189999999</v>
      </c>
      <c r="M248" s="5">
        <v>4464937</v>
      </c>
      <c r="N248">
        <v>4464937</v>
      </c>
    </row>
    <row r="249" spans="1:14" x14ac:dyDescent="0.3">
      <c r="A249" s="5">
        <v>593496</v>
      </c>
      <c r="B249">
        <v>593496</v>
      </c>
      <c r="M249" s="5">
        <v>4465332</v>
      </c>
      <c r="N249">
        <v>4465332</v>
      </c>
    </row>
    <row r="250" spans="1:14" x14ac:dyDescent="0.3">
      <c r="A250" s="5">
        <v>597127.42899999989</v>
      </c>
      <c r="B250">
        <v>597127.42899999989</v>
      </c>
      <c r="M250" s="5">
        <v>4470714</v>
      </c>
      <c r="N250">
        <v>4470714</v>
      </c>
    </row>
    <row r="251" spans="1:14" x14ac:dyDescent="0.3">
      <c r="A251" s="5">
        <v>602394.33099999989</v>
      </c>
      <c r="B251">
        <v>602394.33099999989</v>
      </c>
      <c r="M251" s="5">
        <v>4505293</v>
      </c>
      <c r="N251">
        <v>4505293</v>
      </c>
    </row>
    <row r="252" spans="1:14" x14ac:dyDescent="0.3">
      <c r="A252" s="5">
        <v>603358</v>
      </c>
      <c r="B252">
        <v>603358</v>
      </c>
      <c r="M252" s="5">
        <v>4528633</v>
      </c>
      <c r="N252">
        <v>4528633</v>
      </c>
    </row>
    <row r="253" spans="1:14" x14ac:dyDescent="0.3">
      <c r="A253" s="5">
        <v>615631.31599999988</v>
      </c>
      <c r="B253">
        <v>615631.31599999988</v>
      </c>
      <c r="M253" s="5">
        <v>4540957</v>
      </c>
      <c r="N253">
        <v>4540957</v>
      </c>
    </row>
    <row r="254" spans="1:14" x14ac:dyDescent="0.3">
      <c r="A254" s="5">
        <v>625499.70600000001</v>
      </c>
      <c r="B254">
        <v>625499.70600000001</v>
      </c>
      <c r="M254" s="5">
        <v>4550435</v>
      </c>
      <c r="N254">
        <v>4550435</v>
      </c>
    </row>
    <row r="255" spans="1:14" x14ac:dyDescent="0.3">
      <c r="A255" s="5">
        <v>626653.58299999998</v>
      </c>
      <c r="B255">
        <v>626653.58299999998</v>
      </c>
      <c r="M255" s="5">
        <v>4560820</v>
      </c>
      <c r="N255">
        <v>4560820</v>
      </c>
    </row>
    <row r="256" spans="1:14" x14ac:dyDescent="0.3">
      <c r="A256" s="5">
        <v>630234</v>
      </c>
      <c r="B256">
        <v>630234</v>
      </c>
      <c r="M256" s="5">
        <v>4592069</v>
      </c>
      <c r="N256">
        <v>4592069</v>
      </c>
    </row>
    <row r="257" spans="1:14" x14ac:dyDescent="0.3">
      <c r="A257" s="5">
        <v>630613.75900000019</v>
      </c>
      <c r="B257">
        <v>630613.75900000019</v>
      </c>
      <c r="M257" s="5">
        <v>4629197</v>
      </c>
      <c r="N257">
        <v>4629197</v>
      </c>
    </row>
    <row r="258" spans="1:14" x14ac:dyDescent="0.3">
      <c r="A258" s="5">
        <v>631264.64899999998</v>
      </c>
      <c r="B258">
        <v>631264.64899999998</v>
      </c>
      <c r="M258" s="5">
        <v>4633360</v>
      </c>
      <c r="N258">
        <v>4633360</v>
      </c>
    </row>
    <row r="259" spans="1:14" x14ac:dyDescent="0.3">
      <c r="A259" s="5">
        <v>633154.89500000002</v>
      </c>
      <c r="B259">
        <v>633154.89500000002</v>
      </c>
      <c r="M259" s="5">
        <v>4642560</v>
      </c>
      <c r="N259">
        <v>4642560</v>
      </c>
    </row>
    <row r="260" spans="1:14" x14ac:dyDescent="0.3">
      <c r="A260" s="5">
        <v>635664.50199999998</v>
      </c>
      <c r="B260">
        <v>635664.50199999998</v>
      </c>
      <c r="M260" s="5">
        <v>4690384</v>
      </c>
      <c r="N260">
        <v>4690384</v>
      </c>
    </row>
    <row r="261" spans="1:14" x14ac:dyDescent="0.3">
      <c r="A261" s="5">
        <v>640054.79300000006</v>
      </c>
      <c r="B261">
        <v>640054.79300000006</v>
      </c>
      <c r="M261" s="5">
        <v>4724083</v>
      </c>
      <c r="N261">
        <v>4724083</v>
      </c>
    </row>
    <row r="262" spans="1:14" x14ac:dyDescent="0.3">
      <c r="A262" s="5">
        <v>645553.07299999997</v>
      </c>
      <c r="B262">
        <v>645553.07299999997</v>
      </c>
      <c r="M262" s="5">
        <v>4730255</v>
      </c>
      <c r="N262">
        <v>4730255</v>
      </c>
    </row>
    <row r="263" spans="1:14" x14ac:dyDescent="0.3">
      <c r="A263" s="5">
        <v>646233.97499999998</v>
      </c>
      <c r="B263">
        <v>646233.97499999998</v>
      </c>
      <c r="M263" s="5">
        <v>4735081</v>
      </c>
      <c r="N263">
        <v>4735081</v>
      </c>
    </row>
    <row r="264" spans="1:14" x14ac:dyDescent="0.3">
      <c r="A264" s="5">
        <v>646566.76699999988</v>
      </c>
      <c r="B264">
        <v>646566.76699999988</v>
      </c>
      <c r="M264" s="5">
        <v>4750085</v>
      </c>
      <c r="N264">
        <v>4750085</v>
      </c>
    </row>
    <row r="265" spans="1:14" x14ac:dyDescent="0.3">
      <c r="A265" s="5">
        <v>646741.29700000002</v>
      </c>
      <c r="B265">
        <v>646741.29700000002</v>
      </c>
      <c r="M265" s="5">
        <v>4843211</v>
      </c>
      <c r="N265">
        <v>4843211</v>
      </c>
    </row>
    <row r="266" spans="1:14" x14ac:dyDescent="0.3">
      <c r="A266" s="5">
        <v>650108.09700000007</v>
      </c>
      <c r="B266">
        <v>650108.09700000007</v>
      </c>
      <c r="M266" s="5">
        <v>4846647</v>
      </c>
      <c r="N266">
        <v>4846647</v>
      </c>
    </row>
    <row r="267" spans="1:14" x14ac:dyDescent="0.3">
      <c r="A267" s="5">
        <v>652910.58200000005</v>
      </c>
      <c r="B267">
        <v>652910.58200000005</v>
      </c>
      <c r="M267" s="5">
        <v>4917237</v>
      </c>
      <c r="N267">
        <v>4917237</v>
      </c>
    </row>
    <row r="268" spans="1:14" x14ac:dyDescent="0.3">
      <c r="A268" s="5">
        <v>658753.83199999994</v>
      </c>
      <c r="B268">
        <v>658753.83199999994</v>
      </c>
      <c r="M268" s="5">
        <v>4924620</v>
      </c>
      <c r="N268">
        <v>4924620</v>
      </c>
    </row>
    <row r="269" spans="1:14" x14ac:dyDescent="0.3">
      <c r="A269" s="5">
        <v>658912.77299999993</v>
      </c>
      <c r="B269">
        <v>658912.77299999993</v>
      </c>
      <c r="M269" s="5">
        <v>4941253</v>
      </c>
      <c r="N269">
        <v>4941253</v>
      </c>
    </row>
    <row r="270" spans="1:14" x14ac:dyDescent="0.3">
      <c r="A270" s="5">
        <v>660830.15299999993</v>
      </c>
      <c r="B270">
        <v>660830.15299999993</v>
      </c>
      <c r="M270" s="5">
        <v>5031344</v>
      </c>
      <c r="N270">
        <v>5031344</v>
      </c>
    </row>
    <row r="271" spans="1:14" x14ac:dyDescent="0.3">
      <c r="A271" s="5">
        <v>663114.52300000004</v>
      </c>
      <c r="B271">
        <v>663114.52300000004</v>
      </c>
      <c r="M271" s="5">
        <v>5038267</v>
      </c>
      <c r="N271">
        <v>5038267</v>
      </c>
    </row>
    <row r="272" spans="1:14" x14ac:dyDescent="0.3">
      <c r="A272" s="5">
        <v>676447.65800000017</v>
      </c>
      <c r="B272">
        <v>676447.65800000017</v>
      </c>
      <c r="M272" s="5">
        <v>5049092</v>
      </c>
      <c r="N272">
        <v>5049092</v>
      </c>
    </row>
    <row r="273" spans="1:14" x14ac:dyDescent="0.3">
      <c r="A273" s="5">
        <v>681119.78700000001</v>
      </c>
      <c r="B273">
        <v>681119.78700000001</v>
      </c>
      <c r="M273" s="5">
        <v>5066348</v>
      </c>
      <c r="N273">
        <v>5066348</v>
      </c>
    </row>
    <row r="274" spans="1:14" x14ac:dyDescent="0.3">
      <c r="A274" s="5">
        <v>682272.35899999994</v>
      </c>
      <c r="B274">
        <v>682272.35899999994</v>
      </c>
      <c r="M274" s="5">
        <v>5137271</v>
      </c>
      <c r="N274">
        <v>5137271</v>
      </c>
    </row>
    <row r="275" spans="1:14" x14ac:dyDescent="0.3">
      <c r="A275" s="5">
        <v>691207.10999999987</v>
      </c>
      <c r="B275">
        <v>691207.10999999987</v>
      </c>
      <c r="M275" s="5">
        <v>5149322</v>
      </c>
      <c r="N275">
        <v>5149322</v>
      </c>
    </row>
    <row r="276" spans="1:14" x14ac:dyDescent="0.3">
      <c r="A276" s="5">
        <v>694607.6050000001</v>
      </c>
      <c r="B276">
        <v>694607.6050000001</v>
      </c>
      <c r="M276" s="5">
        <v>5165548</v>
      </c>
      <c r="N276">
        <v>5165548</v>
      </c>
    </row>
    <row r="277" spans="1:14" x14ac:dyDescent="0.3">
      <c r="A277" s="5">
        <v>698534.66</v>
      </c>
      <c r="B277">
        <v>698534.66</v>
      </c>
      <c r="M277" s="5">
        <v>5168946</v>
      </c>
      <c r="N277">
        <v>5168946</v>
      </c>
    </row>
    <row r="278" spans="1:14" x14ac:dyDescent="0.3">
      <c r="A278" s="5">
        <v>704685.95099999977</v>
      </c>
      <c r="B278">
        <v>704685.95099999977</v>
      </c>
      <c r="M278" s="5">
        <v>5189198</v>
      </c>
      <c r="N278">
        <v>5189198</v>
      </c>
    </row>
    <row r="279" spans="1:14" x14ac:dyDescent="0.3">
      <c r="A279" s="5">
        <v>704912</v>
      </c>
      <c r="B279">
        <v>704912</v>
      </c>
      <c r="M279" s="5">
        <v>5193351</v>
      </c>
      <c r="N279">
        <v>5193351</v>
      </c>
    </row>
    <row r="280" spans="1:14" x14ac:dyDescent="0.3">
      <c r="A280" s="5">
        <v>708682</v>
      </c>
      <c r="B280">
        <v>708682</v>
      </c>
      <c r="M280" s="5">
        <v>5222707</v>
      </c>
      <c r="N280">
        <v>5222707</v>
      </c>
    </row>
    <row r="281" spans="1:14" x14ac:dyDescent="0.3">
      <c r="A281" s="5">
        <v>716292.64900000009</v>
      </c>
      <c r="B281">
        <v>716292.64900000009</v>
      </c>
      <c r="M281" s="5">
        <v>5228413</v>
      </c>
      <c r="N281">
        <v>5228413</v>
      </c>
    </row>
    <row r="282" spans="1:14" x14ac:dyDescent="0.3">
      <c r="A282" s="5">
        <v>718972</v>
      </c>
      <c r="B282">
        <v>718972</v>
      </c>
      <c r="M282" s="5">
        <v>5272299</v>
      </c>
      <c r="N282">
        <v>5272299</v>
      </c>
    </row>
    <row r="283" spans="1:14" x14ac:dyDescent="0.3">
      <c r="A283" s="5">
        <v>725211.61400000006</v>
      </c>
      <c r="B283">
        <v>725211.61400000006</v>
      </c>
      <c r="M283" s="5">
        <v>5421788</v>
      </c>
      <c r="N283">
        <v>5421788</v>
      </c>
    </row>
    <row r="284" spans="1:14" x14ac:dyDescent="0.3">
      <c r="A284" s="5">
        <v>731775.99</v>
      </c>
      <c r="B284">
        <v>731775.99</v>
      </c>
      <c r="M284" s="5">
        <v>5429722</v>
      </c>
      <c r="N284">
        <v>5429722</v>
      </c>
    </row>
    <row r="285" spans="1:14" x14ac:dyDescent="0.3">
      <c r="A285" s="5">
        <v>732434.82399999979</v>
      </c>
      <c r="B285">
        <v>732434.82399999979</v>
      </c>
      <c r="M285" s="5">
        <v>5436550</v>
      </c>
      <c r="N285">
        <v>5436550</v>
      </c>
    </row>
    <row r="286" spans="1:14" x14ac:dyDescent="0.3">
      <c r="A286" s="5">
        <v>734077.25</v>
      </c>
      <c r="B286">
        <v>734077.25</v>
      </c>
      <c r="M286" s="5">
        <v>5441918</v>
      </c>
      <c r="N286">
        <v>5441918</v>
      </c>
    </row>
    <row r="287" spans="1:14" x14ac:dyDescent="0.3">
      <c r="A287" s="5">
        <v>735473.98900000006</v>
      </c>
      <c r="B287">
        <v>735473.98900000006</v>
      </c>
      <c r="M287" s="5">
        <v>5493340</v>
      </c>
      <c r="N287">
        <v>5493340</v>
      </c>
    </row>
    <row r="288" spans="1:14" x14ac:dyDescent="0.3">
      <c r="A288" s="5">
        <v>739565.81500000018</v>
      </c>
      <c r="B288">
        <v>739565.81500000018</v>
      </c>
      <c r="M288" s="5">
        <v>5526493</v>
      </c>
      <c r="N288">
        <v>5526493</v>
      </c>
    </row>
    <row r="289" spans="1:14" x14ac:dyDescent="0.3">
      <c r="A289" s="5">
        <v>755978.68199999991</v>
      </c>
      <c r="B289">
        <v>755978.68199999991</v>
      </c>
      <c r="M289" s="5">
        <v>5546893</v>
      </c>
      <c r="N289">
        <v>5546893</v>
      </c>
    </row>
    <row r="290" spans="1:14" x14ac:dyDescent="0.3">
      <c r="A290" s="5">
        <v>758541.45</v>
      </c>
      <c r="B290">
        <v>758541.45</v>
      </c>
      <c r="M290" s="5">
        <v>5548705</v>
      </c>
      <c r="N290">
        <v>5548705</v>
      </c>
    </row>
    <row r="291" spans="1:14" x14ac:dyDescent="0.3">
      <c r="A291" s="5">
        <v>759626.01</v>
      </c>
      <c r="B291">
        <v>759626.01</v>
      </c>
      <c r="M291" s="5">
        <v>5558527</v>
      </c>
      <c r="N291">
        <v>5558527</v>
      </c>
    </row>
    <row r="292" spans="1:14" x14ac:dyDescent="0.3">
      <c r="A292" s="5">
        <v>760943.25699999975</v>
      </c>
      <c r="B292">
        <v>760943.25699999975</v>
      </c>
      <c r="M292" s="5">
        <v>5566095</v>
      </c>
      <c r="N292">
        <v>5566095</v>
      </c>
    </row>
    <row r="293" spans="1:14" x14ac:dyDescent="0.3">
      <c r="A293" s="5">
        <v>762738.05900000001</v>
      </c>
      <c r="B293">
        <v>762738.05900000001</v>
      </c>
      <c r="M293" s="5">
        <v>5580638</v>
      </c>
      <c r="N293">
        <v>5580638</v>
      </c>
    </row>
    <row r="294" spans="1:14" x14ac:dyDescent="0.3">
      <c r="A294" s="5">
        <v>763556</v>
      </c>
      <c r="B294">
        <v>763556</v>
      </c>
      <c r="M294" s="5">
        <v>5599420</v>
      </c>
      <c r="N294">
        <v>5599420</v>
      </c>
    </row>
    <row r="295" spans="1:14" x14ac:dyDescent="0.3">
      <c r="A295" s="5">
        <v>775931.8679999999</v>
      </c>
      <c r="B295">
        <v>775931.8679999999</v>
      </c>
      <c r="M295" s="5">
        <v>5637418</v>
      </c>
      <c r="N295">
        <v>5637418</v>
      </c>
    </row>
    <row r="296" spans="1:14" x14ac:dyDescent="0.3">
      <c r="A296" s="5">
        <v>777185.89800000004</v>
      </c>
      <c r="B296">
        <v>777185.89800000004</v>
      </c>
      <c r="M296" s="5">
        <v>5696345</v>
      </c>
      <c r="N296">
        <v>5696345</v>
      </c>
    </row>
    <row r="297" spans="1:14" x14ac:dyDescent="0.3">
      <c r="A297" s="5">
        <v>781795.87599999981</v>
      </c>
      <c r="B297">
        <v>781795.87599999981</v>
      </c>
      <c r="M297" s="5">
        <v>5703250</v>
      </c>
      <c r="N297">
        <v>5703250</v>
      </c>
    </row>
    <row r="298" spans="1:14" x14ac:dyDescent="0.3">
      <c r="A298" s="5">
        <v>783294.78299999994</v>
      </c>
      <c r="B298">
        <v>783294.78299999994</v>
      </c>
      <c r="M298" s="5">
        <v>5730149</v>
      </c>
      <c r="N298">
        <v>5730149</v>
      </c>
    </row>
    <row r="299" spans="1:14" x14ac:dyDescent="0.3">
      <c r="A299" s="5">
        <v>783543.45</v>
      </c>
      <c r="B299">
        <v>783543.45</v>
      </c>
      <c r="M299" s="5">
        <v>5750348</v>
      </c>
      <c r="N299">
        <v>5750348</v>
      </c>
    </row>
    <row r="300" spans="1:14" x14ac:dyDescent="0.3">
      <c r="A300" s="5">
        <v>784837.31100000022</v>
      </c>
      <c r="B300">
        <v>784837.31100000022</v>
      </c>
      <c r="M300" s="5">
        <v>5764696</v>
      </c>
      <c r="N300">
        <v>5764696</v>
      </c>
    </row>
    <row r="301" spans="1:14" x14ac:dyDescent="0.3">
      <c r="A301" s="5">
        <v>785779.61600000015</v>
      </c>
      <c r="B301">
        <v>785779.61600000015</v>
      </c>
      <c r="M301" s="5">
        <v>5771545</v>
      </c>
      <c r="N301">
        <v>5771545</v>
      </c>
    </row>
    <row r="302" spans="1:14" x14ac:dyDescent="0.3">
      <c r="A302" s="5">
        <v>787729.6669999999</v>
      </c>
      <c r="B302">
        <v>787729.6669999999</v>
      </c>
      <c r="M302" s="5">
        <v>5775976</v>
      </c>
      <c r="N302">
        <v>5775976</v>
      </c>
    </row>
    <row r="303" spans="1:14" x14ac:dyDescent="0.3">
      <c r="A303" s="5">
        <v>790427.19900000002</v>
      </c>
      <c r="B303">
        <v>790427.19900000002</v>
      </c>
      <c r="M303" s="5">
        <v>5784755</v>
      </c>
      <c r="N303">
        <v>5784755</v>
      </c>
    </row>
    <row r="304" spans="1:14" x14ac:dyDescent="0.3">
      <c r="A304" s="5">
        <v>793184.00699999998</v>
      </c>
      <c r="B304">
        <v>793184.00699999998</v>
      </c>
      <c r="M304" s="5">
        <v>5785496</v>
      </c>
      <c r="N304">
        <v>5785496</v>
      </c>
    </row>
    <row r="305" spans="1:14" x14ac:dyDescent="0.3">
      <c r="A305" s="5">
        <v>798511.38199999998</v>
      </c>
      <c r="B305">
        <v>798511.38199999998</v>
      </c>
      <c r="M305" s="5">
        <v>5801682</v>
      </c>
      <c r="N305">
        <v>5801682</v>
      </c>
    </row>
    <row r="306" spans="1:14" x14ac:dyDescent="0.3">
      <c r="A306" s="5">
        <v>800749.3330000001</v>
      </c>
      <c r="B306">
        <v>800749.3330000001</v>
      </c>
      <c r="M306" s="5">
        <v>5878403</v>
      </c>
      <c r="N306">
        <v>5878403</v>
      </c>
    </row>
    <row r="307" spans="1:14" x14ac:dyDescent="0.3">
      <c r="A307" s="5">
        <v>804321.07799999998</v>
      </c>
      <c r="B307">
        <v>804321.07799999998</v>
      </c>
      <c r="M307" s="5">
        <v>5885916</v>
      </c>
      <c r="N307">
        <v>5885916</v>
      </c>
    </row>
    <row r="308" spans="1:14" x14ac:dyDescent="0.3">
      <c r="A308" s="5">
        <v>804861.67200000002</v>
      </c>
      <c r="B308">
        <v>804861.67200000002</v>
      </c>
      <c r="M308" s="5">
        <v>5921207</v>
      </c>
      <c r="N308">
        <v>5921207</v>
      </c>
    </row>
    <row r="309" spans="1:14" x14ac:dyDescent="0.3">
      <c r="A309" s="5">
        <v>806687.31300000008</v>
      </c>
      <c r="B309">
        <v>806687.31300000008</v>
      </c>
      <c r="M309" s="5">
        <v>5930100</v>
      </c>
      <c r="N309">
        <v>5930100</v>
      </c>
    </row>
    <row r="310" spans="1:14" x14ac:dyDescent="0.3">
      <c r="A310" s="5">
        <v>808171.1860000001</v>
      </c>
      <c r="B310">
        <v>808171.1860000001</v>
      </c>
      <c r="M310" s="5">
        <v>6009329</v>
      </c>
      <c r="N310">
        <v>6009329</v>
      </c>
    </row>
    <row r="311" spans="1:14" x14ac:dyDescent="0.3">
      <c r="A311" s="5">
        <v>812120.12800000003</v>
      </c>
      <c r="B311">
        <v>812120.12800000003</v>
      </c>
      <c r="M311" s="5">
        <v>6056214</v>
      </c>
      <c r="N311">
        <v>6056214</v>
      </c>
    </row>
    <row r="312" spans="1:14" x14ac:dyDescent="0.3">
      <c r="A312" s="5">
        <v>814059.98300000001</v>
      </c>
      <c r="B312">
        <v>814059.98300000001</v>
      </c>
      <c r="M312" s="5">
        <v>6065024</v>
      </c>
      <c r="N312">
        <v>6065024</v>
      </c>
    </row>
    <row r="313" spans="1:14" x14ac:dyDescent="0.3">
      <c r="A313" s="5">
        <v>816663.20599999989</v>
      </c>
      <c r="B313">
        <v>816663.20599999989</v>
      </c>
      <c r="M313" s="5">
        <v>6121443</v>
      </c>
      <c r="N313">
        <v>6121443</v>
      </c>
    </row>
    <row r="314" spans="1:14" x14ac:dyDescent="0.3">
      <c r="A314" s="5">
        <v>823717.59400000004</v>
      </c>
      <c r="B314">
        <v>823717.59400000004</v>
      </c>
      <c r="M314" s="5">
        <v>6136827</v>
      </c>
      <c r="N314">
        <v>6136827</v>
      </c>
    </row>
    <row r="315" spans="1:14" x14ac:dyDescent="0.3">
      <c r="A315" s="5">
        <v>824155.60700000019</v>
      </c>
      <c r="B315">
        <v>824155.60700000019</v>
      </c>
      <c r="M315" s="5">
        <v>6143729</v>
      </c>
      <c r="N315">
        <v>6143729</v>
      </c>
    </row>
    <row r="316" spans="1:14" x14ac:dyDescent="0.3">
      <c r="A316" s="5">
        <v>825205.03</v>
      </c>
      <c r="B316">
        <v>825205.03</v>
      </c>
      <c r="M316" s="5">
        <v>6147255</v>
      </c>
      <c r="N316">
        <v>6147255</v>
      </c>
    </row>
    <row r="317" spans="1:14" x14ac:dyDescent="0.3">
      <c r="A317" s="5">
        <v>825861.8409999999</v>
      </c>
      <c r="B317">
        <v>825861.8409999999</v>
      </c>
      <c r="M317" s="5">
        <v>6156485</v>
      </c>
      <c r="N317">
        <v>6156485</v>
      </c>
    </row>
    <row r="318" spans="1:14" x14ac:dyDescent="0.3">
      <c r="A318" s="5">
        <v>828327.45899999992</v>
      </c>
      <c r="B318">
        <v>828327.45899999992</v>
      </c>
      <c r="M318" s="5">
        <v>6195181</v>
      </c>
      <c r="N318">
        <v>6195181</v>
      </c>
    </row>
    <row r="319" spans="1:14" x14ac:dyDescent="0.3">
      <c r="A319" s="5">
        <v>829080.01099999994</v>
      </c>
      <c r="B319">
        <v>829080.01099999994</v>
      </c>
      <c r="M319" s="5">
        <v>6205644</v>
      </c>
      <c r="N319">
        <v>6205644</v>
      </c>
    </row>
    <row r="320" spans="1:14" x14ac:dyDescent="0.3">
      <c r="A320" s="5">
        <v>831783.47499999998</v>
      </c>
      <c r="B320">
        <v>831783.47499999998</v>
      </c>
      <c r="M320" s="5">
        <v>6222980</v>
      </c>
      <c r="N320">
        <v>6222980</v>
      </c>
    </row>
    <row r="321" spans="1:14" x14ac:dyDescent="0.3">
      <c r="A321" s="5">
        <v>834823.33599999989</v>
      </c>
      <c r="B321">
        <v>834823.33599999989</v>
      </c>
      <c r="M321" s="5">
        <v>6228132</v>
      </c>
      <c r="N321">
        <v>6228132</v>
      </c>
    </row>
    <row r="322" spans="1:14" x14ac:dyDescent="0.3">
      <c r="A322" s="5">
        <v>836474</v>
      </c>
      <c r="B322">
        <v>836474</v>
      </c>
      <c r="M322" s="5">
        <v>6229678</v>
      </c>
      <c r="N322">
        <v>6229678</v>
      </c>
    </row>
    <row r="323" spans="1:14" x14ac:dyDescent="0.3">
      <c r="A323" s="5">
        <v>837523.50599999982</v>
      </c>
      <c r="B323">
        <v>837523.50599999982</v>
      </c>
      <c r="M323" s="5">
        <v>6246322</v>
      </c>
      <c r="N323">
        <v>6246322</v>
      </c>
    </row>
    <row r="324" spans="1:14" x14ac:dyDescent="0.3">
      <c r="A324" s="5">
        <v>840256</v>
      </c>
      <c r="B324">
        <v>840256</v>
      </c>
      <c r="M324" s="5">
        <v>6257319</v>
      </c>
      <c r="N324">
        <v>6257319</v>
      </c>
    </row>
    <row r="325" spans="1:14" x14ac:dyDescent="0.3">
      <c r="A325" s="5">
        <v>842364.81000000017</v>
      </c>
      <c r="B325">
        <v>842364.81000000017</v>
      </c>
      <c r="M325" s="5">
        <v>6292707</v>
      </c>
      <c r="N325">
        <v>6292707</v>
      </c>
    </row>
    <row r="326" spans="1:14" x14ac:dyDescent="0.3">
      <c r="A326" s="5">
        <v>853456</v>
      </c>
      <c r="B326">
        <v>853456</v>
      </c>
      <c r="M326" s="5">
        <v>6294713</v>
      </c>
      <c r="N326">
        <v>6294713</v>
      </c>
    </row>
    <row r="327" spans="1:14" x14ac:dyDescent="0.3">
      <c r="A327" s="5">
        <v>853889.93599999999</v>
      </c>
      <c r="B327">
        <v>853889.93599999999</v>
      </c>
      <c r="M327" s="5">
        <v>6324865</v>
      </c>
      <c r="N327">
        <v>6324865</v>
      </c>
    </row>
    <row r="328" spans="1:14" x14ac:dyDescent="0.3">
      <c r="A328" s="5">
        <v>861565.52899999998</v>
      </c>
      <c r="B328">
        <v>861565.52899999998</v>
      </c>
      <c r="M328" s="5">
        <v>6342469</v>
      </c>
      <c r="N328">
        <v>6342469</v>
      </c>
    </row>
    <row r="329" spans="1:14" x14ac:dyDescent="0.3">
      <c r="A329" s="5">
        <v>868998.38300000003</v>
      </c>
      <c r="B329">
        <v>868998.38300000003</v>
      </c>
      <c r="M329" s="5">
        <v>6409393</v>
      </c>
      <c r="N329">
        <v>6409393</v>
      </c>
    </row>
    <row r="330" spans="1:14" x14ac:dyDescent="0.3">
      <c r="A330" s="5">
        <v>874616.72600000002</v>
      </c>
      <c r="B330">
        <v>874616.72600000002</v>
      </c>
      <c r="M330" s="5">
        <v>6416681</v>
      </c>
      <c r="N330">
        <v>6416681</v>
      </c>
    </row>
    <row r="331" spans="1:14" x14ac:dyDescent="0.3">
      <c r="A331" s="5">
        <v>877981.15399999998</v>
      </c>
      <c r="B331">
        <v>877981.15399999998</v>
      </c>
      <c r="M331" s="5">
        <v>6420759</v>
      </c>
      <c r="N331">
        <v>6420759</v>
      </c>
    </row>
    <row r="332" spans="1:14" x14ac:dyDescent="0.3">
      <c r="A332" s="5">
        <v>880555.99</v>
      </c>
      <c r="B332">
        <v>880555.99</v>
      </c>
      <c r="M332" s="5">
        <v>6465755</v>
      </c>
      <c r="N332">
        <v>6465755</v>
      </c>
    </row>
    <row r="333" spans="1:14" x14ac:dyDescent="0.3">
      <c r="A333" s="5">
        <v>882429.25600000005</v>
      </c>
      <c r="B333">
        <v>882429.25600000005</v>
      </c>
      <c r="M333" s="5">
        <v>6470959</v>
      </c>
      <c r="N333">
        <v>6470959</v>
      </c>
    </row>
    <row r="334" spans="1:14" x14ac:dyDescent="0.3">
      <c r="A334" s="5">
        <v>882567.52399999998</v>
      </c>
      <c r="B334">
        <v>882567.52399999998</v>
      </c>
      <c r="M334" s="5">
        <v>6476616</v>
      </c>
      <c r="N334">
        <v>6476616</v>
      </c>
    </row>
    <row r="335" spans="1:14" x14ac:dyDescent="0.3">
      <c r="A335" s="5">
        <v>885362.53499999992</v>
      </c>
      <c r="B335">
        <v>885362.53499999992</v>
      </c>
      <c r="M335" s="5">
        <v>6508490</v>
      </c>
      <c r="N335">
        <v>6508490</v>
      </c>
    </row>
    <row r="336" spans="1:14" x14ac:dyDescent="0.3">
      <c r="A336" s="5">
        <v>893450.61699999997</v>
      </c>
      <c r="B336">
        <v>893450.61699999997</v>
      </c>
      <c r="M336" s="5">
        <v>6511176</v>
      </c>
      <c r="N336">
        <v>6511176</v>
      </c>
    </row>
    <row r="337" spans="1:14" x14ac:dyDescent="0.3">
      <c r="A337" s="5">
        <v>894689.74699999997</v>
      </c>
      <c r="B337">
        <v>894689.74699999997</v>
      </c>
      <c r="M337" s="5">
        <v>6511549</v>
      </c>
      <c r="N337">
        <v>6511549</v>
      </c>
    </row>
    <row r="338" spans="1:14" x14ac:dyDescent="0.3">
      <c r="A338" s="5">
        <v>899364.598</v>
      </c>
      <c r="B338">
        <v>899364.598</v>
      </c>
      <c r="M338" s="5">
        <v>6522731</v>
      </c>
      <c r="N338">
        <v>6522731</v>
      </c>
    </row>
    <row r="339" spans="1:14" x14ac:dyDescent="0.3">
      <c r="A339" s="5">
        <v>899722.09500000009</v>
      </c>
      <c r="B339">
        <v>899722.09500000009</v>
      </c>
      <c r="M339" s="5">
        <v>6523128</v>
      </c>
      <c r="N339">
        <v>6523128</v>
      </c>
    </row>
    <row r="340" spans="1:14" x14ac:dyDescent="0.3">
      <c r="A340" s="5">
        <v>904009.32600000012</v>
      </c>
      <c r="B340">
        <v>904009.32600000012</v>
      </c>
      <c r="M340" s="5">
        <v>6541242</v>
      </c>
      <c r="N340">
        <v>6541242</v>
      </c>
    </row>
    <row r="341" spans="1:14" x14ac:dyDescent="0.3">
      <c r="A341" s="5">
        <v>907637.69800000009</v>
      </c>
      <c r="B341">
        <v>907637.69800000009</v>
      </c>
      <c r="M341" s="5">
        <v>6544014</v>
      </c>
      <c r="N341">
        <v>6544014</v>
      </c>
    </row>
    <row r="342" spans="1:14" x14ac:dyDescent="0.3">
      <c r="A342" s="5">
        <v>909459.38199999998</v>
      </c>
      <c r="B342">
        <v>909459.38199999998</v>
      </c>
      <c r="M342" s="5">
        <v>6605028</v>
      </c>
      <c r="N342">
        <v>6605028</v>
      </c>
    </row>
    <row r="343" spans="1:14" x14ac:dyDescent="0.3">
      <c r="A343" s="5">
        <v>911489.16</v>
      </c>
      <c r="B343">
        <v>911489.16</v>
      </c>
      <c r="M343" s="5">
        <v>6628098</v>
      </c>
      <c r="N343">
        <v>6628098</v>
      </c>
    </row>
    <row r="344" spans="1:14" x14ac:dyDescent="0.3">
      <c r="A344" s="5">
        <v>923550.38300000015</v>
      </c>
      <c r="B344">
        <v>923550.38300000015</v>
      </c>
      <c r="M344" s="5">
        <v>6657101</v>
      </c>
      <c r="N344">
        <v>6657101</v>
      </c>
    </row>
    <row r="345" spans="1:14" x14ac:dyDescent="0.3">
      <c r="A345" s="5">
        <v>926012.55200000003</v>
      </c>
      <c r="B345">
        <v>926012.55200000003</v>
      </c>
      <c r="M345" s="5">
        <v>6661778</v>
      </c>
      <c r="N345">
        <v>6661778</v>
      </c>
    </row>
    <row r="346" spans="1:14" x14ac:dyDescent="0.3">
      <c r="A346" s="5">
        <v>936193.76</v>
      </c>
      <c r="B346">
        <v>936193.76</v>
      </c>
      <c r="M346" s="5">
        <v>6688538</v>
      </c>
      <c r="N346">
        <v>6688538</v>
      </c>
    </row>
    <row r="347" spans="1:14" x14ac:dyDescent="0.3">
      <c r="A347" s="5">
        <v>945022</v>
      </c>
      <c r="B347">
        <v>945022</v>
      </c>
      <c r="M347" s="5">
        <v>6707406</v>
      </c>
      <c r="N347">
        <v>6707406</v>
      </c>
    </row>
    <row r="348" spans="1:14" x14ac:dyDescent="0.3">
      <c r="A348" s="5">
        <v>945526</v>
      </c>
      <c r="B348">
        <v>945526</v>
      </c>
      <c r="M348" s="5">
        <v>6741921</v>
      </c>
      <c r="N348">
        <v>6741921</v>
      </c>
    </row>
    <row r="349" spans="1:14" x14ac:dyDescent="0.3">
      <c r="A349" s="5">
        <v>946956.31000000029</v>
      </c>
      <c r="B349">
        <v>946956.31000000029</v>
      </c>
      <c r="M349" s="5">
        <v>6742401</v>
      </c>
      <c r="N349">
        <v>6742401</v>
      </c>
    </row>
    <row r="350" spans="1:14" x14ac:dyDescent="0.3">
      <c r="A350" s="5">
        <v>954046.81700000004</v>
      </c>
      <c r="B350">
        <v>954046.81700000004</v>
      </c>
      <c r="M350" s="5">
        <v>6771326</v>
      </c>
      <c r="N350">
        <v>6771326</v>
      </c>
    </row>
    <row r="351" spans="1:14" x14ac:dyDescent="0.3">
      <c r="A351" s="5">
        <v>956077.02700000023</v>
      </c>
      <c r="B351">
        <v>956077.02700000023</v>
      </c>
      <c r="M351" s="5">
        <v>6778098</v>
      </c>
      <c r="N351">
        <v>6778098</v>
      </c>
    </row>
    <row r="352" spans="1:14" x14ac:dyDescent="0.3">
      <c r="A352" s="5">
        <v>961041.04499999993</v>
      </c>
      <c r="B352">
        <v>961041.04499999993</v>
      </c>
      <c r="M352" s="5">
        <v>6894493</v>
      </c>
      <c r="N352">
        <v>6894493</v>
      </c>
    </row>
    <row r="353" spans="1:14" x14ac:dyDescent="0.3">
      <c r="A353" s="5">
        <v>963464.16300000006</v>
      </c>
      <c r="B353">
        <v>963464.16300000006</v>
      </c>
      <c r="M353" s="5">
        <v>6962621</v>
      </c>
      <c r="N353">
        <v>6962621</v>
      </c>
    </row>
    <row r="354" spans="1:14" x14ac:dyDescent="0.3">
      <c r="A354" s="5">
        <v>966924.26</v>
      </c>
      <c r="B354">
        <v>966924.26</v>
      </c>
      <c r="M354" s="5">
        <v>6975440</v>
      </c>
      <c r="N354">
        <v>6975440</v>
      </c>
    </row>
    <row r="355" spans="1:14" x14ac:dyDescent="0.3">
      <c r="A355" s="5">
        <v>967608.60899999994</v>
      </c>
      <c r="B355">
        <v>967608.60899999994</v>
      </c>
      <c r="M355" s="5">
        <v>7435969</v>
      </c>
      <c r="N355">
        <v>7435969</v>
      </c>
    </row>
    <row r="356" spans="1:14" x14ac:dyDescent="0.3">
      <c r="A356" s="5">
        <v>980267.26599999995</v>
      </c>
      <c r="B356">
        <v>980267.26599999995</v>
      </c>
      <c r="M356" s="5">
        <v>7511258</v>
      </c>
      <c r="N356">
        <v>7511258</v>
      </c>
    </row>
    <row r="357" spans="1:14" x14ac:dyDescent="0.3">
      <c r="A357" s="5">
        <v>985975.45500000007</v>
      </c>
      <c r="B357">
        <v>985975.45500000007</v>
      </c>
      <c r="M357" s="5">
        <v>7601255</v>
      </c>
      <c r="N357">
        <v>7601255</v>
      </c>
    </row>
    <row r="358" spans="1:14" x14ac:dyDescent="0.3">
      <c r="A358" s="5">
        <v>993653</v>
      </c>
      <c r="B358">
        <v>993653</v>
      </c>
      <c r="M358" s="5">
        <v>7635943</v>
      </c>
      <c r="N358">
        <v>7635943</v>
      </c>
    </row>
    <row r="359" spans="1:14" x14ac:dyDescent="0.3">
      <c r="A359" s="5">
        <v>1006558.85</v>
      </c>
      <c r="B359">
        <v>1006558.85</v>
      </c>
      <c r="M359" s="5">
        <v>7678761</v>
      </c>
      <c r="N359">
        <v>7678761</v>
      </c>
    </row>
    <row r="360" spans="1:14" x14ac:dyDescent="0.3">
      <c r="A360" s="5">
        <v>1008600.1310000003</v>
      </c>
      <c r="B360">
        <v>1008600.1310000003</v>
      </c>
      <c r="M360" s="5">
        <v>7752593</v>
      </c>
      <c r="N360">
        <v>7752593</v>
      </c>
    </row>
    <row r="361" spans="1:14" x14ac:dyDescent="0.3">
      <c r="A361" s="5">
        <v>1009586.7609999999</v>
      </c>
      <c r="B361">
        <v>1009586.7609999999</v>
      </c>
      <c r="M361" s="5">
        <v>7827758</v>
      </c>
      <c r="N361">
        <v>7827758</v>
      </c>
    </row>
    <row r="362" spans="1:14" x14ac:dyDescent="0.3">
      <c r="A362" s="5">
        <v>1016590.853</v>
      </c>
      <c r="B362">
        <v>1016590.853</v>
      </c>
      <c r="M362" s="5">
        <v>7853798</v>
      </c>
      <c r="N362">
        <v>7853798</v>
      </c>
    </row>
    <row r="363" spans="1:14" x14ac:dyDescent="0.3">
      <c r="A363" s="5">
        <v>1031984.4929999999</v>
      </c>
      <c r="B363">
        <v>1031984.4929999999</v>
      </c>
      <c r="M363" s="5">
        <v>7939291</v>
      </c>
      <c r="N363">
        <v>7939291</v>
      </c>
    </row>
    <row r="364" spans="1:14" x14ac:dyDescent="0.3">
      <c r="A364" s="5">
        <v>1046381</v>
      </c>
      <c r="B364">
        <v>1046381</v>
      </c>
      <c r="M364" s="5">
        <v>8650548</v>
      </c>
      <c r="N364">
        <v>8650548</v>
      </c>
    </row>
    <row r="365" spans="1:14" x14ac:dyDescent="0.3">
      <c r="A365" s="5">
        <v>1053524.9489999998</v>
      </c>
      <c r="B365">
        <v>1053524.9489999998</v>
      </c>
      <c r="M365" s="5">
        <v>8721577</v>
      </c>
      <c r="N365">
        <v>8721577</v>
      </c>
    </row>
    <row r="366" spans="1:14" x14ac:dyDescent="0.3">
      <c r="A366" s="5">
        <v>1057441.9479999996</v>
      </c>
      <c r="B366">
        <v>1057441.9479999996</v>
      </c>
      <c r="M366" s="5">
        <v>8753064</v>
      </c>
      <c r="N366">
        <v>8753064</v>
      </c>
    </row>
    <row r="367" spans="1:14" x14ac:dyDescent="0.3">
      <c r="A367" s="5">
        <v>1069157.409</v>
      </c>
      <c r="B367">
        <v>1069157.409</v>
      </c>
      <c r="M367" s="5">
        <v>8793888</v>
      </c>
      <c r="N367">
        <v>8793888</v>
      </c>
    </row>
    <row r="368" spans="1:14" x14ac:dyDescent="0.3">
      <c r="A368" s="5">
        <v>1092768</v>
      </c>
      <c r="B368">
        <v>1092768</v>
      </c>
      <c r="M368" s="5">
        <v>8832406</v>
      </c>
      <c r="N368">
        <v>8832406</v>
      </c>
    </row>
    <row r="369" spans="1:14" x14ac:dyDescent="0.3">
      <c r="A369" s="5">
        <v>1103977</v>
      </c>
      <c r="B369">
        <v>1103977</v>
      </c>
      <c r="M369" s="5">
        <v>8850952</v>
      </c>
      <c r="N369">
        <v>8850952</v>
      </c>
    </row>
    <row r="370" spans="1:14" x14ac:dyDescent="0.3">
      <c r="A370" s="5">
        <v>1111357.6170000001</v>
      </c>
      <c r="B370">
        <v>1111357.6170000001</v>
      </c>
      <c r="M370" s="5">
        <v>8874374</v>
      </c>
      <c r="N370">
        <v>8874374</v>
      </c>
    </row>
    <row r="371" spans="1:14" x14ac:dyDescent="0.3">
      <c r="A371" s="5">
        <v>1138331.9239999999</v>
      </c>
      <c r="B371">
        <v>1138331.9239999999</v>
      </c>
      <c r="M371" s="5">
        <v>8904413</v>
      </c>
      <c r="N371">
        <v>8904413</v>
      </c>
    </row>
    <row r="372" spans="1:14" x14ac:dyDescent="0.3">
      <c r="A372" s="5">
        <v>1141421.0089999998</v>
      </c>
      <c r="B372">
        <v>1141421.0089999998</v>
      </c>
      <c r="M372" s="5">
        <v>8960161</v>
      </c>
      <c r="N372">
        <v>8960161</v>
      </c>
    </row>
    <row r="373" spans="1:14" x14ac:dyDescent="0.3">
      <c r="A373" s="5">
        <v>1155586.2860000001</v>
      </c>
      <c r="B373">
        <v>1155586.2860000001</v>
      </c>
      <c r="M373" s="5">
        <v>8979738</v>
      </c>
      <c r="N373">
        <v>8979738</v>
      </c>
    </row>
    <row r="374" spans="1:14" x14ac:dyDescent="0.3">
      <c r="A374" s="5">
        <v>1157781.852</v>
      </c>
      <c r="B374">
        <v>1157781.852</v>
      </c>
      <c r="M374" s="5">
        <v>9097651</v>
      </c>
      <c r="N374">
        <v>9097651</v>
      </c>
    </row>
    <row r="375" spans="1:14" x14ac:dyDescent="0.3">
      <c r="A375" s="5">
        <v>1159517.1460000002</v>
      </c>
      <c r="B375">
        <v>1159517.1460000002</v>
      </c>
      <c r="M375" s="5">
        <v>9227899</v>
      </c>
      <c r="N375">
        <v>9227899</v>
      </c>
    </row>
    <row r="376" spans="1:14" x14ac:dyDescent="0.3">
      <c r="A376" s="5">
        <v>1173040.6780000001</v>
      </c>
      <c r="B376">
        <v>1173040.6780000001</v>
      </c>
      <c r="M376" s="5">
        <v>9277245</v>
      </c>
      <c r="N376">
        <v>9277245</v>
      </c>
    </row>
    <row r="377" spans="1:14" x14ac:dyDescent="0.3">
      <c r="A377" s="5">
        <v>1176965.2209999999</v>
      </c>
      <c r="B377">
        <v>1176965.2209999999</v>
      </c>
      <c r="M377" s="5">
        <v>9333193</v>
      </c>
      <c r="N377">
        <v>9333193</v>
      </c>
    </row>
    <row r="378" spans="1:14" x14ac:dyDescent="0.3">
      <c r="A378" s="5">
        <v>1198409.213</v>
      </c>
      <c r="B378">
        <v>1198409.213</v>
      </c>
      <c r="M378" s="5">
        <v>9410315</v>
      </c>
      <c r="N378">
        <v>9410315</v>
      </c>
    </row>
    <row r="379" spans="1:14" x14ac:dyDescent="0.3">
      <c r="A379" s="5">
        <v>1205983</v>
      </c>
      <c r="B379">
        <v>1205983</v>
      </c>
      <c r="M379" s="5">
        <v>9433815</v>
      </c>
      <c r="N379">
        <v>9433815</v>
      </c>
    </row>
    <row r="380" spans="1:14" x14ac:dyDescent="0.3">
      <c r="A380" s="5">
        <v>1206652.0049999999</v>
      </c>
      <c r="B380">
        <v>1206652.0049999999</v>
      </c>
      <c r="M380" s="5">
        <v>9445622</v>
      </c>
      <c r="N380">
        <v>9445622</v>
      </c>
    </row>
    <row r="381" spans="1:14" x14ac:dyDescent="0.3">
      <c r="A381" s="5">
        <v>1221817.905</v>
      </c>
      <c r="B381">
        <v>1221817.905</v>
      </c>
      <c r="M381" s="5">
        <v>9449770</v>
      </c>
      <c r="N381">
        <v>9449770</v>
      </c>
    </row>
    <row r="382" spans="1:14" x14ac:dyDescent="0.3">
      <c r="A382" s="5">
        <v>1247956.8370000003</v>
      </c>
      <c r="B382">
        <v>1247956.8370000003</v>
      </c>
      <c r="M382" s="5">
        <v>9474797</v>
      </c>
      <c r="N382">
        <v>9474797</v>
      </c>
    </row>
    <row r="383" spans="1:14" x14ac:dyDescent="0.3">
      <c r="A383" s="5">
        <v>1256398.2780000002</v>
      </c>
      <c r="B383">
        <v>1256398.2780000002</v>
      </c>
      <c r="M383" s="5">
        <v>9483297</v>
      </c>
      <c r="N383">
        <v>9483297</v>
      </c>
    </row>
    <row r="384" spans="1:14" x14ac:dyDescent="0.3">
      <c r="A384" s="5">
        <v>1268148.017</v>
      </c>
      <c r="B384">
        <v>1268148.017</v>
      </c>
      <c r="M384" s="5">
        <v>9497667</v>
      </c>
      <c r="N384">
        <v>9497667</v>
      </c>
    </row>
    <row r="385" spans="1:14" x14ac:dyDescent="0.3">
      <c r="A385" s="5">
        <v>1279769.193</v>
      </c>
      <c r="B385">
        <v>1279769.193</v>
      </c>
      <c r="M385" s="5">
        <v>9547740</v>
      </c>
      <c r="N385">
        <v>9547740</v>
      </c>
    </row>
    <row r="386" spans="1:14" x14ac:dyDescent="0.3">
      <c r="A386" s="5">
        <v>1283330.4540000001</v>
      </c>
      <c r="B386">
        <v>1283330.4540000001</v>
      </c>
      <c r="M386" s="5">
        <v>9573475</v>
      </c>
      <c r="N386">
        <v>9573475</v>
      </c>
    </row>
    <row r="387" spans="1:14" x14ac:dyDescent="0.3">
      <c r="A387" s="5">
        <v>1301696.476</v>
      </c>
      <c r="B387">
        <v>1301696.476</v>
      </c>
      <c r="M387" s="5">
        <v>9579361</v>
      </c>
      <c r="N387">
        <v>9579361</v>
      </c>
    </row>
    <row r="388" spans="1:14" x14ac:dyDescent="0.3">
      <c r="A388" s="5">
        <v>1313897.5009999997</v>
      </c>
      <c r="B388">
        <v>1313897.5009999997</v>
      </c>
      <c r="M388" s="5">
        <v>9585551</v>
      </c>
      <c r="N388">
        <v>9585551</v>
      </c>
    </row>
    <row r="389" spans="1:14" x14ac:dyDescent="0.3">
      <c r="A389" s="5">
        <v>1318754.4659999998</v>
      </c>
      <c r="B389">
        <v>1318754.4659999998</v>
      </c>
      <c r="M389" s="5">
        <v>9599043</v>
      </c>
      <c r="N389">
        <v>9599043</v>
      </c>
    </row>
    <row r="390" spans="1:14" x14ac:dyDescent="0.3">
      <c r="A390" s="5">
        <v>1328703.915</v>
      </c>
      <c r="B390">
        <v>1328703.915</v>
      </c>
      <c r="M390" s="5">
        <v>9623093</v>
      </c>
      <c r="N390">
        <v>9623093</v>
      </c>
    </row>
    <row r="391" spans="1:14" x14ac:dyDescent="0.3">
      <c r="A391" s="5">
        <v>1346663.3399999999</v>
      </c>
      <c r="B391">
        <v>1346663.3399999999</v>
      </c>
      <c r="M391" s="5">
        <v>9623756</v>
      </c>
      <c r="N391">
        <v>9623756</v>
      </c>
    </row>
    <row r="392" spans="1:14" x14ac:dyDescent="0.3">
      <c r="A392" s="5">
        <v>1350675.243</v>
      </c>
      <c r="B392">
        <v>1350675.243</v>
      </c>
      <c r="M392" s="5">
        <v>9635818</v>
      </c>
      <c r="N392">
        <v>9635818</v>
      </c>
    </row>
    <row r="393" spans="1:14" x14ac:dyDescent="0.3">
      <c r="A393" s="5">
        <v>1353999</v>
      </c>
      <c r="B393">
        <v>1353999</v>
      </c>
      <c r="M393" s="5">
        <v>9711424</v>
      </c>
      <c r="N393">
        <v>9711424</v>
      </c>
    </row>
    <row r="394" spans="1:14" x14ac:dyDescent="0.3">
      <c r="A394" s="5">
        <v>1364868.6679999996</v>
      </c>
      <c r="B394">
        <v>1364868.6679999996</v>
      </c>
      <c r="M394" s="5">
        <v>9747730</v>
      </c>
      <c r="N394">
        <v>9747730</v>
      </c>
    </row>
    <row r="395" spans="1:14" x14ac:dyDescent="0.3">
      <c r="A395" s="5">
        <v>1408438.206</v>
      </c>
      <c r="B395">
        <v>1408438.206</v>
      </c>
      <c r="M395" s="5">
        <v>9777785</v>
      </c>
      <c r="N395">
        <v>9777785</v>
      </c>
    </row>
    <row r="396" spans="1:14" x14ac:dyDescent="0.3">
      <c r="A396" s="5">
        <v>1434828.6469999999</v>
      </c>
      <c r="B396">
        <v>1434828.6469999999</v>
      </c>
      <c r="M396" s="5">
        <v>9856081</v>
      </c>
      <c r="N396">
        <v>9856081</v>
      </c>
    </row>
    <row r="397" spans="1:14" x14ac:dyDescent="0.3">
      <c r="A397" s="5">
        <v>1456664.4040000001</v>
      </c>
      <c r="B397">
        <v>1456664.4040000001</v>
      </c>
      <c r="M397" s="5">
        <v>9857020</v>
      </c>
      <c r="N397">
        <v>9857020</v>
      </c>
    </row>
    <row r="398" spans="1:14" x14ac:dyDescent="0.3">
      <c r="A398" s="5">
        <v>1468938</v>
      </c>
      <c r="B398">
        <v>1468938</v>
      </c>
      <c r="M398" s="5">
        <v>9937232</v>
      </c>
      <c r="N398">
        <v>9937232</v>
      </c>
    </row>
    <row r="399" spans="1:14" x14ac:dyDescent="0.3">
      <c r="A399" s="5">
        <v>1498955</v>
      </c>
      <c r="B399">
        <v>1498955</v>
      </c>
      <c r="M399" s="5">
        <v>10008213</v>
      </c>
      <c r="N399">
        <v>10008213</v>
      </c>
    </row>
    <row r="400" spans="1:14" x14ac:dyDescent="0.3">
      <c r="A400" s="5">
        <v>1550386.41</v>
      </c>
      <c r="B400">
        <v>1550386.41</v>
      </c>
      <c r="M400" s="5">
        <v>10950051</v>
      </c>
      <c r="N400">
        <v>10950051</v>
      </c>
    </row>
    <row r="401" spans="1:14" x14ac:dyDescent="0.3">
      <c r="A401" s="5">
        <v>1557096.3600000006</v>
      </c>
      <c r="B401">
        <v>1557096.3600000006</v>
      </c>
      <c r="M401" s="5">
        <v>11149719</v>
      </c>
      <c r="N401">
        <v>11149719</v>
      </c>
    </row>
    <row r="402" spans="1:14" x14ac:dyDescent="0.3">
      <c r="A402" s="5">
        <v>1557289.4500000002</v>
      </c>
      <c r="B402">
        <v>1557289.4500000002</v>
      </c>
      <c r="M402" s="5">
        <v>11150800</v>
      </c>
      <c r="N402">
        <v>11150800</v>
      </c>
    </row>
    <row r="403" spans="1:14" x14ac:dyDescent="0.3">
      <c r="A403" s="5">
        <v>1559477.9669999997</v>
      </c>
      <c r="B403">
        <v>1559477.9669999997</v>
      </c>
      <c r="M403" s="5">
        <v>11158982</v>
      </c>
      <c r="N403">
        <v>11158982</v>
      </c>
    </row>
    <row r="404" spans="1:14" x14ac:dyDescent="0.3">
      <c r="A404" s="5">
        <v>1572984.825</v>
      </c>
      <c r="B404">
        <v>1572984.825</v>
      </c>
      <c r="M404" s="5">
        <v>11411140</v>
      </c>
      <c r="N404">
        <v>11411140</v>
      </c>
    </row>
    <row r="405" spans="1:14" x14ac:dyDescent="0.3">
      <c r="A405" s="5">
        <v>1588845.9699999995</v>
      </c>
      <c r="B405">
        <v>1588845.9699999995</v>
      </c>
      <c r="M405" s="5">
        <v>11417770</v>
      </c>
      <c r="N405">
        <v>11417770</v>
      </c>
    </row>
    <row r="406" spans="1:14" x14ac:dyDescent="0.3">
      <c r="A406" s="5">
        <v>1604998.439</v>
      </c>
      <c r="B406">
        <v>1604998.439</v>
      </c>
      <c r="M406" s="5">
        <v>11423648</v>
      </c>
      <c r="N406">
        <v>11423648</v>
      </c>
    </row>
    <row r="407" spans="1:14" x14ac:dyDescent="0.3">
      <c r="A407" s="5">
        <v>1605206.1460000002</v>
      </c>
      <c r="B407">
        <v>1605206.1460000002</v>
      </c>
      <c r="M407" s="5">
        <v>11437087</v>
      </c>
      <c r="N407">
        <v>11437087</v>
      </c>
    </row>
    <row r="408" spans="1:14" x14ac:dyDescent="0.3">
      <c r="A408" s="5">
        <v>1606483.5589999999</v>
      </c>
      <c r="B408">
        <v>1606483.5589999999</v>
      </c>
      <c r="M408" s="5">
        <v>11448785</v>
      </c>
      <c r="N408">
        <v>11448785</v>
      </c>
    </row>
    <row r="409" spans="1:14" x14ac:dyDescent="0.3">
      <c r="A409" s="5">
        <v>1617638.649</v>
      </c>
      <c r="B409">
        <v>1617638.649</v>
      </c>
      <c r="M409" s="5">
        <v>12416042</v>
      </c>
      <c r="N409">
        <v>12416042</v>
      </c>
    </row>
    <row r="410" spans="1:14" x14ac:dyDescent="0.3">
      <c r="A410" s="5">
        <v>1630657.6530000002</v>
      </c>
      <c r="B410">
        <v>1630657.6530000002</v>
      </c>
      <c r="M410" s="5">
        <v>12488122</v>
      </c>
      <c r="N410">
        <v>12488122</v>
      </c>
    </row>
    <row r="411" spans="1:14" x14ac:dyDescent="0.3">
      <c r="A411" s="5">
        <v>1654410.2649999999</v>
      </c>
      <c r="B411">
        <v>1654410.2649999999</v>
      </c>
      <c r="M411" s="5">
        <v>12505449</v>
      </c>
      <c r="N411">
        <v>12505449</v>
      </c>
    </row>
    <row r="412" spans="1:14" x14ac:dyDescent="0.3">
      <c r="A412" s="5">
        <v>1668609.1229999997</v>
      </c>
      <c r="B412">
        <v>1668609.1229999997</v>
      </c>
      <c r="M412" s="5">
        <v>12509111</v>
      </c>
      <c r="N412">
        <v>12509111</v>
      </c>
    </row>
    <row r="413" spans="1:14" x14ac:dyDescent="0.3">
      <c r="A413" s="5">
        <v>1679880.517</v>
      </c>
      <c r="B413">
        <v>1679880.517</v>
      </c>
      <c r="M413" s="5">
        <v>12512172</v>
      </c>
      <c r="N413">
        <v>12512172</v>
      </c>
    </row>
    <row r="414" spans="1:14" x14ac:dyDescent="0.3">
      <c r="A414" s="5">
        <v>1733106.0239999995</v>
      </c>
      <c r="B414">
        <v>1733106.0239999995</v>
      </c>
      <c r="M414" s="5">
        <v>12516596</v>
      </c>
      <c r="N414">
        <v>12516596</v>
      </c>
    </row>
    <row r="415" spans="1:14" x14ac:dyDescent="0.3">
      <c r="A415" s="5">
        <v>1743832.139</v>
      </c>
      <c r="B415">
        <v>1743832.139</v>
      </c>
      <c r="M415" s="5">
        <v>12554832</v>
      </c>
      <c r="N415">
        <v>12554832</v>
      </c>
    </row>
    <row r="416" spans="1:14" x14ac:dyDescent="0.3">
      <c r="A416" s="5">
        <v>1768506</v>
      </c>
      <c r="B416">
        <v>1768506</v>
      </c>
      <c r="M416" s="5">
        <v>12557745</v>
      </c>
      <c r="N416">
        <v>12557745</v>
      </c>
    </row>
    <row r="417" spans="1:14" x14ac:dyDescent="0.3">
      <c r="A417" s="5">
        <v>1774818</v>
      </c>
      <c r="B417">
        <v>1774818</v>
      </c>
      <c r="M417" s="5">
        <v>12579352</v>
      </c>
      <c r="N417">
        <v>12579352</v>
      </c>
    </row>
    <row r="418" spans="1:14" x14ac:dyDescent="0.3">
      <c r="A418" s="5">
        <v>1915505.121</v>
      </c>
      <c r="B418">
        <v>1915505.121</v>
      </c>
      <c r="M418" s="5">
        <v>12581967</v>
      </c>
      <c r="N418">
        <v>12581967</v>
      </c>
    </row>
    <row r="419" spans="1:14" x14ac:dyDescent="0.3">
      <c r="A419" s="5">
        <v>1917257.3539999994</v>
      </c>
      <c r="B419">
        <v>1917257.3539999994</v>
      </c>
      <c r="M419" s="5">
        <v>12596826</v>
      </c>
      <c r="N419">
        <v>12596826</v>
      </c>
    </row>
    <row r="420" spans="1:14" x14ac:dyDescent="0.3">
      <c r="A420" s="5">
        <v>1919785.4130000002</v>
      </c>
      <c r="B420">
        <v>1919785.4130000002</v>
      </c>
      <c r="M420" s="5">
        <v>12610524</v>
      </c>
      <c r="N420">
        <v>12610524</v>
      </c>
    </row>
    <row r="421" spans="1:14" x14ac:dyDescent="0.3">
      <c r="A421" s="5">
        <v>1959631.0050000001</v>
      </c>
      <c r="B421">
        <v>1959631.0050000001</v>
      </c>
      <c r="M421" s="5">
        <v>12620483</v>
      </c>
      <c r="N421">
        <v>12620483</v>
      </c>
    </row>
    <row r="422" spans="1:14" x14ac:dyDescent="0.3">
      <c r="A422" s="5">
        <v>1975978.1990000005</v>
      </c>
      <c r="B422">
        <v>1975978.1990000005</v>
      </c>
      <c r="M422" s="5">
        <v>12694526</v>
      </c>
      <c r="N422">
        <v>12694526</v>
      </c>
    </row>
    <row r="423" spans="1:14" x14ac:dyDescent="0.3">
      <c r="A423" s="5">
        <v>2002052.8029999998</v>
      </c>
      <c r="B423">
        <v>2002052.8029999998</v>
      </c>
      <c r="M423" s="5">
        <v>12694677</v>
      </c>
      <c r="N423">
        <v>12694677</v>
      </c>
    </row>
    <row r="424" spans="1:14" x14ac:dyDescent="0.3">
      <c r="A424" s="5">
        <v>2013012.6869999999</v>
      </c>
      <c r="B424">
        <v>2013012.6869999999</v>
      </c>
      <c r="M424" s="5">
        <v>12697753</v>
      </c>
      <c r="N424">
        <v>12697753</v>
      </c>
    </row>
    <row r="425" spans="1:14" x14ac:dyDescent="0.3">
      <c r="A425" s="5">
        <v>2115135.0360000003</v>
      </c>
      <c r="B425">
        <v>2115135.0360000003</v>
      </c>
      <c r="M425" s="5">
        <v>12745277</v>
      </c>
      <c r="N425">
        <v>12745277</v>
      </c>
    </row>
    <row r="426" spans="1:14" x14ac:dyDescent="0.3">
      <c r="A426" s="5">
        <v>2173864</v>
      </c>
      <c r="B426">
        <v>2173864</v>
      </c>
      <c r="M426" s="5">
        <v>12785043</v>
      </c>
      <c r="N426">
        <v>12785043</v>
      </c>
    </row>
    <row r="427" spans="1:14" x14ac:dyDescent="0.3">
      <c r="A427" s="5">
        <v>2387470.1730000004</v>
      </c>
      <c r="B427">
        <v>2387470.1730000004</v>
      </c>
      <c r="M427" s="5">
        <v>18222420</v>
      </c>
      <c r="N427">
        <v>18222420</v>
      </c>
    </row>
    <row r="428" spans="1:14" x14ac:dyDescent="0.3">
      <c r="A428" s="5">
        <v>2429968.4679999999</v>
      </c>
      <c r="B428">
        <v>2429968.4679999999</v>
      </c>
      <c r="M428" s="5">
        <v>18498754</v>
      </c>
      <c r="N428">
        <v>18498754</v>
      </c>
    </row>
    <row r="429" spans="1:14" x14ac:dyDescent="0.3">
      <c r="A429" s="5">
        <v>2512051.5670000007</v>
      </c>
      <c r="B429">
        <v>2512051.5670000007</v>
      </c>
      <c r="M429" s="5">
        <v>18587753</v>
      </c>
      <c r="N429">
        <v>18587753</v>
      </c>
    </row>
    <row r="430" spans="1:14" x14ac:dyDescent="0.3">
      <c r="A430" s="5">
        <v>2556539.7110000001</v>
      </c>
      <c r="B430">
        <v>2556539.7110000001</v>
      </c>
      <c r="M430" s="5">
        <v>18612782</v>
      </c>
      <c r="N430">
        <v>18612782</v>
      </c>
    </row>
    <row r="431" spans="1:14" x14ac:dyDescent="0.3">
      <c r="A431" s="5">
        <v>2562311.1</v>
      </c>
      <c r="B431">
        <v>2562311.1</v>
      </c>
      <c r="M431" s="5">
        <v>18717019</v>
      </c>
      <c r="N431">
        <v>18717019</v>
      </c>
    </row>
    <row r="432" spans="1:14" x14ac:dyDescent="0.3">
      <c r="A432" s="5">
        <v>2574039.7019999996</v>
      </c>
      <c r="B432">
        <v>2574039.7019999996</v>
      </c>
      <c r="M432" s="5">
        <v>19138363</v>
      </c>
      <c r="N432">
        <v>19138363</v>
      </c>
    </row>
    <row r="433" spans="1:14" x14ac:dyDescent="0.3">
      <c r="A433" s="5">
        <v>2580781.6690000007</v>
      </c>
      <c r="B433">
        <v>2580781.6690000007</v>
      </c>
      <c r="M433" s="5">
        <v>19157970</v>
      </c>
      <c r="N433">
        <v>19157970</v>
      </c>
    </row>
    <row r="434" spans="1:14" x14ac:dyDescent="0.3">
      <c r="A434" s="5">
        <v>2599968.2570000007</v>
      </c>
      <c r="B434">
        <v>2599968.2570000007</v>
      </c>
      <c r="M434" s="5">
        <v>19219235</v>
      </c>
      <c r="N434">
        <v>19219235</v>
      </c>
    </row>
    <row r="435" spans="1:14" x14ac:dyDescent="0.3">
      <c r="A435" s="5">
        <v>2672081.3800000004</v>
      </c>
      <c r="B435">
        <v>2672081.3800000004</v>
      </c>
      <c r="M435" s="5">
        <v>19229752</v>
      </c>
      <c r="N435">
        <v>19229752</v>
      </c>
    </row>
    <row r="436" spans="1:14" x14ac:dyDescent="0.3">
      <c r="A436" s="5">
        <v>2689526.4440000001</v>
      </c>
      <c r="B436">
        <v>2689526.4440000001</v>
      </c>
      <c r="M436" s="5">
        <v>19265023</v>
      </c>
      <c r="N436">
        <v>19265023</v>
      </c>
    </row>
    <row r="437" spans="1:14" x14ac:dyDescent="0.3">
      <c r="A437" s="5">
        <v>2740574.2779999999</v>
      </c>
      <c r="B437">
        <v>2740574.2779999999</v>
      </c>
      <c r="M437" s="5">
        <v>19423896</v>
      </c>
      <c r="N437">
        <v>19423896</v>
      </c>
    </row>
    <row r="438" spans="1:14" x14ac:dyDescent="0.3">
      <c r="A438" s="5">
        <v>2774887.5189999994</v>
      </c>
      <c r="B438">
        <v>2774887.5189999994</v>
      </c>
      <c r="M438" s="5">
        <v>19427394</v>
      </c>
      <c r="N438">
        <v>19427394</v>
      </c>
    </row>
    <row r="439" spans="1:14" x14ac:dyDescent="0.3">
      <c r="A439" s="5">
        <v>2793290.3169999998</v>
      </c>
      <c r="B439">
        <v>2793290.3169999998</v>
      </c>
      <c r="M439" s="5">
        <v>19501973</v>
      </c>
      <c r="N439">
        <v>19501973</v>
      </c>
    </row>
    <row r="440" spans="1:14" x14ac:dyDescent="0.3">
      <c r="A440" s="5">
        <v>2805860.0710000005</v>
      </c>
      <c r="B440">
        <v>2805860.0710000005</v>
      </c>
      <c r="M440" s="5">
        <v>19540557</v>
      </c>
      <c r="N440">
        <v>19540557</v>
      </c>
    </row>
    <row r="441" spans="1:14" x14ac:dyDescent="0.3">
      <c r="A441" s="5">
        <v>2886003.7030000002</v>
      </c>
      <c r="B441">
        <v>2886003.7030000002</v>
      </c>
      <c r="M441" s="5">
        <v>19649831</v>
      </c>
      <c r="N441">
        <v>19649831</v>
      </c>
    </row>
    <row r="442" spans="1:14" x14ac:dyDescent="0.3">
      <c r="A442" s="5">
        <v>2953997.6300000008</v>
      </c>
      <c r="B442">
        <v>2953997.6300000008</v>
      </c>
      <c r="M442" s="5">
        <v>19681403</v>
      </c>
      <c r="N442">
        <v>19681403</v>
      </c>
    </row>
    <row r="443" spans="1:14" x14ac:dyDescent="0.3">
      <c r="A443" s="5">
        <v>2982059</v>
      </c>
      <c r="B443">
        <v>2982059</v>
      </c>
      <c r="M443" s="5">
        <v>19860389</v>
      </c>
      <c r="N443">
        <v>19860389</v>
      </c>
    </row>
    <row r="444" spans="1:14" x14ac:dyDescent="0.3">
      <c r="A444" s="5">
        <v>3071464.932</v>
      </c>
      <c r="B444">
        <v>3071464.932</v>
      </c>
      <c r="M444" s="5">
        <v>20174060</v>
      </c>
      <c r="N444">
        <v>20174060</v>
      </c>
    </row>
    <row r="445" spans="1:14" x14ac:dyDescent="0.3">
      <c r="A445" s="5">
        <v>3085924</v>
      </c>
      <c r="B445">
        <v>3085924</v>
      </c>
      <c r="M445" s="5">
        <v>23721521</v>
      </c>
      <c r="N445">
        <v>23721521</v>
      </c>
    </row>
    <row r="446" spans="1:14" x14ac:dyDescent="0.3">
      <c r="A446" s="5">
        <v>3131378.4180000001</v>
      </c>
      <c r="B446">
        <v>3131378.4180000001</v>
      </c>
      <c r="M446" s="5">
        <v>24013692</v>
      </c>
      <c r="N446">
        <v>24013692</v>
      </c>
    </row>
    <row r="447" spans="1:14" x14ac:dyDescent="0.3">
      <c r="A447" s="5">
        <v>3194972.6180000007</v>
      </c>
      <c r="B447">
        <v>3194972.6180000007</v>
      </c>
      <c r="M447" s="5">
        <v>24555737</v>
      </c>
      <c r="N447">
        <v>24555737</v>
      </c>
    </row>
    <row r="448" spans="1:14" x14ac:dyDescent="0.3">
      <c r="A448" s="5">
        <v>3260885.5200000005</v>
      </c>
      <c r="B448">
        <v>3260885.5200000005</v>
      </c>
      <c r="M448" s="5">
        <v>24739172</v>
      </c>
      <c r="N448">
        <v>24739172</v>
      </c>
    </row>
    <row r="449" spans="1:14" x14ac:dyDescent="0.3">
      <c r="A449" s="5">
        <v>3314912.8160000006</v>
      </c>
      <c r="B449">
        <v>3314912.8160000006</v>
      </c>
      <c r="M449" s="5">
        <v>25225730</v>
      </c>
      <c r="N449">
        <v>25225730</v>
      </c>
    </row>
    <row r="450" spans="1:14" x14ac:dyDescent="0.3">
      <c r="A450" s="5">
        <v>3462341.6090000002</v>
      </c>
      <c r="B450">
        <v>3462341.6090000002</v>
      </c>
      <c r="M450" s="5">
        <v>25408028</v>
      </c>
      <c r="N450">
        <v>25408028</v>
      </c>
    </row>
    <row r="451" spans="1:14" x14ac:dyDescent="0.3">
      <c r="A451" s="5">
        <v>3598096.8979999991</v>
      </c>
      <c r="B451">
        <v>3598096.8979999991</v>
      </c>
      <c r="M451" s="5">
        <v>25604557</v>
      </c>
      <c r="N451">
        <v>25604557</v>
      </c>
    </row>
    <row r="452" spans="1:14" x14ac:dyDescent="0.3">
      <c r="A452" s="5">
        <v>3784303.37</v>
      </c>
      <c r="B452">
        <v>3784303.37</v>
      </c>
      <c r="M452" s="5">
        <v>26027552</v>
      </c>
      <c r="N452">
        <v>26027552</v>
      </c>
    </row>
    <row r="453" spans="1:14" x14ac:dyDescent="0.3">
      <c r="A453" s="5">
        <v>3897333</v>
      </c>
      <c r="B453">
        <v>3897333</v>
      </c>
      <c r="M453" s="5">
        <v>26454103</v>
      </c>
      <c r="N453">
        <v>26454103</v>
      </c>
    </row>
    <row r="454" spans="1:14" x14ac:dyDescent="0.3">
      <c r="A454" s="5">
        <v>3971643.6099999994</v>
      </c>
      <c r="B454">
        <v>3971643.6099999994</v>
      </c>
      <c r="M454" s="5">
        <v>36308527</v>
      </c>
      <c r="N454">
        <v>36308527</v>
      </c>
    </row>
    <row r="455" spans="1:14" x14ac:dyDescent="0.3">
      <c r="A455" s="5">
        <v>4020743.9559999993</v>
      </c>
      <c r="B455">
        <v>4020743.9559999993</v>
      </c>
      <c r="M455" s="5">
        <v>36388689</v>
      </c>
      <c r="N455">
        <v>36388689</v>
      </c>
    </row>
    <row r="456" spans="1:14" x14ac:dyDescent="0.3">
      <c r="A456" s="5">
        <v>4181694.9990000003</v>
      </c>
      <c r="B456">
        <v>4181694.9990000003</v>
      </c>
      <c r="M456" s="5">
        <v>36968289</v>
      </c>
      <c r="N456">
        <v>36968289</v>
      </c>
    </row>
    <row r="457" spans="1:14" x14ac:dyDescent="0.3">
      <c r="A457" s="5">
        <v>4308475.4270000001</v>
      </c>
      <c r="B457">
        <v>4308475.4270000001</v>
      </c>
      <c r="M457" s="5">
        <v>37285502</v>
      </c>
      <c r="N457">
        <v>37285502</v>
      </c>
    </row>
    <row r="458" spans="1:14" x14ac:dyDescent="0.3">
      <c r="A458" s="5">
        <v>4436118.4850000003</v>
      </c>
      <c r="B458">
        <v>4436118.4850000003</v>
      </c>
      <c r="M458" s="5">
        <v>37571447</v>
      </c>
      <c r="N458">
        <v>37571447</v>
      </c>
    </row>
    <row r="459" spans="1:14" x14ac:dyDescent="0.3">
      <c r="A459" s="5">
        <v>4604697.6270000003</v>
      </c>
      <c r="B459">
        <v>4604697.6270000003</v>
      </c>
      <c r="M459" s="5">
        <v>38025535</v>
      </c>
      <c r="N459">
        <v>38025535</v>
      </c>
    </row>
    <row r="460" spans="1:14" x14ac:dyDescent="0.3">
      <c r="A460" s="5">
        <v>4783055.0280000009</v>
      </c>
      <c r="B460">
        <v>4783055.0280000009</v>
      </c>
      <c r="M460" s="5">
        <v>38394073</v>
      </c>
      <c r="N460">
        <v>38394073</v>
      </c>
    </row>
    <row r="461" spans="1:14" x14ac:dyDescent="0.3">
      <c r="A461" s="5">
        <v>4969417.6789999995</v>
      </c>
      <c r="B461">
        <v>4969417.6789999995</v>
      </c>
      <c r="M461" s="5">
        <v>38519257</v>
      </c>
      <c r="N461">
        <v>38519257</v>
      </c>
    </row>
    <row r="462" spans="1:14" x14ac:dyDescent="0.3">
      <c r="A462" s="5">
        <v>5076786</v>
      </c>
      <c r="B462">
        <v>5076786</v>
      </c>
      <c r="M462" s="5">
        <v>38553251</v>
      </c>
      <c r="N462">
        <v>38553251</v>
      </c>
    </row>
    <row r="463" spans="1:14" x14ac:dyDescent="0.3">
      <c r="A463" s="5" t="s">
        <v>14</v>
      </c>
      <c r="B463">
        <v>370609706.7159999</v>
      </c>
      <c r="M463" s="5" t="s">
        <v>14</v>
      </c>
      <c r="N463">
        <v>2741462805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9B9E0-6867-4C3A-B601-5EE28CEF168D}">
  <dimension ref="A1:N461"/>
  <sheetViews>
    <sheetView workbookViewId="0">
      <selection activeCell="M2" sqref="M2:N461"/>
    </sheetView>
  </sheetViews>
  <sheetFormatPr defaultRowHeight="14.4" x14ac:dyDescent="0.3"/>
  <cols>
    <col min="1" max="1" width="22.33203125" bestFit="1" customWidth="1"/>
    <col min="13" max="13" width="13.33203125" bestFit="1" customWidth="1"/>
    <col min="14" max="14" width="16.77734375" bestFit="1" customWidth="1"/>
  </cols>
  <sheetData>
    <row r="1" spans="1:14" x14ac:dyDescent="0.3">
      <c r="A1" t="s">
        <v>0</v>
      </c>
      <c r="B1" s="30" t="s">
        <v>2</v>
      </c>
      <c r="C1" s="30"/>
      <c r="D1" s="30"/>
      <c r="E1" s="30"/>
      <c r="F1" s="30"/>
      <c r="G1" s="30"/>
      <c r="H1" s="30"/>
      <c r="I1" s="30"/>
      <c r="J1" s="30"/>
      <c r="K1" s="30"/>
      <c r="L1" s="30"/>
    </row>
    <row r="2" spans="1:14" x14ac:dyDescent="0.3">
      <c r="B2" t="s">
        <v>4</v>
      </c>
      <c r="C2" t="s">
        <v>5</v>
      </c>
      <c r="D2" t="s">
        <v>6</v>
      </c>
      <c r="E2" t="s">
        <v>7</v>
      </c>
      <c r="F2" t="s">
        <v>8</v>
      </c>
      <c r="G2" t="s">
        <v>9</v>
      </c>
      <c r="H2" t="s">
        <v>10</v>
      </c>
      <c r="I2" t="s">
        <v>11</v>
      </c>
      <c r="J2" t="s">
        <v>12</v>
      </c>
      <c r="K2" t="s">
        <v>13</v>
      </c>
      <c r="L2" t="s">
        <v>14</v>
      </c>
      <c r="M2" t="s">
        <v>476</v>
      </c>
      <c r="N2" t="s">
        <v>475</v>
      </c>
    </row>
    <row r="3" spans="1:14" x14ac:dyDescent="0.3">
      <c r="A3" t="s">
        <v>15</v>
      </c>
      <c r="B3" s="2">
        <v>308490.19299999997</v>
      </c>
      <c r="C3" s="2">
        <v>619744.73199999996</v>
      </c>
      <c r="D3" s="2">
        <v>655562.93500000006</v>
      </c>
      <c r="E3" s="2">
        <v>602577.34900000005</v>
      </c>
      <c r="F3" s="2">
        <v>631297.47299999988</v>
      </c>
      <c r="G3" s="2">
        <v>665875.12999999989</v>
      </c>
      <c r="H3" s="2">
        <v>525176.99899999984</v>
      </c>
      <c r="I3" s="2">
        <v>335553.5610000001</v>
      </c>
      <c r="J3" s="2">
        <v>213342.74900000001</v>
      </c>
      <c r="K3" s="2">
        <v>76603.396000000008</v>
      </c>
      <c r="L3" s="2">
        <v>4633360</v>
      </c>
      <c r="M3" s="2">
        <f>I3+J3+K3</f>
        <v>625499.70600000001</v>
      </c>
      <c r="N3" s="2">
        <f>B3+C3+D3+E3+F3+G3+H3</f>
        <v>4008724.8109999993</v>
      </c>
    </row>
    <row r="4" spans="1:14" x14ac:dyDescent="0.3">
      <c r="A4" t="s">
        <v>16</v>
      </c>
      <c r="B4" s="2">
        <v>301085.337</v>
      </c>
      <c r="C4" s="2">
        <v>626365.88399999985</v>
      </c>
      <c r="D4" s="2">
        <v>671680.69900000002</v>
      </c>
      <c r="E4" s="2">
        <v>597486.48699999996</v>
      </c>
      <c r="F4" s="2">
        <v>631039.63100000005</v>
      </c>
      <c r="G4" s="2">
        <v>681966.12700000009</v>
      </c>
      <c r="H4" s="2">
        <v>552934.92800000007</v>
      </c>
      <c r="I4" s="2">
        <v>350913.57299999997</v>
      </c>
      <c r="J4" s="2">
        <v>206426.63299999997</v>
      </c>
      <c r="K4" s="2">
        <v>73924.44299999997</v>
      </c>
      <c r="L4" s="2">
        <v>4690384</v>
      </c>
      <c r="M4" s="2">
        <f t="shared" ref="M4:M67" si="0">I4+J4+K4</f>
        <v>631264.64899999998</v>
      </c>
      <c r="N4" s="2">
        <f t="shared" ref="N4:N67" si="1">B4+C4+D4+E4+F4+G4+H4</f>
        <v>4062559.0930000003</v>
      </c>
    </row>
    <row r="5" spans="1:14" x14ac:dyDescent="0.3">
      <c r="A5" t="s">
        <v>17</v>
      </c>
      <c r="B5" s="2">
        <v>301886.4760000002</v>
      </c>
      <c r="C5" s="2">
        <v>622597.08000000007</v>
      </c>
      <c r="D5" s="2">
        <v>679725.0340000001</v>
      </c>
      <c r="E5" s="2">
        <v>600069.68799999997</v>
      </c>
      <c r="F5" s="2">
        <v>619899.92599999998</v>
      </c>
      <c r="G5" s="2">
        <v>683553.2640000002</v>
      </c>
      <c r="H5" s="2">
        <v>571187.3330000001</v>
      </c>
      <c r="I5" s="2">
        <v>360668.52999999991</v>
      </c>
      <c r="J5" s="2">
        <v>209685.05199999997</v>
      </c>
      <c r="K5" s="2">
        <v>75199.490999999995</v>
      </c>
      <c r="L5" s="2">
        <v>4724083</v>
      </c>
      <c r="M5" s="2">
        <f t="shared" si="0"/>
        <v>645553.07299999997</v>
      </c>
      <c r="N5" s="2">
        <f t="shared" si="1"/>
        <v>4078918.8010000004</v>
      </c>
    </row>
    <row r="6" spans="1:14" x14ac:dyDescent="0.3">
      <c r="A6" t="s">
        <v>18</v>
      </c>
      <c r="B6" s="2">
        <v>303054.58899999992</v>
      </c>
      <c r="C6" s="2">
        <v>623360.57900000014</v>
      </c>
      <c r="D6" s="2">
        <v>673654.78200000012</v>
      </c>
      <c r="E6" s="2">
        <v>603339.49899999984</v>
      </c>
      <c r="F6" s="2">
        <v>615360.64900000009</v>
      </c>
      <c r="G6" s="2">
        <v>685170.06700000004</v>
      </c>
      <c r="H6" s="2">
        <v>587146.53700000001</v>
      </c>
      <c r="I6" s="2">
        <v>372387.05299999996</v>
      </c>
      <c r="J6" s="2">
        <v>209268.75900000002</v>
      </c>
      <c r="K6" s="2">
        <v>77256.960999999981</v>
      </c>
      <c r="L6" s="2">
        <v>4750085</v>
      </c>
      <c r="M6" s="2">
        <f t="shared" si="0"/>
        <v>658912.77299999993</v>
      </c>
      <c r="N6" s="2">
        <f t="shared" si="1"/>
        <v>4091086.702</v>
      </c>
    </row>
    <row r="7" spans="1:14" x14ac:dyDescent="0.3">
      <c r="A7" t="s">
        <v>19</v>
      </c>
      <c r="B7" s="2">
        <v>290586.27800000005</v>
      </c>
      <c r="C7" s="2">
        <v>603626.75</v>
      </c>
      <c r="D7" s="2">
        <v>658280.50600000005</v>
      </c>
      <c r="E7" s="2">
        <v>593310.56799999997</v>
      </c>
      <c r="F7" s="2">
        <v>591727.72899999982</v>
      </c>
      <c r="G7" s="2">
        <v>659986.22200000018</v>
      </c>
      <c r="H7" s="2">
        <v>585877.94099999988</v>
      </c>
      <c r="I7" s="2">
        <v>374953.28599999996</v>
      </c>
      <c r="J7" s="2">
        <v>208524.73200000002</v>
      </c>
      <c r="K7" s="2">
        <v>77352.134999999966</v>
      </c>
      <c r="L7" s="2">
        <v>4642560</v>
      </c>
      <c r="M7" s="2">
        <f t="shared" si="0"/>
        <v>660830.15299999993</v>
      </c>
      <c r="N7" s="2">
        <f t="shared" si="1"/>
        <v>3983395.9939999999</v>
      </c>
    </row>
    <row r="8" spans="1:14" x14ac:dyDescent="0.3">
      <c r="A8" t="s">
        <v>20</v>
      </c>
      <c r="B8" s="2">
        <v>280815.38899999997</v>
      </c>
      <c r="C8" s="2">
        <v>585247.28899999987</v>
      </c>
      <c r="D8" s="2">
        <v>635463.45399999991</v>
      </c>
      <c r="E8" s="2">
        <v>583264.64899999986</v>
      </c>
      <c r="F8" s="2">
        <v>572119.84400000004</v>
      </c>
      <c r="G8" s="2">
        <v>630569.21699999995</v>
      </c>
      <c r="H8" s="2">
        <v>570624.58200000017</v>
      </c>
      <c r="I8" s="2">
        <v>369741.73699999996</v>
      </c>
      <c r="J8" s="2">
        <v>201595.777</v>
      </c>
      <c r="K8" s="2">
        <v>74896.461000000025</v>
      </c>
      <c r="L8" s="2">
        <v>4505293</v>
      </c>
      <c r="M8" s="2">
        <f t="shared" si="0"/>
        <v>646233.97499999998</v>
      </c>
      <c r="N8" s="2">
        <f t="shared" si="1"/>
        <v>3858104.4239999996</v>
      </c>
    </row>
    <row r="9" spans="1:14" x14ac:dyDescent="0.3">
      <c r="A9" t="s">
        <v>21</v>
      </c>
      <c r="B9" s="2">
        <v>268923.61100000003</v>
      </c>
      <c r="C9" s="2">
        <v>567221.44700000004</v>
      </c>
      <c r="D9" s="2">
        <v>612740.58800000011</v>
      </c>
      <c r="E9" s="2">
        <v>570455.38199999998</v>
      </c>
      <c r="F9" s="2">
        <v>554026.66799999995</v>
      </c>
      <c r="G9" s="2">
        <v>603634.74199999985</v>
      </c>
      <c r="H9" s="2">
        <v>563499.20499999996</v>
      </c>
      <c r="I9" s="2">
        <v>374005.19999999995</v>
      </c>
      <c r="J9" s="2">
        <v>198233.03499999997</v>
      </c>
      <c r="K9" s="2">
        <v>74328.532000000007</v>
      </c>
      <c r="L9" s="2">
        <v>4387292</v>
      </c>
      <c r="M9" s="2">
        <f t="shared" si="0"/>
        <v>646566.76699999988</v>
      </c>
      <c r="N9" s="2">
        <f t="shared" si="1"/>
        <v>3740501.6430000002</v>
      </c>
    </row>
    <row r="10" spans="1:14" x14ac:dyDescent="0.3">
      <c r="A10" t="s">
        <v>22</v>
      </c>
      <c r="B10" s="2">
        <v>273098.41500000004</v>
      </c>
      <c r="C10" s="2">
        <v>579098.25899999985</v>
      </c>
      <c r="D10" s="2">
        <v>625752.78499999992</v>
      </c>
      <c r="E10" s="2">
        <v>587420.19999999995</v>
      </c>
      <c r="F10" s="2">
        <v>569499.90500000003</v>
      </c>
      <c r="G10" s="2">
        <v>616015.83699999982</v>
      </c>
      <c r="H10" s="2">
        <v>591106.55700000003</v>
      </c>
      <c r="I10" s="2">
        <v>407973.83500000008</v>
      </c>
      <c r="J10" s="2">
        <v>211824.264</v>
      </c>
      <c r="K10" s="2">
        <v>78736.560999999987</v>
      </c>
      <c r="L10" s="2">
        <v>4540957</v>
      </c>
      <c r="M10" s="2">
        <f t="shared" si="0"/>
        <v>698534.66</v>
      </c>
      <c r="N10" s="2">
        <f t="shared" si="1"/>
        <v>3841991.9579999996</v>
      </c>
    </row>
    <row r="11" spans="1:14" x14ac:dyDescent="0.3">
      <c r="A11" t="s">
        <v>23</v>
      </c>
      <c r="B11" s="2">
        <v>276536</v>
      </c>
      <c r="C11" s="2">
        <v>584120</v>
      </c>
      <c r="D11" s="2">
        <v>629757</v>
      </c>
      <c r="E11" s="2">
        <v>596399</v>
      </c>
      <c r="F11" s="2">
        <v>570061</v>
      </c>
      <c r="G11" s="2">
        <v>613579</v>
      </c>
      <c r="H11" s="2">
        <v>602645</v>
      </c>
      <c r="I11" s="2">
        <v>423368</v>
      </c>
      <c r="J11" s="2">
        <v>216758</v>
      </c>
      <c r="K11" s="2">
        <v>78846</v>
      </c>
      <c r="L11" s="2">
        <v>4592069</v>
      </c>
      <c r="M11" s="2">
        <f t="shared" si="0"/>
        <v>718972</v>
      </c>
      <c r="N11" s="2">
        <f t="shared" si="1"/>
        <v>3873097</v>
      </c>
    </row>
    <row r="12" spans="1:14" x14ac:dyDescent="0.3">
      <c r="A12" t="s">
        <v>24</v>
      </c>
      <c r="B12" s="2">
        <v>52028.932999999997</v>
      </c>
      <c r="C12" s="2">
        <v>98111.298999999999</v>
      </c>
      <c r="D12" s="2">
        <v>112635.974</v>
      </c>
      <c r="E12" s="2">
        <v>96556.19</v>
      </c>
      <c r="F12" s="2">
        <v>95549.456000000006</v>
      </c>
      <c r="G12" s="2">
        <v>106517.35600000001</v>
      </c>
      <c r="H12" s="2">
        <v>71483.525000000009</v>
      </c>
      <c r="I12" s="2">
        <v>31036.262000000002</v>
      </c>
      <c r="J12" s="2">
        <v>14816.616000000002</v>
      </c>
      <c r="K12" s="2">
        <v>4814.0170000000007</v>
      </c>
      <c r="L12" s="2">
        <v>683142</v>
      </c>
      <c r="M12" s="2">
        <f t="shared" si="0"/>
        <v>50666.895000000004</v>
      </c>
      <c r="N12" s="2">
        <f t="shared" si="1"/>
        <v>632882.73300000001</v>
      </c>
    </row>
    <row r="13" spans="1:14" x14ac:dyDescent="0.3">
      <c r="A13" t="s">
        <v>25</v>
      </c>
      <c r="B13" s="2">
        <v>50310.919999999991</v>
      </c>
      <c r="C13" s="2">
        <v>98403.176999999967</v>
      </c>
      <c r="D13" s="2">
        <v>106779.32</v>
      </c>
      <c r="E13" s="2">
        <v>91652.581999999995</v>
      </c>
      <c r="F13" s="2">
        <v>93313.569000000003</v>
      </c>
      <c r="G13" s="2">
        <v>106441.43799999999</v>
      </c>
      <c r="H13" s="2">
        <v>75855.774999999994</v>
      </c>
      <c r="I13" s="2">
        <v>31724.839</v>
      </c>
      <c r="J13" s="2">
        <v>14571.516000000001</v>
      </c>
      <c r="K13" s="2">
        <v>4616.7960000000012</v>
      </c>
      <c r="L13" s="2">
        <v>673548</v>
      </c>
      <c r="M13" s="2">
        <f t="shared" si="0"/>
        <v>50913.151000000005</v>
      </c>
      <c r="N13" s="2">
        <f t="shared" si="1"/>
        <v>622756.78099999996</v>
      </c>
    </row>
    <row r="14" spans="1:14" x14ac:dyDescent="0.3">
      <c r="A14" t="s">
        <v>26</v>
      </c>
      <c r="B14" s="2">
        <v>49512.434000000001</v>
      </c>
      <c r="C14" s="2">
        <v>95783.340999999986</v>
      </c>
      <c r="D14" s="2">
        <v>101825.448</v>
      </c>
      <c r="E14" s="2">
        <v>93290.386999999988</v>
      </c>
      <c r="F14" s="2">
        <v>89666.967999999993</v>
      </c>
      <c r="G14" s="2">
        <v>104494.56400000001</v>
      </c>
      <c r="H14" s="2">
        <v>78786.797999999995</v>
      </c>
      <c r="I14" s="2">
        <v>32796.652000000002</v>
      </c>
      <c r="J14" s="2">
        <v>15214.882</v>
      </c>
      <c r="K14" s="2">
        <v>4409.0819999999985</v>
      </c>
      <c r="L14" s="2">
        <v>665600</v>
      </c>
      <c r="M14" s="2">
        <f t="shared" si="0"/>
        <v>52420.615999999995</v>
      </c>
      <c r="N14" s="2">
        <f t="shared" si="1"/>
        <v>613359.93999999994</v>
      </c>
    </row>
    <row r="15" spans="1:14" x14ac:dyDescent="0.3">
      <c r="A15" t="s">
        <v>27</v>
      </c>
      <c r="B15" s="2">
        <v>49721.99</v>
      </c>
      <c r="C15" s="2">
        <v>94466.862999999983</v>
      </c>
      <c r="D15" s="2">
        <v>101767.23900000002</v>
      </c>
      <c r="E15" s="2">
        <v>96678.03</v>
      </c>
      <c r="F15" s="2">
        <v>87902.498000000021</v>
      </c>
      <c r="G15" s="2">
        <v>102036.95699999999</v>
      </c>
      <c r="H15" s="2">
        <v>80437.481</v>
      </c>
      <c r="I15" s="2">
        <v>33067.451999999997</v>
      </c>
      <c r="J15" s="2">
        <v>14286.484999999999</v>
      </c>
      <c r="K15" s="2">
        <v>4330.8010000000004</v>
      </c>
      <c r="L15" s="2">
        <v>664657</v>
      </c>
      <c r="M15" s="2">
        <f t="shared" si="0"/>
        <v>51684.737999999998</v>
      </c>
      <c r="N15" s="2">
        <f t="shared" si="1"/>
        <v>613011.05800000008</v>
      </c>
    </row>
    <row r="16" spans="1:14" x14ac:dyDescent="0.3">
      <c r="A16" t="s">
        <v>28</v>
      </c>
      <c r="B16" s="2">
        <v>50930.251000000018</v>
      </c>
      <c r="C16" s="2">
        <v>96495.267000000022</v>
      </c>
      <c r="D16" s="2">
        <v>103571.42599999999</v>
      </c>
      <c r="E16" s="2">
        <v>102564.908</v>
      </c>
      <c r="F16" s="2">
        <v>88428.934000000008</v>
      </c>
      <c r="G16" s="2">
        <v>101776.22300000003</v>
      </c>
      <c r="H16" s="2">
        <v>86332.257000000012</v>
      </c>
      <c r="I16" s="2">
        <v>38274.201000000001</v>
      </c>
      <c r="J16" s="2">
        <v>15987.824999999999</v>
      </c>
      <c r="K16" s="2">
        <v>5275.7170000000006</v>
      </c>
      <c r="L16" s="2">
        <v>689764</v>
      </c>
      <c r="M16" s="2">
        <f t="shared" si="0"/>
        <v>59537.743000000002</v>
      </c>
      <c r="N16" s="2">
        <f t="shared" si="1"/>
        <v>630099.26600000006</v>
      </c>
    </row>
    <row r="17" spans="1:14" x14ac:dyDescent="0.3">
      <c r="A17" t="s">
        <v>29</v>
      </c>
      <c r="B17" s="2">
        <v>46270.267000000007</v>
      </c>
      <c r="C17" s="2">
        <v>87229.695999999982</v>
      </c>
      <c r="D17" s="2">
        <v>95781.700999999986</v>
      </c>
      <c r="E17" s="2">
        <v>97420.949999999983</v>
      </c>
      <c r="F17" s="2">
        <v>80110.648000000016</v>
      </c>
      <c r="G17" s="2">
        <v>88826.805999999997</v>
      </c>
      <c r="H17" s="2">
        <v>76428.541999999987</v>
      </c>
      <c r="I17" s="2">
        <v>35439.498</v>
      </c>
      <c r="J17" s="2">
        <v>14629.794</v>
      </c>
      <c r="K17" s="2">
        <v>5214.0610000000006</v>
      </c>
      <c r="L17" s="2">
        <v>627018</v>
      </c>
      <c r="M17" s="2">
        <f t="shared" si="0"/>
        <v>55283.353000000003</v>
      </c>
      <c r="N17" s="2">
        <f t="shared" si="1"/>
        <v>572068.61</v>
      </c>
    </row>
    <row r="18" spans="1:14" x14ac:dyDescent="0.3">
      <c r="A18" t="s">
        <v>30</v>
      </c>
      <c r="B18" s="2">
        <v>49353.538</v>
      </c>
      <c r="C18" s="2">
        <v>92788.434999999998</v>
      </c>
      <c r="D18" s="2">
        <v>102405.57999999999</v>
      </c>
      <c r="E18" s="2">
        <v>105044.82699999999</v>
      </c>
      <c r="F18" s="2">
        <v>84421.450000000012</v>
      </c>
      <c r="G18" s="2">
        <v>93204.725999999995</v>
      </c>
      <c r="H18" s="2">
        <v>85877.849999999977</v>
      </c>
      <c r="I18" s="2">
        <v>42324.547999999995</v>
      </c>
      <c r="J18" s="2">
        <v>17340.832000000002</v>
      </c>
      <c r="K18" s="2">
        <v>6290.9760000000006</v>
      </c>
      <c r="L18" s="2">
        <v>679049</v>
      </c>
      <c r="M18" s="2">
        <f t="shared" si="0"/>
        <v>65956.356</v>
      </c>
      <c r="N18" s="2">
        <f t="shared" si="1"/>
        <v>613096.40599999996</v>
      </c>
    </row>
    <row r="19" spans="1:14" x14ac:dyDescent="0.3">
      <c r="A19" t="s">
        <v>31</v>
      </c>
      <c r="B19" s="2">
        <v>50664.605999999992</v>
      </c>
      <c r="C19" s="2">
        <v>96196.666999999987</v>
      </c>
      <c r="D19" s="2">
        <v>102860.63699999999</v>
      </c>
      <c r="E19" s="2">
        <v>108727.66800000001</v>
      </c>
      <c r="F19" s="2">
        <v>87317.053999999989</v>
      </c>
      <c r="G19" s="2">
        <v>93814.664999999994</v>
      </c>
      <c r="H19" s="2">
        <v>90173.185999999987</v>
      </c>
      <c r="I19" s="2">
        <v>45952.985000000001</v>
      </c>
      <c r="J19" s="2">
        <v>17092.442999999999</v>
      </c>
      <c r="K19" s="2">
        <v>6519.007999999998</v>
      </c>
      <c r="L19" s="2">
        <v>699828</v>
      </c>
      <c r="M19" s="2">
        <f t="shared" si="0"/>
        <v>69564.436000000002</v>
      </c>
      <c r="N19" s="2">
        <f t="shared" si="1"/>
        <v>629754.48300000001</v>
      </c>
    </row>
    <row r="20" spans="1:14" x14ac:dyDescent="0.3">
      <c r="A20" t="s">
        <v>32</v>
      </c>
      <c r="B20" s="2">
        <v>50494</v>
      </c>
      <c r="C20" s="2">
        <v>94779</v>
      </c>
      <c r="D20" s="2">
        <v>100505</v>
      </c>
      <c r="E20" s="2">
        <v>110256</v>
      </c>
      <c r="F20" s="2">
        <v>87246</v>
      </c>
      <c r="G20" s="2">
        <v>90118</v>
      </c>
      <c r="H20" s="2">
        <v>88682</v>
      </c>
      <c r="I20" s="2">
        <v>49367</v>
      </c>
      <c r="J20" s="2">
        <v>18283</v>
      </c>
      <c r="K20" s="2">
        <v>6373</v>
      </c>
      <c r="L20" s="2">
        <v>696103</v>
      </c>
      <c r="M20" s="2">
        <f t="shared" si="0"/>
        <v>74023</v>
      </c>
      <c r="N20" s="2">
        <f t="shared" si="1"/>
        <v>622080</v>
      </c>
    </row>
    <row r="21" spans="1:14" x14ac:dyDescent="0.3">
      <c r="A21" t="s">
        <v>33</v>
      </c>
      <c r="B21" s="2">
        <v>500512.114</v>
      </c>
      <c r="C21" s="2">
        <v>900235.31799999997</v>
      </c>
      <c r="D21" s="2">
        <v>858304.76300000004</v>
      </c>
      <c r="E21" s="2">
        <v>919459.38699999987</v>
      </c>
      <c r="F21" s="2">
        <v>858826.80199999991</v>
      </c>
      <c r="G21" s="2">
        <v>819785.54600000009</v>
      </c>
      <c r="H21" s="2">
        <v>651778.59499999997</v>
      </c>
      <c r="I21" s="2">
        <v>422658.02</v>
      </c>
      <c r="J21" s="2">
        <v>294833.44300000003</v>
      </c>
      <c r="K21" s="2">
        <v>96568.51999999999</v>
      </c>
      <c r="L21" s="2">
        <v>6324865</v>
      </c>
      <c r="M21" s="2">
        <f t="shared" si="0"/>
        <v>814059.98300000001</v>
      </c>
      <c r="N21" s="2">
        <f t="shared" si="1"/>
        <v>5508902.5250000004</v>
      </c>
    </row>
    <row r="22" spans="1:14" x14ac:dyDescent="0.3">
      <c r="A22" t="s">
        <v>34</v>
      </c>
      <c r="B22" s="2">
        <v>462742.36300000001</v>
      </c>
      <c r="C22" s="2">
        <v>880273.43400000012</v>
      </c>
      <c r="D22" s="2">
        <v>884910.36700000009</v>
      </c>
      <c r="E22" s="2">
        <v>852338.06700000004</v>
      </c>
      <c r="F22" s="2">
        <v>829309.64800000004</v>
      </c>
      <c r="G22" s="2">
        <v>817917.75300000014</v>
      </c>
      <c r="H22" s="2">
        <v>682669.73200000008</v>
      </c>
      <c r="I22" s="2">
        <v>457849.05799999996</v>
      </c>
      <c r="J22" s="2">
        <v>276152.647</v>
      </c>
      <c r="K22" s="2">
        <v>94325.754000000001</v>
      </c>
      <c r="L22" s="2">
        <v>6246322</v>
      </c>
      <c r="M22" s="2">
        <f t="shared" si="0"/>
        <v>828327.45899999992</v>
      </c>
      <c r="N22" s="2">
        <f t="shared" si="1"/>
        <v>5410161.364000001</v>
      </c>
    </row>
    <row r="23" spans="1:14" x14ac:dyDescent="0.3">
      <c r="A23" t="s">
        <v>35</v>
      </c>
      <c r="B23" s="2">
        <v>453249.54200000007</v>
      </c>
      <c r="C23" s="2">
        <v>871546.90000000014</v>
      </c>
      <c r="D23" s="2">
        <v>885674.98100000015</v>
      </c>
      <c r="E23" s="2">
        <v>851982.08799999999</v>
      </c>
      <c r="F23" s="2">
        <v>819606.82900000003</v>
      </c>
      <c r="G23" s="2">
        <v>819394.05199999991</v>
      </c>
      <c r="H23" s="2">
        <v>697531.81400000001</v>
      </c>
      <c r="I23" s="2">
        <v>476319.48499999999</v>
      </c>
      <c r="J23" s="2">
        <v>280686.52500000002</v>
      </c>
      <c r="K23" s="2">
        <v>96883.926000000007</v>
      </c>
      <c r="L23" s="2">
        <v>6257319</v>
      </c>
      <c r="M23" s="2">
        <f t="shared" si="0"/>
        <v>853889.93599999999</v>
      </c>
      <c r="N23" s="2">
        <f t="shared" si="1"/>
        <v>5398986.2060000002</v>
      </c>
    </row>
    <row r="24" spans="1:14" x14ac:dyDescent="0.3">
      <c r="A24" t="s">
        <v>36</v>
      </c>
      <c r="B24" s="2">
        <v>456497.13400000008</v>
      </c>
      <c r="C24" s="2">
        <v>901047.37600000005</v>
      </c>
      <c r="D24" s="2">
        <v>907395.70099999988</v>
      </c>
      <c r="E24" s="2">
        <v>868039.73599999992</v>
      </c>
      <c r="F24" s="2">
        <v>827988.63199999998</v>
      </c>
      <c r="G24" s="2">
        <v>833429.29300000006</v>
      </c>
      <c r="H24" s="2">
        <v>723644.93900000001</v>
      </c>
      <c r="I24" s="2">
        <v>497302.755</v>
      </c>
      <c r="J24" s="2">
        <v>281921.25099999999</v>
      </c>
      <c r="K24" s="2">
        <v>103205.25</v>
      </c>
      <c r="L24" s="2">
        <v>6409393</v>
      </c>
      <c r="M24" s="2">
        <f t="shared" si="0"/>
        <v>882429.25600000005</v>
      </c>
      <c r="N24" s="2">
        <f t="shared" si="1"/>
        <v>5518042.8109999998</v>
      </c>
    </row>
    <row r="25" spans="1:14" x14ac:dyDescent="0.3">
      <c r="A25" t="s">
        <v>37</v>
      </c>
      <c r="B25" s="2">
        <v>446550.23800000001</v>
      </c>
      <c r="C25" s="2">
        <v>902457.93699999992</v>
      </c>
      <c r="D25" s="2">
        <v>914968.04200000002</v>
      </c>
      <c r="E25" s="2">
        <v>865278.91099999996</v>
      </c>
      <c r="F25" s="2">
        <v>829213.103</v>
      </c>
      <c r="G25" s="2">
        <v>838223.62000000011</v>
      </c>
      <c r="H25" s="2">
        <v>746656.87099999993</v>
      </c>
      <c r="I25" s="2">
        <v>527624.64800000004</v>
      </c>
      <c r="J25" s="2">
        <v>291119.52099999995</v>
      </c>
      <c r="K25" s="2">
        <v>107268.383</v>
      </c>
      <c r="L25" s="2">
        <v>6470959</v>
      </c>
      <c r="M25" s="2">
        <f t="shared" si="0"/>
        <v>926012.55200000003</v>
      </c>
      <c r="N25" s="2">
        <f t="shared" si="1"/>
        <v>5543348.7220000001</v>
      </c>
    </row>
    <row r="26" spans="1:14" x14ac:dyDescent="0.3">
      <c r="A26" t="s">
        <v>38</v>
      </c>
      <c r="B26" s="2">
        <v>438169.82399999996</v>
      </c>
      <c r="C26" s="2">
        <v>903584.11999999988</v>
      </c>
      <c r="D26" s="2">
        <v>919352.04899999988</v>
      </c>
      <c r="E26" s="2">
        <v>870383.91700000002</v>
      </c>
      <c r="F26" s="2">
        <v>823163.54600000009</v>
      </c>
      <c r="G26" s="2">
        <v>837073.95000000007</v>
      </c>
      <c r="H26" s="2">
        <v>760570.81699999992</v>
      </c>
      <c r="I26" s="2">
        <v>554889.05499999993</v>
      </c>
      <c r="J26" s="2">
        <v>299077.73800000001</v>
      </c>
      <c r="K26" s="2">
        <v>112957.467</v>
      </c>
      <c r="L26" s="2">
        <v>6523128</v>
      </c>
      <c r="M26" s="2">
        <f t="shared" si="0"/>
        <v>966924.26</v>
      </c>
      <c r="N26" s="2">
        <f t="shared" si="1"/>
        <v>5552298.2229999993</v>
      </c>
    </row>
    <row r="27" spans="1:14" x14ac:dyDescent="0.3">
      <c r="A27" t="s">
        <v>39</v>
      </c>
      <c r="B27" s="2">
        <v>424856.47899999999</v>
      </c>
      <c r="C27" s="2">
        <v>892843.10599999991</v>
      </c>
      <c r="D27" s="2">
        <v>916341.00699999998</v>
      </c>
      <c r="E27" s="2">
        <v>873997.61800000002</v>
      </c>
      <c r="F27" s="2">
        <v>823284.95900000015</v>
      </c>
      <c r="G27" s="2">
        <v>824481.64100000006</v>
      </c>
      <c r="H27" s="2">
        <v>767758.80300000007</v>
      </c>
      <c r="I27" s="2">
        <v>581227.27799999993</v>
      </c>
      <c r="J27" s="2">
        <v>309296.212</v>
      </c>
      <c r="K27" s="2">
        <v>119063.27099999999</v>
      </c>
      <c r="L27" s="2">
        <v>6522731</v>
      </c>
      <c r="M27" s="2">
        <f t="shared" si="0"/>
        <v>1009586.7609999999</v>
      </c>
      <c r="N27" s="2">
        <f t="shared" si="1"/>
        <v>5523563.6130000008</v>
      </c>
    </row>
    <row r="28" spans="1:14" x14ac:dyDescent="0.3">
      <c r="A28" t="s">
        <v>40</v>
      </c>
      <c r="B28" s="2">
        <v>426950.12800000003</v>
      </c>
      <c r="C28" s="2">
        <v>890098.00899999985</v>
      </c>
      <c r="D28" s="2">
        <v>919946.97500000009</v>
      </c>
      <c r="E28" s="2">
        <v>879172.54600000009</v>
      </c>
      <c r="F28" s="2">
        <v>813566.27300000004</v>
      </c>
      <c r="G28" s="2">
        <v>817783.48900000006</v>
      </c>
      <c r="H28" s="2">
        <v>756488.15799999994</v>
      </c>
      <c r="I28" s="2">
        <v>584458.99400000006</v>
      </c>
      <c r="J28" s="2">
        <v>306460.67499999999</v>
      </c>
      <c r="K28" s="2">
        <v>115639.18100000001</v>
      </c>
      <c r="L28" s="2">
        <v>6508490</v>
      </c>
      <c r="M28" s="2">
        <f t="shared" si="0"/>
        <v>1006558.85</v>
      </c>
      <c r="N28" s="2">
        <f t="shared" si="1"/>
        <v>5504005.5779999997</v>
      </c>
    </row>
    <row r="29" spans="1:14" x14ac:dyDescent="0.3">
      <c r="A29" t="s">
        <v>41</v>
      </c>
      <c r="B29" s="2">
        <v>430289</v>
      </c>
      <c r="C29" s="2">
        <v>903976</v>
      </c>
      <c r="D29" s="2">
        <v>936681</v>
      </c>
      <c r="E29" s="2">
        <v>909225</v>
      </c>
      <c r="F29" s="2">
        <v>834243</v>
      </c>
      <c r="G29" s="2">
        <v>833583</v>
      </c>
      <c r="H29" s="2">
        <v>801636</v>
      </c>
      <c r="I29" s="2">
        <v>637694</v>
      </c>
      <c r="J29" s="2">
        <v>331749</v>
      </c>
      <c r="K29" s="2">
        <v>123325</v>
      </c>
      <c r="L29" s="2">
        <v>6742401</v>
      </c>
      <c r="M29" s="2">
        <f t="shared" si="0"/>
        <v>1092768</v>
      </c>
      <c r="N29" s="2">
        <f t="shared" si="1"/>
        <v>5649633</v>
      </c>
    </row>
    <row r="30" spans="1:14" x14ac:dyDescent="0.3">
      <c r="A30" t="s">
        <v>42</v>
      </c>
      <c r="B30" s="2">
        <v>198959.60400000005</v>
      </c>
      <c r="C30" s="2">
        <v>382358.41599999997</v>
      </c>
      <c r="D30" s="2">
        <v>391430.01900000003</v>
      </c>
      <c r="E30" s="2">
        <v>377051.39399999997</v>
      </c>
      <c r="F30" s="2">
        <v>375183.05599999992</v>
      </c>
      <c r="G30" s="2">
        <v>393354.82899999991</v>
      </c>
      <c r="H30" s="2">
        <v>322334.0909999999</v>
      </c>
      <c r="I30" s="2">
        <v>210652.32399999999</v>
      </c>
      <c r="J30" s="2">
        <v>137259.10599999997</v>
      </c>
      <c r="K30" s="2">
        <v>51320.077999999987</v>
      </c>
      <c r="L30" s="2">
        <v>2838143</v>
      </c>
      <c r="M30" s="2">
        <f t="shared" si="0"/>
        <v>399231.50799999991</v>
      </c>
      <c r="N30" s="2">
        <f t="shared" si="1"/>
        <v>2440671.409</v>
      </c>
    </row>
    <row r="31" spans="1:14" x14ac:dyDescent="0.3">
      <c r="A31" t="s">
        <v>43</v>
      </c>
      <c r="B31" s="2">
        <v>193177.44100000002</v>
      </c>
      <c r="C31" s="2">
        <v>385972.13299999991</v>
      </c>
      <c r="D31" s="2">
        <v>400066.51299999992</v>
      </c>
      <c r="E31" s="2">
        <v>366566.29299999995</v>
      </c>
      <c r="F31" s="2">
        <v>371501.97499999998</v>
      </c>
      <c r="G31" s="2">
        <v>396637.27799999999</v>
      </c>
      <c r="H31" s="2">
        <v>333989.83999999997</v>
      </c>
      <c r="I31" s="2">
        <v>221331.08899999998</v>
      </c>
      <c r="J31" s="2">
        <v>131783.609</v>
      </c>
      <c r="K31" s="2">
        <v>49317.101999999992</v>
      </c>
      <c r="L31" s="2">
        <v>2850143</v>
      </c>
      <c r="M31" s="2">
        <f t="shared" si="0"/>
        <v>402431.8</v>
      </c>
      <c r="N31" s="2">
        <f t="shared" si="1"/>
        <v>2447911.4729999998</v>
      </c>
    </row>
    <row r="32" spans="1:14" x14ac:dyDescent="0.3">
      <c r="A32" t="s">
        <v>44</v>
      </c>
      <c r="B32" s="2">
        <v>192649.59000000003</v>
      </c>
      <c r="C32" s="2">
        <v>383312.45299999998</v>
      </c>
      <c r="D32" s="2">
        <v>395705.93800000002</v>
      </c>
      <c r="E32" s="2">
        <v>368627.40799999994</v>
      </c>
      <c r="F32" s="2">
        <v>364931.36499999999</v>
      </c>
      <c r="G32" s="2">
        <v>391934.17800000007</v>
      </c>
      <c r="H32" s="2">
        <v>333224.03099999996</v>
      </c>
      <c r="I32" s="2">
        <v>219018.16599999997</v>
      </c>
      <c r="J32" s="2">
        <v>128317.777</v>
      </c>
      <c r="K32" s="2">
        <v>48449.004999999997</v>
      </c>
      <c r="L32" s="2">
        <v>2826806</v>
      </c>
      <c r="M32" s="2">
        <f t="shared" si="0"/>
        <v>395784.94799999997</v>
      </c>
      <c r="N32" s="2">
        <f t="shared" si="1"/>
        <v>2430384.963</v>
      </c>
    </row>
    <row r="33" spans="1:14" x14ac:dyDescent="0.3">
      <c r="A33" t="s">
        <v>45</v>
      </c>
      <c r="B33" s="2">
        <v>188961.01299999998</v>
      </c>
      <c r="C33" s="2">
        <v>379215.57899999991</v>
      </c>
      <c r="D33" s="2">
        <v>386184.64800000004</v>
      </c>
      <c r="E33" s="2">
        <v>361087.02600000001</v>
      </c>
      <c r="F33" s="2">
        <v>354943.64199999999</v>
      </c>
      <c r="G33" s="2">
        <v>387275.92200000002</v>
      </c>
      <c r="H33" s="2">
        <v>340006.70300000004</v>
      </c>
      <c r="I33" s="2">
        <v>225552.14700000003</v>
      </c>
      <c r="J33" s="2">
        <v>129840.43599999999</v>
      </c>
      <c r="K33" s="2">
        <v>48206.200000000004</v>
      </c>
      <c r="L33" s="2">
        <v>2801464</v>
      </c>
      <c r="M33" s="2">
        <f t="shared" si="0"/>
        <v>403598.783</v>
      </c>
      <c r="N33" s="2">
        <f t="shared" si="1"/>
        <v>2397674.5330000003</v>
      </c>
    </row>
    <row r="34" spans="1:14" x14ac:dyDescent="0.3">
      <c r="A34" t="s">
        <v>46</v>
      </c>
      <c r="B34" s="2">
        <v>188888.10699999996</v>
      </c>
      <c r="C34" s="2">
        <v>381406.89499999996</v>
      </c>
      <c r="D34" s="2">
        <v>391120.99599999993</v>
      </c>
      <c r="E34" s="2">
        <v>369327.79000000004</v>
      </c>
      <c r="F34" s="2">
        <v>354014.72500000003</v>
      </c>
      <c r="G34" s="2">
        <v>383231.95499999984</v>
      </c>
      <c r="H34" s="2">
        <v>339648.07000000007</v>
      </c>
      <c r="I34" s="2">
        <v>226751.93700000001</v>
      </c>
      <c r="J34" s="2">
        <v>127969.027</v>
      </c>
      <c r="K34" s="2">
        <v>48355.587999999996</v>
      </c>
      <c r="L34" s="2">
        <v>2811387</v>
      </c>
      <c r="M34" s="2">
        <f t="shared" si="0"/>
        <v>403076.55200000003</v>
      </c>
      <c r="N34" s="2">
        <f t="shared" si="1"/>
        <v>2407638.5379999997</v>
      </c>
    </row>
    <row r="35" spans="1:14" x14ac:dyDescent="0.3">
      <c r="A35" t="s">
        <v>47</v>
      </c>
      <c r="B35" s="2">
        <v>173255.64900000009</v>
      </c>
      <c r="C35" s="2">
        <v>354614.299</v>
      </c>
      <c r="D35" s="2">
        <v>363389.44400000008</v>
      </c>
      <c r="E35" s="2">
        <v>340196.52799999993</v>
      </c>
      <c r="F35" s="2">
        <v>325397.15800000005</v>
      </c>
      <c r="G35" s="2">
        <v>348018.23700000002</v>
      </c>
      <c r="H35" s="2">
        <v>317268.15299999999</v>
      </c>
      <c r="I35" s="2">
        <v>217068.06300000002</v>
      </c>
      <c r="J35" s="2">
        <v>118260.30500000002</v>
      </c>
      <c r="K35" s="2">
        <v>44339.481</v>
      </c>
      <c r="L35" s="2">
        <v>2601795</v>
      </c>
      <c r="M35" s="2">
        <f t="shared" si="0"/>
        <v>379667.84900000005</v>
      </c>
      <c r="N35" s="2">
        <f t="shared" si="1"/>
        <v>2222139.4680000003</v>
      </c>
    </row>
    <row r="36" spans="1:14" x14ac:dyDescent="0.3">
      <c r="A36" t="s">
        <v>48</v>
      </c>
      <c r="B36" s="2">
        <v>178442.74200000003</v>
      </c>
      <c r="C36" s="2">
        <v>367813.03799999994</v>
      </c>
      <c r="D36" s="2">
        <v>372372.77200000006</v>
      </c>
      <c r="E36" s="2">
        <v>359816.45100000012</v>
      </c>
      <c r="F36" s="2">
        <v>340497.10499999998</v>
      </c>
      <c r="G36" s="2">
        <v>360847.78799999988</v>
      </c>
      <c r="H36" s="2">
        <v>339783.99300000002</v>
      </c>
      <c r="I36" s="2">
        <v>240492.22600000005</v>
      </c>
      <c r="J36" s="2">
        <v>128012.65699999999</v>
      </c>
      <c r="K36" s="2">
        <v>49225.734000000004</v>
      </c>
      <c r="L36" s="2">
        <v>2737618</v>
      </c>
      <c r="M36" s="2">
        <f t="shared" si="0"/>
        <v>417730.61700000003</v>
      </c>
      <c r="N36" s="2">
        <f t="shared" si="1"/>
        <v>2319573.8890000004</v>
      </c>
    </row>
    <row r="37" spans="1:14" x14ac:dyDescent="0.3">
      <c r="A37" t="s">
        <v>49</v>
      </c>
      <c r="B37" s="2">
        <v>169694.12199999992</v>
      </c>
      <c r="C37" s="2">
        <v>352185.13599999994</v>
      </c>
      <c r="D37" s="2">
        <v>367086.12800000003</v>
      </c>
      <c r="E37" s="2">
        <v>346299.29000000004</v>
      </c>
      <c r="F37" s="2">
        <v>327132.99399999995</v>
      </c>
      <c r="G37" s="2">
        <v>339742.33600000001</v>
      </c>
      <c r="H37" s="2">
        <v>323266.07199999993</v>
      </c>
      <c r="I37" s="2">
        <v>229175.2</v>
      </c>
      <c r="J37" s="2">
        <v>119928.80599999998</v>
      </c>
      <c r="K37" s="2">
        <v>46744.064999999995</v>
      </c>
      <c r="L37" s="2">
        <v>2621707</v>
      </c>
      <c r="M37" s="2">
        <f t="shared" si="0"/>
        <v>395848.071</v>
      </c>
      <c r="N37" s="2">
        <f t="shared" si="1"/>
        <v>2225406.0779999997</v>
      </c>
    </row>
    <row r="38" spans="1:14" x14ac:dyDescent="0.3">
      <c r="A38" t="s">
        <v>50</v>
      </c>
      <c r="B38" s="2">
        <v>181610</v>
      </c>
      <c r="C38" s="2">
        <v>376490</v>
      </c>
      <c r="D38" s="2">
        <v>389216</v>
      </c>
      <c r="E38" s="2">
        <v>369229</v>
      </c>
      <c r="F38" s="2">
        <v>348346</v>
      </c>
      <c r="G38" s="2">
        <v>355494</v>
      </c>
      <c r="H38" s="2">
        <v>345388</v>
      </c>
      <c r="I38" s="2">
        <v>253496</v>
      </c>
      <c r="J38" s="2">
        <v>130675</v>
      </c>
      <c r="K38" s="2">
        <v>51244</v>
      </c>
      <c r="L38" s="2">
        <v>2801188</v>
      </c>
      <c r="M38" s="2">
        <f t="shared" si="0"/>
        <v>435415</v>
      </c>
      <c r="N38" s="2">
        <f t="shared" si="1"/>
        <v>2365773</v>
      </c>
    </row>
    <row r="39" spans="1:14" x14ac:dyDescent="0.3">
      <c r="A39" t="s">
        <v>51</v>
      </c>
      <c r="B39" s="2">
        <v>2705932.546000001</v>
      </c>
      <c r="C39" s="2">
        <v>5120908.3169999998</v>
      </c>
      <c r="D39" s="2">
        <v>5279984.4820000008</v>
      </c>
      <c r="E39" s="2">
        <v>5289769.2150000017</v>
      </c>
      <c r="F39" s="2">
        <v>5351066.4600000018</v>
      </c>
      <c r="G39" s="2">
        <v>5064051.983</v>
      </c>
      <c r="H39" s="2">
        <v>3561519.4290000014</v>
      </c>
      <c r="I39" s="2">
        <v>2052424.2649999999</v>
      </c>
      <c r="J39" s="2">
        <v>1375671.3909999994</v>
      </c>
      <c r="K39" s="2">
        <v>543547.95400000003</v>
      </c>
      <c r="L39" s="2">
        <v>36308527</v>
      </c>
      <c r="M39" s="2">
        <f t="shared" si="0"/>
        <v>3971643.6099999994</v>
      </c>
      <c r="N39" s="2">
        <f t="shared" si="1"/>
        <v>32373232.432000004</v>
      </c>
    </row>
    <row r="40" spans="1:14" x14ac:dyDescent="0.3">
      <c r="A40" t="s">
        <v>52</v>
      </c>
      <c r="B40" s="2">
        <v>2535634.203999999</v>
      </c>
      <c r="C40" s="2">
        <v>5069381.2719999999</v>
      </c>
      <c r="D40" s="2">
        <v>5478728.7649999987</v>
      </c>
      <c r="E40" s="2">
        <v>5214198.7339999992</v>
      </c>
      <c r="F40" s="2">
        <v>5246795.1689999988</v>
      </c>
      <c r="G40" s="2">
        <v>5104320.8229999989</v>
      </c>
      <c r="H40" s="2">
        <v>3730652.4449999998</v>
      </c>
      <c r="I40" s="2">
        <v>2113248.1669999999</v>
      </c>
      <c r="J40" s="2">
        <v>1351939.3490000002</v>
      </c>
      <c r="K40" s="2">
        <v>555556.43999999971</v>
      </c>
      <c r="L40" s="2">
        <v>36388689</v>
      </c>
      <c r="M40" s="2">
        <f t="shared" si="0"/>
        <v>4020743.9559999993</v>
      </c>
      <c r="N40" s="2">
        <f t="shared" si="1"/>
        <v>32379711.411999993</v>
      </c>
    </row>
    <row r="41" spans="1:14" x14ac:dyDescent="0.3">
      <c r="A41" t="s">
        <v>53</v>
      </c>
      <c r="B41" s="2">
        <v>2549846.5159999994</v>
      </c>
      <c r="C41" s="2">
        <v>5080129.1970000016</v>
      </c>
      <c r="D41" s="2">
        <v>5556904.2860000003</v>
      </c>
      <c r="E41" s="2">
        <v>5285970.8730000006</v>
      </c>
      <c r="F41" s="2">
        <v>5239847.1039999994</v>
      </c>
      <c r="G41" s="2">
        <v>5200146.8000000007</v>
      </c>
      <c r="H41" s="2">
        <v>3910699.3450000002</v>
      </c>
      <c r="I41" s="2">
        <v>2219738.6550000003</v>
      </c>
      <c r="J41" s="2">
        <v>1380129.8459999999</v>
      </c>
      <c r="K41" s="2">
        <v>581826.49800000002</v>
      </c>
      <c r="L41" s="2">
        <v>36968289</v>
      </c>
      <c r="M41" s="2">
        <f t="shared" si="0"/>
        <v>4181694.9990000003</v>
      </c>
      <c r="N41" s="2">
        <f t="shared" si="1"/>
        <v>32823544.120999999</v>
      </c>
    </row>
    <row r="42" spans="1:14" x14ac:dyDescent="0.3">
      <c r="A42" t="s">
        <v>54</v>
      </c>
      <c r="B42" s="2">
        <v>2537683.5390000003</v>
      </c>
      <c r="C42" s="2">
        <v>5079706.76</v>
      </c>
      <c r="D42" s="2">
        <v>5585775.5149999997</v>
      </c>
      <c r="E42" s="2">
        <v>5335045.273000001</v>
      </c>
      <c r="F42" s="2">
        <v>5193344.6179999989</v>
      </c>
      <c r="G42" s="2">
        <v>5213550.1180000007</v>
      </c>
      <c r="H42" s="2">
        <v>4043117.4440000001</v>
      </c>
      <c r="I42" s="2">
        <v>2303402.0109999999</v>
      </c>
      <c r="J42" s="2">
        <v>1391211.1190000002</v>
      </c>
      <c r="K42" s="2">
        <v>613862.2969999999</v>
      </c>
      <c r="L42" s="2">
        <v>37285502</v>
      </c>
      <c r="M42" s="2">
        <f t="shared" si="0"/>
        <v>4308475.4270000001</v>
      </c>
      <c r="N42" s="2">
        <f t="shared" si="1"/>
        <v>32988223.266999997</v>
      </c>
    </row>
    <row r="43" spans="1:14" x14ac:dyDescent="0.3">
      <c r="A43" t="s">
        <v>55</v>
      </c>
      <c r="B43" s="2">
        <v>2520077.2250000001</v>
      </c>
      <c r="C43" s="2">
        <v>5073752.6380000003</v>
      </c>
      <c r="D43" s="2">
        <v>5593393.5999999996</v>
      </c>
      <c r="E43" s="2">
        <v>5413875.4250000017</v>
      </c>
      <c r="F43" s="2">
        <v>5163813.8610000014</v>
      </c>
      <c r="G43" s="2">
        <v>5226116.1450000014</v>
      </c>
      <c r="H43" s="2">
        <v>4171800.2270000009</v>
      </c>
      <c r="I43" s="2">
        <v>2418596.5970000005</v>
      </c>
      <c r="J43" s="2">
        <v>1390860.459</v>
      </c>
      <c r="K43" s="2">
        <v>626661.42899999989</v>
      </c>
      <c r="L43" s="2">
        <v>37571447</v>
      </c>
      <c r="M43" s="2">
        <f t="shared" si="0"/>
        <v>4436118.4850000003</v>
      </c>
      <c r="N43" s="2">
        <f t="shared" si="1"/>
        <v>33162829.121000003</v>
      </c>
    </row>
    <row r="44" spans="1:14" x14ac:dyDescent="0.3">
      <c r="A44" t="s">
        <v>56</v>
      </c>
      <c r="B44" s="2">
        <v>2526241.1150000007</v>
      </c>
      <c r="C44" s="2">
        <v>5074345.0120000001</v>
      </c>
      <c r="D44" s="2">
        <v>5595672.540000001</v>
      </c>
      <c r="E44" s="2">
        <v>5513008.3829999994</v>
      </c>
      <c r="F44" s="2">
        <v>5167765.7040000008</v>
      </c>
      <c r="G44" s="2">
        <v>5237141.9919999968</v>
      </c>
      <c r="H44" s="2">
        <v>4300963.648</v>
      </c>
      <c r="I44" s="2">
        <v>2542402.3730000001</v>
      </c>
      <c r="J44" s="2">
        <v>1412045.3150000002</v>
      </c>
      <c r="K44" s="2">
        <v>650249.93899999978</v>
      </c>
      <c r="L44" s="2">
        <v>38025535</v>
      </c>
      <c r="M44" s="2">
        <f t="shared" si="0"/>
        <v>4604697.6270000003</v>
      </c>
      <c r="N44" s="2">
        <f t="shared" si="1"/>
        <v>33415138.394000001</v>
      </c>
    </row>
    <row r="45" spans="1:14" x14ac:dyDescent="0.3">
      <c r="A45" t="s">
        <v>57</v>
      </c>
      <c r="B45" s="2">
        <v>2509518.0690000001</v>
      </c>
      <c r="C45" s="2">
        <v>5064729.8850000007</v>
      </c>
      <c r="D45" s="2">
        <v>5570610.2939999988</v>
      </c>
      <c r="E45" s="2">
        <v>5609659.2019999996</v>
      </c>
      <c r="F45" s="2">
        <v>5172511.3479999993</v>
      </c>
      <c r="G45" s="2">
        <v>5242243.0149999987</v>
      </c>
      <c r="H45" s="2">
        <v>4415235.425999999</v>
      </c>
      <c r="I45" s="2">
        <v>2680952.0200000005</v>
      </c>
      <c r="J45" s="2">
        <v>1442026.3050000002</v>
      </c>
      <c r="K45" s="2">
        <v>660076.70300000021</v>
      </c>
      <c r="L45" s="2">
        <v>38394073</v>
      </c>
      <c r="M45" s="2">
        <f t="shared" si="0"/>
        <v>4783055.0280000009</v>
      </c>
      <c r="N45" s="2">
        <f t="shared" si="1"/>
        <v>33584507.239</v>
      </c>
    </row>
    <row r="46" spans="1:14" x14ac:dyDescent="0.3">
      <c r="A46" t="s">
        <v>58</v>
      </c>
      <c r="B46" s="2">
        <v>2491568.5429999996</v>
      </c>
      <c r="C46" s="2">
        <v>5063202.8109999998</v>
      </c>
      <c r="D46" s="2">
        <v>5492417.2529999986</v>
      </c>
      <c r="E46" s="2">
        <v>5695400.1279999996</v>
      </c>
      <c r="F46" s="2">
        <v>5149582.205000001</v>
      </c>
      <c r="G46" s="2">
        <v>5198055.818</v>
      </c>
      <c r="H46" s="2">
        <v>4497504.3789999988</v>
      </c>
      <c r="I46" s="2">
        <v>2816548.0150000001</v>
      </c>
      <c r="J46" s="2">
        <v>1478933.4249999998</v>
      </c>
      <c r="K46" s="2">
        <v>673936.23899999983</v>
      </c>
      <c r="L46" s="2">
        <v>38553251</v>
      </c>
      <c r="M46" s="2">
        <f t="shared" si="0"/>
        <v>4969417.6789999995</v>
      </c>
      <c r="N46" s="2">
        <f t="shared" si="1"/>
        <v>33587731.136999995</v>
      </c>
    </row>
    <row r="47" spans="1:14" x14ac:dyDescent="0.3">
      <c r="A47" t="s">
        <v>59</v>
      </c>
      <c r="B47" s="2">
        <v>2465519</v>
      </c>
      <c r="C47" s="2">
        <v>5016041</v>
      </c>
      <c r="D47" s="2">
        <v>5381209</v>
      </c>
      <c r="E47" s="2">
        <v>5761977</v>
      </c>
      <c r="F47" s="2">
        <v>5127910</v>
      </c>
      <c r="G47" s="2">
        <v>5147469</v>
      </c>
      <c r="H47" s="2">
        <v>4542346</v>
      </c>
      <c r="I47" s="2">
        <v>2908628</v>
      </c>
      <c r="J47" s="2">
        <v>1487243</v>
      </c>
      <c r="K47" s="2">
        <v>680915</v>
      </c>
      <c r="L47" s="2">
        <v>38519257</v>
      </c>
      <c r="M47" s="2">
        <f t="shared" si="0"/>
        <v>5076786</v>
      </c>
      <c r="N47" s="2">
        <f t="shared" si="1"/>
        <v>33442471</v>
      </c>
    </row>
    <row r="48" spans="1:14" x14ac:dyDescent="0.3">
      <c r="A48" t="s">
        <v>60</v>
      </c>
      <c r="B48" s="2">
        <v>352145.75300000014</v>
      </c>
      <c r="C48" s="2">
        <v>645102.84300000011</v>
      </c>
      <c r="D48" s="2">
        <v>688058.64599999995</v>
      </c>
      <c r="E48" s="2">
        <v>700199.65999999968</v>
      </c>
      <c r="F48" s="2">
        <v>711311.375</v>
      </c>
      <c r="G48" s="2">
        <v>727120.60600000015</v>
      </c>
      <c r="H48" s="2">
        <v>518846.69199999998</v>
      </c>
      <c r="I48" s="2">
        <v>269009.02100000001</v>
      </c>
      <c r="J48" s="2">
        <v>164027.90499999997</v>
      </c>
      <c r="K48" s="2">
        <v>63053.125000000015</v>
      </c>
      <c r="L48" s="2">
        <v>4843211</v>
      </c>
      <c r="M48" s="2">
        <f t="shared" si="0"/>
        <v>496090.05099999998</v>
      </c>
      <c r="N48" s="2">
        <f t="shared" si="1"/>
        <v>4342785.5750000002</v>
      </c>
    </row>
    <row r="49" spans="1:14" x14ac:dyDescent="0.3">
      <c r="A49" t="s">
        <v>61</v>
      </c>
      <c r="B49" s="2">
        <v>337303.99700000003</v>
      </c>
      <c r="C49" s="2">
        <v>653919.12899999996</v>
      </c>
      <c r="D49" s="2">
        <v>682084.18200000026</v>
      </c>
      <c r="E49" s="2">
        <v>695948.28700000001</v>
      </c>
      <c r="F49" s="2">
        <v>697091.66700000013</v>
      </c>
      <c r="G49" s="2">
        <v>724283.53199999989</v>
      </c>
      <c r="H49" s="2">
        <v>544187.17399999988</v>
      </c>
      <c r="I49" s="2">
        <v>279566.48899999994</v>
      </c>
      <c r="J49" s="2">
        <v>165199.56899999993</v>
      </c>
      <c r="K49" s="2">
        <v>65859.704999999987</v>
      </c>
      <c r="L49" s="2">
        <v>4846647</v>
      </c>
      <c r="M49" s="2">
        <f t="shared" si="0"/>
        <v>510625.7629999998</v>
      </c>
      <c r="N49" s="2">
        <f t="shared" si="1"/>
        <v>4334817.9679999994</v>
      </c>
    </row>
    <row r="50" spans="1:14" x14ac:dyDescent="0.3">
      <c r="A50" t="s">
        <v>62</v>
      </c>
      <c r="B50" s="2">
        <v>341687.51399999979</v>
      </c>
      <c r="C50" s="2">
        <v>668123.3189999999</v>
      </c>
      <c r="D50" s="2">
        <v>687641.05799999996</v>
      </c>
      <c r="E50" s="2">
        <v>710867.6240000003</v>
      </c>
      <c r="F50" s="2">
        <v>699405.53200000001</v>
      </c>
      <c r="G50" s="2">
        <v>730394.87199999997</v>
      </c>
      <c r="H50" s="2">
        <v>568279.41099999996</v>
      </c>
      <c r="I50" s="2">
        <v>295774.73100000003</v>
      </c>
      <c r="J50" s="2">
        <v>168160.53499999997</v>
      </c>
      <c r="K50" s="2">
        <v>68398.901999999987</v>
      </c>
      <c r="L50" s="2">
        <v>4941253</v>
      </c>
      <c r="M50" s="2">
        <f t="shared" si="0"/>
        <v>532334.16799999995</v>
      </c>
      <c r="N50" s="2">
        <f t="shared" si="1"/>
        <v>4406399.33</v>
      </c>
    </row>
    <row r="51" spans="1:14" x14ac:dyDescent="0.3">
      <c r="A51" t="s">
        <v>63</v>
      </c>
      <c r="B51" s="2">
        <v>333051.17100000003</v>
      </c>
      <c r="C51" s="2">
        <v>665978.89799999981</v>
      </c>
      <c r="D51" s="2">
        <v>677035.84400000004</v>
      </c>
      <c r="E51" s="2">
        <v>711994.24999999988</v>
      </c>
      <c r="F51" s="2">
        <v>683891.6719999999</v>
      </c>
      <c r="G51" s="2">
        <v>714869.95100000012</v>
      </c>
      <c r="H51" s="2">
        <v>582717.66800000006</v>
      </c>
      <c r="I51" s="2">
        <v>309169.46600000007</v>
      </c>
      <c r="J51" s="2">
        <v>168738.38700000005</v>
      </c>
      <c r="K51" s="2">
        <v>71151.379000000001</v>
      </c>
      <c r="L51" s="2">
        <v>4917237</v>
      </c>
      <c r="M51" s="2">
        <f t="shared" si="0"/>
        <v>549059.23200000008</v>
      </c>
      <c r="N51" s="2">
        <f t="shared" si="1"/>
        <v>4369539.4539999999</v>
      </c>
    </row>
    <row r="52" spans="1:14" x14ac:dyDescent="0.3">
      <c r="A52" t="s">
        <v>64</v>
      </c>
      <c r="B52" s="2">
        <v>337274.3629999999</v>
      </c>
      <c r="C52" s="2">
        <v>683745.66700000002</v>
      </c>
      <c r="D52" s="2">
        <v>694017.54600000009</v>
      </c>
      <c r="E52" s="2">
        <v>738631.08400000003</v>
      </c>
      <c r="F52" s="2">
        <v>697362.65800000005</v>
      </c>
      <c r="G52" s="2">
        <v>723948.78699999989</v>
      </c>
      <c r="H52" s="2">
        <v>612033.30799999996</v>
      </c>
      <c r="I52" s="2">
        <v>333196.59199999995</v>
      </c>
      <c r="J52" s="2">
        <v>172415.71400000001</v>
      </c>
      <c r="K52" s="2">
        <v>72447.839000000007</v>
      </c>
      <c r="L52" s="2">
        <v>5066348</v>
      </c>
      <c r="M52" s="2">
        <f t="shared" si="0"/>
        <v>578060.14500000002</v>
      </c>
      <c r="N52" s="2">
        <f t="shared" si="1"/>
        <v>4487013.4129999997</v>
      </c>
    </row>
    <row r="53" spans="1:14" x14ac:dyDescent="0.3">
      <c r="A53" t="s">
        <v>65</v>
      </c>
      <c r="B53" s="2">
        <v>328911.2</v>
      </c>
      <c r="C53" s="2">
        <v>679639.48800000013</v>
      </c>
      <c r="D53" s="2">
        <v>689967.495</v>
      </c>
      <c r="E53" s="2">
        <v>746342.73900000029</v>
      </c>
      <c r="F53" s="2">
        <v>692588.76799999992</v>
      </c>
      <c r="G53" s="2">
        <v>698885.84299999988</v>
      </c>
      <c r="H53" s="2">
        <v>611654.12399999995</v>
      </c>
      <c r="I53" s="2">
        <v>342298.4169999999</v>
      </c>
      <c r="J53" s="2">
        <v>172463.62399999995</v>
      </c>
      <c r="K53" s="2">
        <v>73459.278000000006</v>
      </c>
      <c r="L53" s="2">
        <v>5038267</v>
      </c>
      <c r="M53" s="2">
        <f t="shared" si="0"/>
        <v>588221.3189999999</v>
      </c>
      <c r="N53" s="2">
        <f t="shared" si="1"/>
        <v>4447989.6570000006</v>
      </c>
    </row>
    <row r="54" spans="1:14" x14ac:dyDescent="0.3">
      <c r="A54" t="s">
        <v>66</v>
      </c>
      <c r="B54" s="2">
        <v>332596.68900000001</v>
      </c>
      <c r="C54" s="2">
        <v>696270.44500000018</v>
      </c>
      <c r="D54" s="2">
        <v>692351.97699999996</v>
      </c>
      <c r="E54" s="2">
        <v>765697.94</v>
      </c>
      <c r="F54" s="2">
        <v>706668.62799999991</v>
      </c>
      <c r="G54" s="2">
        <v>703916.36399999959</v>
      </c>
      <c r="H54" s="2">
        <v>624010.24200000009</v>
      </c>
      <c r="I54" s="2">
        <v>364742.23299999989</v>
      </c>
      <c r="J54" s="2">
        <v>177603.21999999997</v>
      </c>
      <c r="K54" s="2">
        <v>73285.862999999998</v>
      </c>
      <c r="L54" s="2">
        <v>5137271</v>
      </c>
      <c r="M54" s="2">
        <f t="shared" si="0"/>
        <v>615631.31599999988</v>
      </c>
      <c r="N54" s="2">
        <f t="shared" si="1"/>
        <v>4521512.2850000001</v>
      </c>
    </row>
    <row r="55" spans="1:14" x14ac:dyDescent="0.3">
      <c r="A55" t="s">
        <v>67</v>
      </c>
      <c r="B55" s="2">
        <v>328283.44199999992</v>
      </c>
      <c r="C55" s="2">
        <v>690992.6819999998</v>
      </c>
      <c r="D55" s="2">
        <v>706912.83299999963</v>
      </c>
      <c r="E55" s="2">
        <v>780153.80400000012</v>
      </c>
      <c r="F55" s="2">
        <v>708590.09999999986</v>
      </c>
      <c r="G55" s="2">
        <v>699041.7509999997</v>
      </c>
      <c r="H55" s="2">
        <v>649980.09200000018</v>
      </c>
      <c r="I55" s="2">
        <v>396468.25099999993</v>
      </c>
      <c r="J55" s="2">
        <v>186130.212</v>
      </c>
      <c r="K55" s="2">
        <v>76155.369000000006</v>
      </c>
      <c r="L55" s="2">
        <v>5222707</v>
      </c>
      <c r="M55" s="2">
        <f t="shared" si="0"/>
        <v>658753.83199999994</v>
      </c>
      <c r="N55" s="2">
        <f t="shared" si="1"/>
        <v>4563954.7039999999</v>
      </c>
    </row>
    <row r="56" spans="1:14" x14ac:dyDescent="0.3">
      <c r="A56" t="s">
        <v>68</v>
      </c>
      <c r="B56" s="2">
        <v>322321</v>
      </c>
      <c r="C56" s="2">
        <v>678879</v>
      </c>
      <c r="D56" s="2">
        <v>731945</v>
      </c>
      <c r="E56" s="2">
        <v>786165</v>
      </c>
      <c r="F56" s="2">
        <v>699703</v>
      </c>
      <c r="G56" s="2">
        <v>686355</v>
      </c>
      <c r="H56" s="2">
        <v>658249</v>
      </c>
      <c r="I56" s="2">
        <v>423681</v>
      </c>
      <c r="J56" s="2">
        <v>199268</v>
      </c>
      <c r="K56" s="2">
        <v>85733</v>
      </c>
      <c r="L56" s="2">
        <v>5272299</v>
      </c>
      <c r="M56" s="2">
        <f t="shared" si="0"/>
        <v>708682</v>
      </c>
      <c r="N56" s="2">
        <f t="shared" si="1"/>
        <v>4563617</v>
      </c>
    </row>
    <row r="57" spans="1:14" x14ac:dyDescent="0.3">
      <c r="A57" t="s">
        <v>69</v>
      </c>
      <c r="B57" s="2">
        <v>212558.02899999998</v>
      </c>
      <c r="C57" s="2">
        <v>459486.46100000001</v>
      </c>
      <c r="D57" s="2">
        <v>478043.67700000003</v>
      </c>
      <c r="E57" s="2">
        <v>403268.70999999996</v>
      </c>
      <c r="F57" s="2">
        <v>519801.315</v>
      </c>
      <c r="G57" s="2">
        <v>548351.92499999993</v>
      </c>
      <c r="H57" s="2">
        <v>397044.58799999999</v>
      </c>
      <c r="I57" s="2">
        <v>233949.85399999999</v>
      </c>
      <c r="J57" s="2">
        <v>164920.69400000002</v>
      </c>
      <c r="K57" s="2">
        <v>77304.618000000002</v>
      </c>
      <c r="L57" s="2">
        <v>3494487</v>
      </c>
      <c r="M57" s="2">
        <f t="shared" si="0"/>
        <v>476175.16600000003</v>
      </c>
      <c r="N57" s="2">
        <f t="shared" si="1"/>
        <v>3018554.7049999996</v>
      </c>
    </row>
    <row r="58" spans="1:14" x14ac:dyDescent="0.3">
      <c r="A58" t="s">
        <v>70</v>
      </c>
      <c r="B58" s="2">
        <v>205283.99900000001</v>
      </c>
      <c r="C58" s="2">
        <v>468081.70400000003</v>
      </c>
      <c r="D58" s="2">
        <v>474259.14500000002</v>
      </c>
      <c r="E58" s="2">
        <v>410857.38199999998</v>
      </c>
      <c r="F58" s="2">
        <v>512567.80999999994</v>
      </c>
      <c r="G58" s="2">
        <v>564174.88899999997</v>
      </c>
      <c r="H58" s="2">
        <v>419799.91</v>
      </c>
      <c r="I58" s="2">
        <v>239997.74700000003</v>
      </c>
      <c r="J58" s="2">
        <v>171018.71299999999</v>
      </c>
      <c r="K58" s="2">
        <v>80632.789000000004</v>
      </c>
      <c r="L58" s="2">
        <v>3545837</v>
      </c>
      <c r="M58" s="2">
        <f t="shared" si="0"/>
        <v>491649.24900000001</v>
      </c>
      <c r="N58" s="2">
        <f t="shared" si="1"/>
        <v>3055024.8390000002</v>
      </c>
    </row>
    <row r="59" spans="1:14" x14ac:dyDescent="0.3">
      <c r="A59" t="s">
        <v>71</v>
      </c>
      <c r="B59" s="2">
        <v>203157.07199999999</v>
      </c>
      <c r="C59" s="2">
        <v>463028.13100000005</v>
      </c>
      <c r="D59" s="2">
        <v>477078.43900000001</v>
      </c>
      <c r="E59" s="2">
        <v>414807.14800000004</v>
      </c>
      <c r="F59" s="2">
        <v>497351.57299999997</v>
      </c>
      <c r="G59" s="2">
        <v>568458.89300000004</v>
      </c>
      <c r="H59" s="2">
        <v>431497.93999999994</v>
      </c>
      <c r="I59" s="2">
        <v>248604.04199999999</v>
      </c>
      <c r="J59" s="2">
        <v>166614.00900000002</v>
      </c>
      <c r="K59" s="2">
        <v>84415.731</v>
      </c>
      <c r="L59" s="2">
        <v>3558172</v>
      </c>
      <c r="M59" s="2">
        <f t="shared" si="0"/>
        <v>499633.78200000001</v>
      </c>
      <c r="N59" s="2">
        <f t="shared" si="1"/>
        <v>3055379.196</v>
      </c>
    </row>
    <row r="60" spans="1:14" x14ac:dyDescent="0.3">
      <c r="A60" t="s">
        <v>72</v>
      </c>
      <c r="B60" s="2">
        <v>199318.37699999998</v>
      </c>
      <c r="C60" s="2">
        <v>458918.10800000001</v>
      </c>
      <c r="D60" s="2">
        <v>479176.98499999999</v>
      </c>
      <c r="E60" s="2">
        <v>420884.96</v>
      </c>
      <c r="F60" s="2">
        <v>485113.86599999998</v>
      </c>
      <c r="G60" s="2">
        <v>569386.64899999998</v>
      </c>
      <c r="H60" s="2">
        <v>444154.76500000001</v>
      </c>
      <c r="I60" s="2">
        <v>258418.13399999999</v>
      </c>
      <c r="J60" s="2">
        <v>167108.36599999998</v>
      </c>
      <c r="K60" s="2">
        <v>84749.743999999992</v>
      </c>
      <c r="L60" s="2">
        <v>3572213</v>
      </c>
      <c r="M60" s="2">
        <f t="shared" si="0"/>
        <v>510276.24400000001</v>
      </c>
      <c r="N60" s="2">
        <f t="shared" si="1"/>
        <v>3056953.71</v>
      </c>
    </row>
    <row r="61" spans="1:14" x14ac:dyDescent="0.3">
      <c r="A61" t="s">
        <v>73</v>
      </c>
      <c r="B61" s="2">
        <v>197304.91999999998</v>
      </c>
      <c r="C61" s="2">
        <v>456704.39099999995</v>
      </c>
      <c r="D61" s="2">
        <v>485144.57700000005</v>
      </c>
      <c r="E61" s="2">
        <v>427408.02800000005</v>
      </c>
      <c r="F61" s="2">
        <v>469068.08100000001</v>
      </c>
      <c r="G61" s="2">
        <v>568017.80499999993</v>
      </c>
      <c r="H61" s="2">
        <v>457295.72200000007</v>
      </c>
      <c r="I61" s="2">
        <v>269149.79800000001</v>
      </c>
      <c r="J61" s="2">
        <v>163767.89500000002</v>
      </c>
      <c r="K61" s="2">
        <v>86889.545999999988</v>
      </c>
      <c r="L61" s="2">
        <v>3583561</v>
      </c>
      <c r="M61" s="2">
        <f t="shared" si="0"/>
        <v>519807.239</v>
      </c>
      <c r="N61" s="2">
        <f t="shared" si="1"/>
        <v>3060943.5240000002</v>
      </c>
    </row>
    <row r="62" spans="1:14" x14ac:dyDescent="0.3">
      <c r="A62" t="s">
        <v>74</v>
      </c>
      <c r="B62" s="2">
        <v>194081.70499999999</v>
      </c>
      <c r="C62" s="2">
        <v>453491.70200000005</v>
      </c>
      <c r="D62" s="2">
        <v>489989.38800000004</v>
      </c>
      <c r="E62" s="2">
        <v>433442.86</v>
      </c>
      <c r="F62" s="2">
        <v>459871.28799999994</v>
      </c>
      <c r="G62" s="2">
        <v>564044.85900000005</v>
      </c>
      <c r="H62" s="2">
        <v>469398.272</v>
      </c>
      <c r="I62" s="2">
        <v>281209.19599999994</v>
      </c>
      <c r="J62" s="2">
        <v>163445.33199999999</v>
      </c>
      <c r="K62" s="2">
        <v>86810.755999999994</v>
      </c>
      <c r="L62" s="2">
        <v>3592053</v>
      </c>
      <c r="M62" s="2">
        <f t="shared" si="0"/>
        <v>531465.28399999999</v>
      </c>
      <c r="N62" s="2">
        <f t="shared" si="1"/>
        <v>3064320.0739999996</v>
      </c>
    </row>
    <row r="63" spans="1:14" x14ac:dyDescent="0.3">
      <c r="A63" t="s">
        <v>75</v>
      </c>
      <c r="B63" s="2">
        <v>191428.15599999999</v>
      </c>
      <c r="C63" s="2">
        <v>447137.47500000003</v>
      </c>
      <c r="D63" s="2">
        <v>494068.23699999996</v>
      </c>
      <c r="E63" s="2">
        <v>437346.90100000001</v>
      </c>
      <c r="F63" s="2">
        <v>449396.44099999999</v>
      </c>
      <c r="G63" s="2">
        <v>555610.25200000009</v>
      </c>
      <c r="H63" s="2">
        <v>478011.78</v>
      </c>
      <c r="I63" s="2">
        <v>292294.24700000003</v>
      </c>
      <c r="J63" s="2">
        <v>162165.48300000001</v>
      </c>
      <c r="K63" s="2">
        <v>87955.889999999985</v>
      </c>
      <c r="L63" s="2">
        <v>3593222</v>
      </c>
      <c r="M63" s="2">
        <f t="shared" si="0"/>
        <v>542415.62</v>
      </c>
      <c r="N63" s="2">
        <f t="shared" si="1"/>
        <v>3052999.2420000006</v>
      </c>
    </row>
    <row r="64" spans="1:14" x14ac:dyDescent="0.3">
      <c r="A64" t="s">
        <v>76</v>
      </c>
      <c r="B64" s="2">
        <v>188741.39800000002</v>
      </c>
      <c r="C64" s="2">
        <v>439800.21499999997</v>
      </c>
      <c r="D64" s="2">
        <v>494764.12300000002</v>
      </c>
      <c r="E64" s="2">
        <v>438606.065</v>
      </c>
      <c r="F64" s="2">
        <v>439966.125</v>
      </c>
      <c r="G64" s="2">
        <v>546335.86199999996</v>
      </c>
      <c r="H64" s="2">
        <v>488884.00200000004</v>
      </c>
      <c r="I64" s="2">
        <v>303525.87199999997</v>
      </c>
      <c r="J64" s="2">
        <v>162787.73600000003</v>
      </c>
      <c r="K64" s="2">
        <v>87324.955000000002</v>
      </c>
      <c r="L64" s="2">
        <v>3588570</v>
      </c>
      <c r="M64" s="2">
        <f t="shared" si="0"/>
        <v>553638.56299999997</v>
      </c>
      <c r="N64" s="2">
        <f t="shared" si="1"/>
        <v>3037097.7899999996</v>
      </c>
    </row>
    <row r="65" spans="1:14" x14ac:dyDescent="0.3">
      <c r="A65" t="s">
        <v>77</v>
      </c>
      <c r="B65" s="2">
        <v>186188</v>
      </c>
      <c r="C65" s="2">
        <v>432367</v>
      </c>
      <c r="D65" s="2">
        <v>495626</v>
      </c>
      <c r="E65" s="2">
        <v>439239</v>
      </c>
      <c r="F65" s="2">
        <v>433401</v>
      </c>
      <c r="G65" s="2">
        <v>535611</v>
      </c>
      <c r="H65" s="2">
        <v>496289</v>
      </c>
      <c r="I65" s="2">
        <v>318515</v>
      </c>
      <c r="J65" s="2">
        <v>167133</v>
      </c>
      <c r="K65" s="2">
        <v>90109</v>
      </c>
      <c r="L65" s="2">
        <v>3594478</v>
      </c>
      <c r="M65" s="2">
        <f t="shared" si="0"/>
        <v>575757</v>
      </c>
      <c r="N65" s="2">
        <f t="shared" si="1"/>
        <v>3018721</v>
      </c>
    </row>
    <row r="66" spans="1:14" x14ac:dyDescent="0.3">
      <c r="A66" t="s">
        <v>78</v>
      </c>
      <c r="B66" s="2">
        <v>58270.941999999995</v>
      </c>
      <c r="C66" s="2">
        <v>111165.518</v>
      </c>
      <c r="D66" s="2">
        <v>117963.568</v>
      </c>
      <c r="E66" s="2">
        <v>112326.01799999998</v>
      </c>
      <c r="F66" s="2">
        <v>121305.83</v>
      </c>
      <c r="G66" s="2">
        <v>125074.12800000001</v>
      </c>
      <c r="H66" s="2">
        <v>99139.957999999999</v>
      </c>
      <c r="I66" s="2">
        <v>63093.334000000003</v>
      </c>
      <c r="J66" s="2">
        <v>40563.035999999993</v>
      </c>
      <c r="K66" s="2">
        <v>15490.835999999999</v>
      </c>
      <c r="L66" s="2">
        <v>863832</v>
      </c>
      <c r="M66" s="2">
        <f t="shared" si="0"/>
        <v>119147.20599999999</v>
      </c>
      <c r="N66" s="2">
        <f t="shared" si="1"/>
        <v>745245.96199999994</v>
      </c>
    </row>
    <row r="67" spans="1:14" x14ac:dyDescent="0.3">
      <c r="A67" t="s">
        <v>79</v>
      </c>
      <c r="B67" s="2">
        <v>55855.555999999997</v>
      </c>
      <c r="C67" s="2">
        <v>112543.174</v>
      </c>
      <c r="D67" s="2">
        <v>125219.45999999999</v>
      </c>
      <c r="E67" s="2">
        <v>109915.41399999999</v>
      </c>
      <c r="F67" s="2">
        <v>120411.88</v>
      </c>
      <c r="G67" s="2">
        <v>130201.804</v>
      </c>
      <c r="H67" s="2">
        <v>104765.266</v>
      </c>
      <c r="I67" s="2">
        <v>67709.214000000007</v>
      </c>
      <c r="J67" s="2">
        <v>39449.732000000004</v>
      </c>
      <c r="K67" s="2">
        <v>15622.119999999999</v>
      </c>
      <c r="L67" s="2">
        <v>881278</v>
      </c>
      <c r="M67" s="2">
        <f t="shared" si="0"/>
        <v>122781.06600000001</v>
      </c>
      <c r="N67" s="2">
        <f t="shared" si="1"/>
        <v>758912.554</v>
      </c>
    </row>
    <row r="68" spans="1:14" x14ac:dyDescent="0.3">
      <c r="A68" t="s">
        <v>80</v>
      </c>
      <c r="B68" s="2">
        <v>55769.298000000003</v>
      </c>
      <c r="C68" s="2">
        <v>112323.41399999999</v>
      </c>
      <c r="D68" s="2">
        <v>126170.592</v>
      </c>
      <c r="E68" s="2">
        <v>110709.19200000001</v>
      </c>
      <c r="F68" s="2">
        <v>117917.394</v>
      </c>
      <c r="G68" s="2">
        <v>131753.24400000001</v>
      </c>
      <c r="H68" s="2">
        <v>108786.44399999999</v>
      </c>
      <c r="I68" s="2">
        <v>70359.245999999999</v>
      </c>
      <c r="J68" s="2">
        <v>40071.9</v>
      </c>
      <c r="K68" s="2">
        <v>16151.268</v>
      </c>
      <c r="L68" s="2">
        <v>890856</v>
      </c>
      <c r="M68" s="2">
        <f t="shared" ref="M68:M131" si="2">I68+J68+K68</f>
        <v>126582.414</v>
      </c>
      <c r="N68" s="2">
        <f t="shared" ref="N68:N131" si="3">B68+C68+D68+E68+F68+G68+H68</f>
        <v>763429.5780000001</v>
      </c>
    </row>
    <row r="69" spans="1:14" x14ac:dyDescent="0.3">
      <c r="A69" t="s">
        <v>81</v>
      </c>
      <c r="B69" s="2">
        <v>56156.893000000004</v>
      </c>
      <c r="C69" s="2">
        <v>113484.041</v>
      </c>
      <c r="D69" s="2">
        <v>127042.618</v>
      </c>
      <c r="E69" s="2">
        <v>111979.944</v>
      </c>
      <c r="F69" s="2">
        <v>115866.42300000001</v>
      </c>
      <c r="G69" s="2">
        <v>132333.603</v>
      </c>
      <c r="H69" s="2">
        <v>111943.488</v>
      </c>
      <c r="I69" s="2">
        <v>73350.815000000002</v>
      </c>
      <c r="J69" s="2">
        <v>41219.456999999995</v>
      </c>
      <c r="K69" s="2">
        <v>16162.742999999999</v>
      </c>
      <c r="L69" s="2">
        <v>900131</v>
      </c>
      <c r="M69" s="2">
        <f t="shared" si="2"/>
        <v>130733.015</v>
      </c>
      <c r="N69" s="2">
        <f t="shared" si="3"/>
        <v>768807.01</v>
      </c>
    </row>
    <row r="70" spans="1:14" x14ac:dyDescent="0.3">
      <c r="A70" t="s">
        <v>82</v>
      </c>
      <c r="B70" s="2">
        <v>56145.642</v>
      </c>
      <c r="C70" s="2">
        <v>113812.83</v>
      </c>
      <c r="D70" s="2">
        <v>127261.97</v>
      </c>
      <c r="E70" s="2">
        <v>114392.564</v>
      </c>
      <c r="F70" s="2">
        <v>113779.46400000001</v>
      </c>
      <c r="G70" s="2">
        <v>132610.28000000003</v>
      </c>
      <c r="H70" s="2">
        <v>115009.85800000001</v>
      </c>
      <c r="I70" s="2">
        <v>77609.5</v>
      </c>
      <c r="J70" s="2">
        <v>41069.712</v>
      </c>
      <c r="K70" s="2">
        <v>16718.577999999998</v>
      </c>
      <c r="L70" s="2">
        <v>908446</v>
      </c>
      <c r="M70" s="2">
        <f t="shared" si="2"/>
        <v>135397.79</v>
      </c>
      <c r="N70" s="2">
        <f t="shared" si="3"/>
        <v>773012.60800000012</v>
      </c>
    </row>
    <row r="71" spans="1:14" x14ac:dyDescent="0.3">
      <c r="A71" t="s">
        <v>83</v>
      </c>
      <c r="B71" s="2">
        <v>55963.097000000002</v>
      </c>
      <c r="C71" s="2">
        <v>114168.27499999999</v>
      </c>
      <c r="D71" s="2">
        <v>126039.97399999999</v>
      </c>
      <c r="E71" s="2">
        <v>117064.497</v>
      </c>
      <c r="F71" s="2">
        <v>112274.973</v>
      </c>
      <c r="G71" s="2">
        <v>132012.74</v>
      </c>
      <c r="H71" s="2">
        <v>118516.83900000001</v>
      </c>
      <c r="I71" s="2">
        <v>81244.688999999998</v>
      </c>
      <c r="J71" s="2">
        <v>42241.995999999999</v>
      </c>
      <c r="K71" s="2">
        <v>17598.285</v>
      </c>
      <c r="L71" s="2">
        <v>917060</v>
      </c>
      <c r="M71" s="2">
        <f t="shared" si="2"/>
        <v>141084.97</v>
      </c>
      <c r="N71" s="2">
        <f t="shared" si="3"/>
        <v>776040.39500000002</v>
      </c>
    </row>
    <row r="72" spans="1:14" x14ac:dyDescent="0.3">
      <c r="A72" t="s">
        <v>84</v>
      </c>
      <c r="B72" s="2">
        <v>55605.577000000005</v>
      </c>
      <c r="C72" s="2">
        <v>113673.158</v>
      </c>
      <c r="D72" s="2">
        <v>125757.539</v>
      </c>
      <c r="E72" s="2">
        <v>120033.74799999999</v>
      </c>
      <c r="F72" s="2">
        <v>111328.33800000002</v>
      </c>
      <c r="G72" s="2">
        <v>131079.57</v>
      </c>
      <c r="H72" s="2">
        <v>121253.851</v>
      </c>
      <c r="I72" s="2">
        <v>85953.712</v>
      </c>
      <c r="J72" s="2">
        <v>43807.406999999999</v>
      </c>
      <c r="K72" s="2">
        <v>17788.268</v>
      </c>
      <c r="L72" s="2">
        <v>926454</v>
      </c>
      <c r="M72" s="2">
        <f t="shared" si="2"/>
        <v>147549.38700000002</v>
      </c>
      <c r="N72" s="2">
        <f t="shared" si="3"/>
        <v>778731.78099999996</v>
      </c>
    </row>
    <row r="73" spans="1:14" x14ac:dyDescent="0.3">
      <c r="A73" t="s">
        <v>85</v>
      </c>
      <c r="B73" s="2">
        <v>55711.476000000002</v>
      </c>
      <c r="C73" s="2">
        <v>114488.31</v>
      </c>
      <c r="D73" s="2">
        <v>124332.129</v>
      </c>
      <c r="E73" s="2">
        <v>122261.967</v>
      </c>
      <c r="F73" s="2">
        <v>110395.70699999999</v>
      </c>
      <c r="G73" s="2">
        <v>129752.73</v>
      </c>
      <c r="H73" s="2">
        <v>124605.88800000001</v>
      </c>
      <c r="I73" s="2">
        <v>90855.747000000003</v>
      </c>
      <c r="J73" s="2">
        <v>44843.163</v>
      </c>
      <c r="K73" s="2">
        <v>17960.129999999997</v>
      </c>
      <c r="L73" s="2">
        <v>934695</v>
      </c>
      <c r="M73" s="2">
        <f t="shared" si="2"/>
        <v>153659.04</v>
      </c>
      <c r="N73" s="2">
        <f t="shared" si="3"/>
        <v>781548.20699999994</v>
      </c>
    </row>
    <row r="74" spans="1:14" x14ac:dyDescent="0.3">
      <c r="A74" t="s">
        <v>86</v>
      </c>
      <c r="B74" s="2">
        <v>55282</v>
      </c>
      <c r="C74" s="2">
        <v>114024</v>
      </c>
      <c r="D74" s="2">
        <v>122886</v>
      </c>
      <c r="E74" s="2">
        <v>125241</v>
      </c>
      <c r="F74" s="2">
        <v>110313</v>
      </c>
      <c r="G74" s="2">
        <v>128392</v>
      </c>
      <c r="H74" s="2">
        <v>127029</v>
      </c>
      <c r="I74" s="2">
        <v>95605</v>
      </c>
      <c r="J74" s="2">
        <v>46641</v>
      </c>
      <c r="K74" s="2">
        <v>18319</v>
      </c>
      <c r="L74" s="2">
        <v>943732</v>
      </c>
      <c r="M74" s="2">
        <f t="shared" si="2"/>
        <v>160565</v>
      </c>
      <c r="N74" s="2">
        <f t="shared" si="3"/>
        <v>783167</v>
      </c>
    </row>
    <row r="75" spans="1:14" x14ac:dyDescent="0.3">
      <c r="A75" t="s">
        <v>87</v>
      </c>
      <c r="B75" s="2">
        <v>35894.413</v>
      </c>
      <c r="C75" s="2">
        <v>59431.733</v>
      </c>
      <c r="D75" s="2">
        <v>89441.815999999992</v>
      </c>
      <c r="E75" s="2">
        <v>105917.94</v>
      </c>
      <c r="F75" s="2">
        <v>86499.650999999998</v>
      </c>
      <c r="G75" s="2">
        <v>78261.589000000007</v>
      </c>
      <c r="H75" s="2">
        <v>64139.197</v>
      </c>
      <c r="I75" s="2">
        <v>36482.845999999998</v>
      </c>
      <c r="J75" s="2">
        <v>23537.32</v>
      </c>
      <c r="K75" s="2">
        <v>10003.361000000001</v>
      </c>
      <c r="L75" s="2">
        <v>588433</v>
      </c>
      <c r="M75" s="2">
        <f t="shared" si="2"/>
        <v>70023.527000000002</v>
      </c>
      <c r="N75" s="2">
        <f t="shared" si="3"/>
        <v>519586.33899999998</v>
      </c>
    </row>
    <row r="76" spans="1:14" x14ac:dyDescent="0.3">
      <c r="A76" t="s">
        <v>88</v>
      </c>
      <c r="B76" s="2">
        <v>32142</v>
      </c>
      <c r="C76" s="2">
        <v>53180.4</v>
      </c>
      <c r="D76" s="2">
        <v>99932.4</v>
      </c>
      <c r="E76" s="2">
        <v>113958</v>
      </c>
      <c r="F76" s="2">
        <v>81816</v>
      </c>
      <c r="G76" s="2">
        <v>75387.600000000006</v>
      </c>
      <c r="H76" s="2">
        <v>61946.399999999994</v>
      </c>
      <c r="I76" s="2">
        <v>35648.400000000001</v>
      </c>
      <c r="J76" s="2">
        <v>22207.200000000001</v>
      </c>
      <c r="K76" s="2">
        <v>9350.4</v>
      </c>
      <c r="L76" s="2">
        <v>584400</v>
      </c>
      <c r="M76" s="2">
        <f t="shared" si="2"/>
        <v>67206</v>
      </c>
      <c r="N76" s="2">
        <f t="shared" si="3"/>
        <v>518362.80000000005</v>
      </c>
    </row>
    <row r="77" spans="1:14" x14ac:dyDescent="0.3">
      <c r="A77" t="s">
        <v>89</v>
      </c>
      <c r="B77" s="2">
        <v>33261.480000000003</v>
      </c>
      <c r="C77" s="2">
        <v>52268.04</v>
      </c>
      <c r="D77" s="2">
        <v>100972.35</v>
      </c>
      <c r="E77" s="2">
        <v>119384.955</v>
      </c>
      <c r="F77" s="2">
        <v>81965.790000000008</v>
      </c>
      <c r="G77" s="2">
        <v>75432.285000000003</v>
      </c>
      <c r="H77" s="2">
        <v>63553.184999999998</v>
      </c>
      <c r="I77" s="2">
        <v>35637.300000000003</v>
      </c>
      <c r="J77" s="2">
        <v>21382.38</v>
      </c>
      <c r="K77" s="2">
        <v>10097.235000000001</v>
      </c>
      <c r="L77" s="2">
        <v>593955</v>
      </c>
      <c r="M77" s="2">
        <f t="shared" si="2"/>
        <v>67116.915000000008</v>
      </c>
      <c r="N77" s="2">
        <f t="shared" si="3"/>
        <v>526838.08499999996</v>
      </c>
    </row>
    <row r="78" spans="1:14" x14ac:dyDescent="0.3">
      <c r="A78" t="s">
        <v>90</v>
      </c>
      <c r="B78" s="2">
        <v>34528.262999999999</v>
      </c>
      <c r="C78" s="2">
        <v>52095.274000000005</v>
      </c>
      <c r="D78" s="2">
        <v>101161.753</v>
      </c>
      <c r="E78" s="2">
        <v>125392.113</v>
      </c>
      <c r="F78" s="2">
        <v>82383.224000000002</v>
      </c>
      <c r="G78" s="2">
        <v>75114.116000000009</v>
      </c>
      <c r="H78" s="2">
        <v>64816.213000000003</v>
      </c>
      <c r="I78" s="2">
        <v>37557.058000000005</v>
      </c>
      <c r="J78" s="2">
        <v>21807.324000000001</v>
      </c>
      <c r="K78" s="2">
        <v>10297.903</v>
      </c>
      <c r="L78" s="2">
        <v>605759</v>
      </c>
      <c r="M78" s="2">
        <f t="shared" si="2"/>
        <v>69662.285000000003</v>
      </c>
      <c r="N78" s="2">
        <f t="shared" si="3"/>
        <v>535490.95600000001</v>
      </c>
    </row>
    <row r="79" spans="1:14" x14ac:dyDescent="0.3">
      <c r="A79" t="s">
        <v>91</v>
      </c>
      <c r="B79" s="2">
        <v>36542.889000000003</v>
      </c>
      <c r="C79" s="2">
        <v>52027.164000000004</v>
      </c>
      <c r="D79" s="2">
        <v>99718.731</v>
      </c>
      <c r="E79" s="2">
        <v>133164.76500000001</v>
      </c>
      <c r="F79" s="2">
        <v>84234.456000000006</v>
      </c>
      <c r="G79" s="2">
        <v>76182.633000000002</v>
      </c>
      <c r="H79" s="2">
        <v>65653.326000000001</v>
      </c>
      <c r="I79" s="2">
        <v>38401.002</v>
      </c>
      <c r="J79" s="2">
        <v>21677.985000000001</v>
      </c>
      <c r="K79" s="2">
        <v>9909.9359999999997</v>
      </c>
      <c r="L79" s="2">
        <v>619371</v>
      </c>
      <c r="M79" s="2">
        <f t="shared" si="2"/>
        <v>69988.922999999995</v>
      </c>
      <c r="N79" s="2">
        <f t="shared" si="3"/>
        <v>547523.96400000004</v>
      </c>
    </row>
    <row r="80" spans="1:14" x14ac:dyDescent="0.3">
      <c r="A80" t="s">
        <v>92</v>
      </c>
      <c r="B80" s="2">
        <v>38657.896000000001</v>
      </c>
      <c r="C80" s="2">
        <v>53233.824000000001</v>
      </c>
      <c r="D80" s="2">
        <v>98862.815999999992</v>
      </c>
      <c r="E80" s="2">
        <v>140055.65600000002</v>
      </c>
      <c r="F80" s="2">
        <v>87455.567999999999</v>
      </c>
      <c r="G80" s="2">
        <v>76048.320000000007</v>
      </c>
      <c r="H80" s="2">
        <v>67809.752000000008</v>
      </c>
      <c r="I80" s="2">
        <v>39925.368000000002</v>
      </c>
      <c r="J80" s="2">
        <v>21547.023999999998</v>
      </c>
      <c r="K80" s="2">
        <v>10139.776</v>
      </c>
      <c r="L80" s="2">
        <v>633736</v>
      </c>
      <c r="M80" s="2">
        <f t="shared" si="2"/>
        <v>71612.168000000005</v>
      </c>
      <c r="N80" s="2">
        <f t="shared" si="3"/>
        <v>562123.83200000005</v>
      </c>
    </row>
    <row r="81" spans="1:14" x14ac:dyDescent="0.3">
      <c r="A81" t="s">
        <v>93</v>
      </c>
      <c r="B81" s="2">
        <v>40144.008000000002</v>
      </c>
      <c r="C81" s="2">
        <v>55036.14</v>
      </c>
      <c r="D81" s="2">
        <v>97770.084000000003</v>
      </c>
      <c r="E81" s="2">
        <v>145036.41600000003</v>
      </c>
      <c r="F81" s="2">
        <v>90000.276000000013</v>
      </c>
      <c r="G81" s="2">
        <v>77050.59599999999</v>
      </c>
      <c r="H81" s="2">
        <v>68633.304000000004</v>
      </c>
      <c r="I81" s="2">
        <v>41438.975999999995</v>
      </c>
      <c r="J81" s="2">
        <v>22014.455999999998</v>
      </c>
      <c r="K81" s="2">
        <v>10359.744000000001</v>
      </c>
      <c r="L81" s="2">
        <v>647484</v>
      </c>
      <c r="M81" s="2">
        <f t="shared" si="2"/>
        <v>73813.175999999992</v>
      </c>
      <c r="N81" s="2">
        <f t="shared" si="3"/>
        <v>573670.82400000002</v>
      </c>
    </row>
    <row r="82" spans="1:14" x14ac:dyDescent="0.3">
      <c r="A82" t="s">
        <v>94</v>
      </c>
      <c r="B82" s="2">
        <v>42176.576000000001</v>
      </c>
      <c r="C82" s="2">
        <v>57333.782999999996</v>
      </c>
      <c r="D82" s="2">
        <v>96874.323000000004</v>
      </c>
      <c r="E82" s="2">
        <v>149595.04300000001</v>
      </c>
      <c r="F82" s="2">
        <v>92920.269</v>
      </c>
      <c r="G82" s="2">
        <v>77104.053</v>
      </c>
      <c r="H82" s="2">
        <v>69195.945000000007</v>
      </c>
      <c r="I82" s="2">
        <v>42835.584999999999</v>
      </c>
      <c r="J82" s="2">
        <v>21747.296999999999</v>
      </c>
      <c r="K82" s="2">
        <v>10544.144</v>
      </c>
      <c r="L82" s="2">
        <v>659009</v>
      </c>
      <c r="M82" s="2">
        <f t="shared" si="2"/>
        <v>75127.025999999998</v>
      </c>
      <c r="N82" s="2">
        <f t="shared" si="3"/>
        <v>585199.99199999997</v>
      </c>
    </row>
    <row r="83" spans="1:14" x14ac:dyDescent="0.3">
      <c r="A83" t="s">
        <v>95</v>
      </c>
      <c r="B83" s="2">
        <v>43607</v>
      </c>
      <c r="C83" s="2">
        <v>58900</v>
      </c>
      <c r="D83" s="2">
        <v>92041</v>
      </c>
      <c r="E83" s="2">
        <v>156390</v>
      </c>
      <c r="F83" s="2">
        <v>95604</v>
      </c>
      <c r="G83" s="2">
        <v>76580</v>
      </c>
      <c r="H83" s="2">
        <v>69500</v>
      </c>
      <c r="I83" s="2">
        <v>45582</v>
      </c>
      <c r="J83" s="2">
        <v>23058</v>
      </c>
      <c r="K83" s="2">
        <v>11129</v>
      </c>
      <c r="L83" s="2">
        <v>672391</v>
      </c>
      <c r="M83" s="2">
        <f t="shared" si="2"/>
        <v>79769</v>
      </c>
      <c r="N83" s="2">
        <f t="shared" si="3"/>
        <v>592622</v>
      </c>
    </row>
    <row r="84" spans="1:14" x14ac:dyDescent="0.3">
      <c r="A84" t="s">
        <v>96</v>
      </c>
      <c r="B84" s="2">
        <v>1145650.9979999999</v>
      </c>
      <c r="C84" s="2">
        <v>2200526.0930000003</v>
      </c>
      <c r="D84" s="2">
        <v>2347623.716</v>
      </c>
      <c r="E84" s="2">
        <v>2290188.2550000008</v>
      </c>
      <c r="F84" s="2">
        <v>2518290.551</v>
      </c>
      <c r="G84" s="2">
        <v>2560323.9869999997</v>
      </c>
      <c r="H84" s="2">
        <v>2092147.9110000003</v>
      </c>
      <c r="I84" s="2">
        <v>1478978.5720000002</v>
      </c>
      <c r="J84" s="2">
        <v>1165060.933</v>
      </c>
      <c r="K84" s="2">
        <v>427425.42700000003</v>
      </c>
      <c r="L84" s="2">
        <v>18222420</v>
      </c>
      <c r="M84" s="2">
        <f t="shared" si="2"/>
        <v>3071464.932</v>
      </c>
      <c r="N84" s="2">
        <f t="shared" si="3"/>
        <v>15154751.511000002</v>
      </c>
    </row>
    <row r="85" spans="1:14" x14ac:dyDescent="0.3">
      <c r="A85" t="s">
        <v>97</v>
      </c>
      <c r="B85" s="2">
        <v>1080493.442</v>
      </c>
      <c r="C85" s="2">
        <v>2201738.0630000001</v>
      </c>
      <c r="D85" s="2">
        <v>2440405.0770000005</v>
      </c>
      <c r="E85" s="2">
        <v>2246142.4879999999</v>
      </c>
      <c r="F85" s="2">
        <v>2505454.7439999999</v>
      </c>
      <c r="G85" s="2">
        <v>2664935.6760000004</v>
      </c>
      <c r="H85" s="2">
        <v>2222767.5810000002</v>
      </c>
      <c r="I85" s="2">
        <v>1632255.0490000001</v>
      </c>
      <c r="J85" s="2">
        <v>1086310.4970000002</v>
      </c>
      <c r="K85" s="2">
        <v>412812.87200000003</v>
      </c>
      <c r="L85" s="2">
        <v>18498754</v>
      </c>
      <c r="M85" s="2">
        <f t="shared" si="2"/>
        <v>3131378.4180000001</v>
      </c>
      <c r="N85" s="2">
        <f t="shared" si="3"/>
        <v>15361937.071</v>
      </c>
    </row>
    <row r="86" spans="1:14" x14ac:dyDescent="0.3">
      <c r="A86" t="s">
        <v>98</v>
      </c>
      <c r="B86" s="2">
        <v>1073044.2240000002</v>
      </c>
      <c r="C86" s="2">
        <v>2192153.2590000001</v>
      </c>
      <c r="D86" s="2">
        <v>2444946.7430000007</v>
      </c>
      <c r="E86" s="2">
        <v>2263708.9989999998</v>
      </c>
      <c r="F86" s="2">
        <v>2460151.6370000001</v>
      </c>
      <c r="G86" s="2">
        <v>2686349.4860000005</v>
      </c>
      <c r="H86" s="2">
        <v>2276677.6129999999</v>
      </c>
      <c r="I86" s="2">
        <v>1674031.7120000003</v>
      </c>
      <c r="J86" s="2">
        <v>1091346.888</v>
      </c>
      <c r="K86" s="2">
        <v>429594.01800000016</v>
      </c>
      <c r="L86" s="2">
        <v>18587753</v>
      </c>
      <c r="M86" s="2">
        <f t="shared" si="2"/>
        <v>3194972.6180000007</v>
      </c>
      <c r="N86" s="2">
        <f t="shared" si="3"/>
        <v>15397031.961000001</v>
      </c>
    </row>
    <row r="87" spans="1:14" x14ac:dyDescent="0.3">
      <c r="A87" t="s">
        <v>99</v>
      </c>
      <c r="B87" s="2">
        <v>1058078.1790000002</v>
      </c>
      <c r="C87" s="2">
        <v>2174965.2259999998</v>
      </c>
      <c r="D87" s="2">
        <v>2436663.0440000002</v>
      </c>
      <c r="E87" s="2">
        <v>2275129.9490000005</v>
      </c>
      <c r="F87" s="2">
        <v>2403376.5810000002</v>
      </c>
      <c r="G87" s="2">
        <v>2687990.7239999999</v>
      </c>
      <c r="H87" s="2">
        <v>2317883.611</v>
      </c>
      <c r="I87" s="2">
        <v>1725455.5270000002</v>
      </c>
      <c r="J87" s="2">
        <v>1091356.1530000002</v>
      </c>
      <c r="K87" s="2">
        <v>444073.83999999997</v>
      </c>
      <c r="L87" s="2">
        <v>18612782</v>
      </c>
      <c r="M87" s="2">
        <f t="shared" si="2"/>
        <v>3260885.5200000005</v>
      </c>
      <c r="N87" s="2">
        <f t="shared" si="3"/>
        <v>15354087.314000001</v>
      </c>
    </row>
    <row r="88" spans="1:14" x14ac:dyDescent="0.3">
      <c r="A88" t="s">
        <v>100</v>
      </c>
      <c r="B88" s="2">
        <v>1056931.7059999993</v>
      </c>
      <c r="C88" s="2">
        <v>2178804.7520000003</v>
      </c>
      <c r="D88" s="2">
        <v>2435647.7990000006</v>
      </c>
      <c r="E88" s="2">
        <v>2308093.0709999995</v>
      </c>
      <c r="F88" s="2">
        <v>2376201.2549999999</v>
      </c>
      <c r="G88" s="2">
        <v>2687588.9440000001</v>
      </c>
      <c r="H88" s="2">
        <v>2356976.5079999999</v>
      </c>
      <c r="I88" s="2">
        <v>1769982.3640000005</v>
      </c>
      <c r="J88" s="2">
        <v>1088348.29</v>
      </c>
      <c r="K88" s="2">
        <v>456582.16199999989</v>
      </c>
      <c r="L88" s="2">
        <v>18717019</v>
      </c>
      <c r="M88" s="2">
        <f t="shared" si="2"/>
        <v>3314912.8160000006</v>
      </c>
      <c r="N88" s="2">
        <f t="shared" si="3"/>
        <v>15400244.035</v>
      </c>
    </row>
    <row r="89" spans="1:14" x14ac:dyDescent="0.3">
      <c r="A89" t="s">
        <v>101</v>
      </c>
      <c r="B89" s="2">
        <v>1066794.0320000001</v>
      </c>
      <c r="C89" s="2">
        <v>2213232.7469999995</v>
      </c>
      <c r="D89" s="2">
        <v>2466193.6540000001</v>
      </c>
      <c r="E89" s="2">
        <v>2384606.2819999997</v>
      </c>
      <c r="F89" s="2">
        <v>2392038.892</v>
      </c>
      <c r="G89" s="2">
        <v>2716716.2529999996</v>
      </c>
      <c r="H89" s="2">
        <v>2437294.4929999993</v>
      </c>
      <c r="I89" s="2">
        <v>1865363.5410000002</v>
      </c>
      <c r="J89" s="2">
        <v>1121108.5109999997</v>
      </c>
      <c r="K89" s="2">
        <v>475869.55699999991</v>
      </c>
      <c r="L89" s="2">
        <v>19138363</v>
      </c>
      <c r="M89" s="2">
        <f t="shared" si="2"/>
        <v>3462341.6090000002</v>
      </c>
      <c r="N89" s="2">
        <f t="shared" si="3"/>
        <v>15676876.352999998</v>
      </c>
    </row>
    <row r="90" spans="1:14" x14ac:dyDescent="0.3">
      <c r="A90" t="s">
        <v>102</v>
      </c>
      <c r="B90" s="2">
        <v>1059544.6139999998</v>
      </c>
      <c r="C90" s="2">
        <v>2198405.216</v>
      </c>
      <c r="D90" s="2">
        <v>2436762.4440000001</v>
      </c>
      <c r="E90" s="2">
        <v>2415174.3789999997</v>
      </c>
      <c r="F90" s="2">
        <v>2377338.5209999997</v>
      </c>
      <c r="G90" s="2">
        <v>2696779.081999999</v>
      </c>
      <c r="H90" s="2">
        <v>2485538.4110000003</v>
      </c>
      <c r="I90" s="2">
        <v>1953009.8109999995</v>
      </c>
      <c r="J90" s="2">
        <v>1152225.0989999999</v>
      </c>
      <c r="K90" s="2">
        <v>492861.98800000001</v>
      </c>
      <c r="L90" s="2">
        <v>19265023</v>
      </c>
      <c r="M90" s="2">
        <f t="shared" si="2"/>
        <v>3598096.8979999991</v>
      </c>
      <c r="N90" s="2">
        <f t="shared" si="3"/>
        <v>15669542.666999998</v>
      </c>
    </row>
    <row r="91" spans="1:14" x14ac:dyDescent="0.3">
      <c r="A91" t="s">
        <v>103</v>
      </c>
      <c r="B91" s="2">
        <v>1090262.175</v>
      </c>
      <c r="C91" s="2">
        <v>2256082.9129999997</v>
      </c>
      <c r="D91" s="2">
        <v>2475583.568</v>
      </c>
      <c r="E91" s="2">
        <v>2519332.1189999999</v>
      </c>
      <c r="F91" s="2">
        <v>2423213.798</v>
      </c>
      <c r="G91" s="2">
        <v>2736923.3169999998</v>
      </c>
      <c r="H91" s="2">
        <v>2573302.2829999998</v>
      </c>
      <c r="I91" s="2">
        <v>2075875.1439999999</v>
      </c>
      <c r="J91" s="2">
        <v>1193855.9540000004</v>
      </c>
      <c r="K91" s="2">
        <v>514572.27200000006</v>
      </c>
      <c r="L91" s="2">
        <v>19860389</v>
      </c>
      <c r="M91" s="2">
        <f t="shared" si="2"/>
        <v>3784303.37</v>
      </c>
      <c r="N91" s="2">
        <f t="shared" si="3"/>
        <v>16074700.172999999</v>
      </c>
    </row>
    <row r="92" spans="1:14" x14ac:dyDescent="0.3">
      <c r="A92" t="s">
        <v>104</v>
      </c>
      <c r="B92" s="2">
        <v>1100839</v>
      </c>
      <c r="C92" s="2">
        <v>2276228</v>
      </c>
      <c r="D92" s="2">
        <v>2483423</v>
      </c>
      <c r="E92" s="2">
        <v>2588044</v>
      </c>
      <c r="F92" s="2">
        <v>2451516</v>
      </c>
      <c r="G92" s="2">
        <v>2740921</v>
      </c>
      <c r="H92" s="2">
        <v>2635756</v>
      </c>
      <c r="I92" s="2">
        <v>2151817</v>
      </c>
      <c r="J92" s="2">
        <v>1224785</v>
      </c>
      <c r="K92" s="2">
        <v>520731</v>
      </c>
      <c r="L92" s="2">
        <v>20174060</v>
      </c>
      <c r="M92" s="2">
        <f t="shared" si="2"/>
        <v>3897333</v>
      </c>
      <c r="N92" s="2">
        <f t="shared" si="3"/>
        <v>16276727</v>
      </c>
    </row>
    <row r="93" spans="1:14" x14ac:dyDescent="0.3">
      <c r="A93" t="s">
        <v>105</v>
      </c>
      <c r="B93" s="2">
        <v>727451.8320000004</v>
      </c>
      <c r="C93" s="2">
        <v>1366004.4619999998</v>
      </c>
      <c r="D93" s="2">
        <v>1374317.6180000007</v>
      </c>
      <c r="E93" s="2">
        <v>1355510.182</v>
      </c>
      <c r="F93" s="2">
        <v>1441133.8399999996</v>
      </c>
      <c r="G93" s="2">
        <v>1326184.0050000004</v>
      </c>
      <c r="H93" s="2">
        <v>958186.07200000016</v>
      </c>
      <c r="I93" s="2">
        <v>529738.32400000014</v>
      </c>
      <c r="J93" s="2">
        <v>305060.6920000001</v>
      </c>
      <c r="K93" s="2">
        <v>112157.29399999999</v>
      </c>
      <c r="L93" s="2">
        <v>9497667</v>
      </c>
      <c r="M93" s="2">
        <f t="shared" si="2"/>
        <v>946956.31000000029</v>
      </c>
      <c r="N93" s="2">
        <f t="shared" si="3"/>
        <v>8548788.0110000018</v>
      </c>
    </row>
    <row r="94" spans="1:14" x14ac:dyDescent="0.3">
      <c r="A94" t="s">
        <v>106</v>
      </c>
      <c r="B94" s="2">
        <v>683934.86500000057</v>
      </c>
      <c r="C94" s="2">
        <v>1345757.3730000004</v>
      </c>
      <c r="D94" s="2">
        <v>1365577.0859999997</v>
      </c>
      <c r="E94" s="2">
        <v>1311710.8249999997</v>
      </c>
      <c r="F94" s="2">
        <v>1411908.0759999997</v>
      </c>
      <c r="G94" s="2">
        <v>1334574.8559999992</v>
      </c>
      <c r="H94" s="2">
        <v>993021.54900000035</v>
      </c>
      <c r="I94" s="2">
        <v>556867.69500000007</v>
      </c>
      <c r="J94" s="2">
        <v>298180.31399999995</v>
      </c>
      <c r="K94" s="2">
        <v>108416.15400000001</v>
      </c>
      <c r="L94" s="2">
        <v>9410315</v>
      </c>
      <c r="M94" s="2">
        <f t="shared" si="2"/>
        <v>963464.16300000006</v>
      </c>
      <c r="N94" s="2">
        <f t="shared" si="3"/>
        <v>8446484.629999999</v>
      </c>
    </row>
    <row r="95" spans="1:14" x14ac:dyDescent="0.3">
      <c r="A95" t="s">
        <v>107</v>
      </c>
      <c r="B95" s="2">
        <v>679737.4809999998</v>
      </c>
      <c r="C95" s="2">
        <v>1351686.8990000004</v>
      </c>
      <c r="D95" s="2">
        <v>1367141.2320000003</v>
      </c>
      <c r="E95" s="2">
        <v>1309156.3519999995</v>
      </c>
      <c r="F95" s="2">
        <v>1392737.355</v>
      </c>
      <c r="G95" s="2">
        <v>1346340.4080000003</v>
      </c>
      <c r="H95" s="2">
        <v>1018106.1690000001</v>
      </c>
      <c r="I95" s="2">
        <v>572880.32999999996</v>
      </c>
      <c r="J95" s="2">
        <v>302612.81400000007</v>
      </c>
      <c r="K95" s="2">
        <v>110482.31099999999</v>
      </c>
      <c r="L95" s="2">
        <v>9449770</v>
      </c>
      <c r="M95" s="2">
        <f t="shared" si="2"/>
        <v>985975.45500000007</v>
      </c>
      <c r="N95" s="2">
        <f t="shared" si="3"/>
        <v>8464905.8959999997</v>
      </c>
    </row>
    <row r="96" spans="1:14" x14ac:dyDescent="0.3">
      <c r="A96" t="s">
        <v>108</v>
      </c>
      <c r="B96" s="2">
        <v>668058.54600000021</v>
      </c>
      <c r="C96" s="2">
        <v>1344401.139</v>
      </c>
      <c r="D96" s="2">
        <v>1370456.642</v>
      </c>
      <c r="E96" s="2">
        <v>1308422.8270000005</v>
      </c>
      <c r="F96" s="2">
        <v>1367460.895</v>
      </c>
      <c r="G96" s="2">
        <v>1345887.4300000009</v>
      </c>
      <c r="H96" s="2">
        <v>1037986.5159999999</v>
      </c>
      <c r="I96" s="2">
        <v>591603.69600000011</v>
      </c>
      <c r="J96" s="2">
        <v>303505.80400000012</v>
      </c>
      <c r="K96" s="2">
        <v>113490.63100000001</v>
      </c>
      <c r="L96" s="2">
        <v>9445622</v>
      </c>
      <c r="M96" s="2">
        <f t="shared" si="2"/>
        <v>1008600.1310000003</v>
      </c>
      <c r="N96" s="2">
        <f t="shared" si="3"/>
        <v>8442673.995000001</v>
      </c>
    </row>
    <row r="97" spans="1:14" x14ac:dyDescent="0.3">
      <c r="A97" t="s">
        <v>109</v>
      </c>
      <c r="B97" s="2">
        <v>666091.81100000022</v>
      </c>
      <c r="C97" s="2">
        <v>1368521.0890000002</v>
      </c>
      <c r="D97" s="2">
        <v>1390799.08</v>
      </c>
      <c r="E97" s="2">
        <v>1315560.6110000005</v>
      </c>
      <c r="F97" s="2">
        <v>1357676.5719999995</v>
      </c>
      <c r="G97" s="2">
        <v>1357454.5099999993</v>
      </c>
      <c r="H97" s="2">
        <v>1072042.9760000003</v>
      </c>
      <c r="I97" s="2">
        <v>627068.11599999969</v>
      </c>
      <c r="J97" s="2">
        <v>313474.92399999994</v>
      </c>
      <c r="K97" s="2">
        <v>116898.90800000004</v>
      </c>
      <c r="L97" s="2">
        <v>9585551</v>
      </c>
      <c r="M97" s="2">
        <f t="shared" si="2"/>
        <v>1057441.9479999996</v>
      </c>
      <c r="N97" s="2">
        <f t="shared" si="3"/>
        <v>8528146.6490000002</v>
      </c>
    </row>
    <row r="98" spans="1:14" x14ac:dyDescent="0.3">
      <c r="A98" t="s">
        <v>110</v>
      </c>
      <c r="B98" s="2">
        <v>645476.37</v>
      </c>
      <c r="C98" s="2">
        <v>1346449.3909999998</v>
      </c>
      <c r="D98" s="2">
        <v>1361951.5880000005</v>
      </c>
      <c r="E98" s="2">
        <v>1303522.3030000001</v>
      </c>
      <c r="F98" s="2">
        <v>1331565.4190000002</v>
      </c>
      <c r="G98" s="2">
        <v>1336706.9709999999</v>
      </c>
      <c r="H98" s="2">
        <v>1076914.3329999999</v>
      </c>
      <c r="I98" s="2">
        <v>641097.41700000013</v>
      </c>
      <c r="J98" s="2">
        <v>312644.70999999996</v>
      </c>
      <c r="K98" s="2">
        <v>115415.28199999992</v>
      </c>
      <c r="L98" s="2">
        <v>9474797</v>
      </c>
      <c r="M98" s="2">
        <f t="shared" si="2"/>
        <v>1069157.409</v>
      </c>
      <c r="N98" s="2">
        <f t="shared" si="3"/>
        <v>8402586.375</v>
      </c>
    </row>
    <row r="99" spans="1:14" x14ac:dyDescent="0.3">
      <c r="A99" t="s">
        <v>111</v>
      </c>
      <c r="B99" s="2">
        <v>641528.8110000001</v>
      </c>
      <c r="C99" s="2">
        <v>1357514.2609999995</v>
      </c>
      <c r="D99" s="2">
        <v>1375116.6639999992</v>
      </c>
      <c r="E99" s="2">
        <v>1318947.9499999993</v>
      </c>
      <c r="F99" s="2">
        <v>1331199.8549999997</v>
      </c>
      <c r="G99" s="2">
        <v>1347257.7600000002</v>
      </c>
      <c r="H99" s="2">
        <v>1114832.7379999999</v>
      </c>
      <c r="I99" s="2">
        <v>689228.57700000005</v>
      </c>
      <c r="J99" s="2">
        <v>329506.72899999982</v>
      </c>
      <c r="K99" s="2">
        <v>119596.61800000002</v>
      </c>
      <c r="L99" s="2">
        <v>9623756</v>
      </c>
      <c r="M99" s="2">
        <f t="shared" si="2"/>
        <v>1138331.9239999999</v>
      </c>
      <c r="N99" s="2">
        <f t="shared" si="3"/>
        <v>8486398.0389999971</v>
      </c>
    </row>
    <row r="100" spans="1:14" x14ac:dyDescent="0.3">
      <c r="A100" t="s">
        <v>112</v>
      </c>
      <c r="B100" s="2">
        <v>632758.89299999981</v>
      </c>
      <c r="C100" s="2">
        <v>1347102.2670000009</v>
      </c>
      <c r="D100" s="2">
        <v>1363162.5120000006</v>
      </c>
      <c r="E100" s="2">
        <v>1315238.4559999993</v>
      </c>
      <c r="F100" s="2">
        <v>1310372.5520000004</v>
      </c>
      <c r="G100" s="2">
        <v>1330283.8020000006</v>
      </c>
      <c r="H100" s="2">
        <v>1114743.3370000003</v>
      </c>
      <c r="I100" s="2">
        <v>708753.20199999982</v>
      </c>
      <c r="J100" s="2">
        <v>329875.70500000002</v>
      </c>
      <c r="K100" s="2">
        <v>119152.94500000008</v>
      </c>
      <c r="L100" s="2">
        <v>9573475</v>
      </c>
      <c r="M100" s="2">
        <f t="shared" si="2"/>
        <v>1157781.852</v>
      </c>
      <c r="N100" s="2">
        <f t="shared" si="3"/>
        <v>8413661.819000002</v>
      </c>
    </row>
    <row r="101" spans="1:14" x14ac:dyDescent="0.3">
      <c r="A101" t="s">
        <v>113</v>
      </c>
      <c r="B101" s="2">
        <v>617322</v>
      </c>
      <c r="C101" s="2">
        <v>1325732</v>
      </c>
      <c r="D101" s="2">
        <v>1347850</v>
      </c>
      <c r="E101" s="2">
        <v>1320902</v>
      </c>
      <c r="F101" s="2">
        <v>1297675</v>
      </c>
      <c r="G101" s="2">
        <v>1325362</v>
      </c>
      <c r="H101" s="2">
        <v>1138535</v>
      </c>
      <c r="I101" s="2">
        <v>745385</v>
      </c>
      <c r="J101" s="2">
        <v>340536</v>
      </c>
      <c r="K101" s="2">
        <v>120062</v>
      </c>
      <c r="L101" s="2">
        <v>9579361</v>
      </c>
      <c r="M101" s="2">
        <f t="shared" si="2"/>
        <v>1205983</v>
      </c>
      <c r="N101" s="2">
        <f t="shared" si="3"/>
        <v>8373378</v>
      </c>
    </row>
    <row r="102" spans="1:14" x14ac:dyDescent="0.3">
      <c r="A102" t="s">
        <v>114</v>
      </c>
      <c r="B102" s="2">
        <v>86680.740999999995</v>
      </c>
      <c r="C102" s="2">
        <v>154047.16699999999</v>
      </c>
      <c r="D102" s="2">
        <v>174733.16500000001</v>
      </c>
      <c r="E102" s="2">
        <v>183511.85700000002</v>
      </c>
      <c r="F102" s="2">
        <v>175700.70799999998</v>
      </c>
      <c r="G102" s="2">
        <v>180058.22700000001</v>
      </c>
      <c r="H102" s="2">
        <v>147014.962</v>
      </c>
      <c r="I102" s="2">
        <v>86906.005000000005</v>
      </c>
      <c r="J102" s="2">
        <v>67847.144</v>
      </c>
      <c r="K102" s="2">
        <v>25893.421000000002</v>
      </c>
      <c r="L102" s="2">
        <v>1280241</v>
      </c>
      <c r="M102" s="2">
        <f t="shared" si="2"/>
        <v>180646.57</v>
      </c>
      <c r="N102" s="2">
        <f t="shared" si="3"/>
        <v>1101746.827</v>
      </c>
    </row>
    <row r="103" spans="1:14" x14ac:dyDescent="0.3">
      <c r="A103" t="s">
        <v>115</v>
      </c>
      <c r="B103" s="2">
        <v>86252.421000000002</v>
      </c>
      <c r="C103" s="2">
        <v>162175.20699999999</v>
      </c>
      <c r="D103" s="2">
        <v>180941.44699999999</v>
      </c>
      <c r="E103" s="2">
        <v>179787.30600000001</v>
      </c>
      <c r="F103" s="2">
        <v>179139.76900000003</v>
      </c>
      <c r="G103" s="2">
        <v>194286.103</v>
      </c>
      <c r="H103" s="2">
        <v>165165.84500000003</v>
      </c>
      <c r="I103" s="2">
        <v>93984.444000000003</v>
      </c>
      <c r="J103" s="2">
        <v>64883.703000000001</v>
      </c>
      <c r="K103" s="2">
        <v>27040.289000000001</v>
      </c>
      <c r="L103" s="2">
        <v>1333591</v>
      </c>
      <c r="M103" s="2">
        <f t="shared" si="2"/>
        <v>185908.43599999999</v>
      </c>
      <c r="N103" s="2">
        <f t="shared" si="3"/>
        <v>1147748.098</v>
      </c>
    </row>
    <row r="104" spans="1:14" x14ac:dyDescent="0.3">
      <c r="A104" t="s">
        <v>116</v>
      </c>
      <c r="B104" s="2">
        <v>87273.002000000008</v>
      </c>
      <c r="C104" s="2">
        <v>163361.68199999997</v>
      </c>
      <c r="D104" s="2">
        <v>181829.71500000003</v>
      </c>
      <c r="E104" s="2">
        <v>183269.86199999996</v>
      </c>
      <c r="F104" s="2">
        <v>177677.43799999999</v>
      </c>
      <c r="G104" s="2">
        <v>192700.54499999998</v>
      </c>
      <c r="H104" s="2">
        <v>170625.44500000001</v>
      </c>
      <c r="I104" s="2">
        <v>97991.891999999993</v>
      </c>
      <c r="J104" s="2">
        <v>65051.873999999996</v>
      </c>
      <c r="K104" s="2">
        <v>28777.923999999999</v>
      </c>
      <c r="L104" s="2">
        <v>1346554</v>
      </c>
      <c r="M104" s="2">
        <f t="shared" si="2"/>
        <v>191821.69</v>
      </c>
      <c r="N104" s="2">
        <f t="shared" si="3"/>
        <v>1156737.689</v>
      </c>
    </row>
    <row r="105" spans="1:14" x14ac:dyDescent="0.3">
      <c r="A105" t="s">
        <v>117</v>
      </c>
      <c r="B105" s="2">
        <v>88387.760999999999</v>
      </c>
      <c r="C105" s="2">
        <v>163162.18200000003</v>
      </c>
      <c r="D105" s="2">
        <v>182441.71500000003</v>
      </c>
      <c r="E105" s="2">
        <v>188610.20899999997</v>
      </c>
      <c r="F105" s="2">
        <v>176124.67699999997</v>
      </c>
      <c r="G105" s="2">
        <v>191607.36000000004</v>
      </c>
      <c r="H105" s="2">
        <v>174620.43300000002</v>
      </c>
      <c r="I105" s="2">
        <v>102127.91</v>
      </c>
      <c r="J105" s="2">
        <v>63200.142</v>
      </c>
      <c r="K105" s="2">
        <v>31781.493000000002</v>
      </c>
      <c r="L105" s="2">
        <v>1362730</v>
      </c>
      <c r="M105" s="2">
        <f t="shared" si="2"/>
        <v>197109.54499999998</v>
      </c>
      <c r="N105" s="2">
        <f t="shared" si="3"/>
        <v>1164954.3370000001</v>
      </c>
    </row>
    <row r="106" spans="1:14" x14ac:dyDescent="0.3">
      <c r="A106" t="s">
        <v>118</v>
      </c>
      <c r="B106" s="2">
        <v>88924.034</v>
      </c>
      <c r="C106" s="2">
        <v>165870.53599999999</v>
      </c>
      <c r="D106" s="2">
        <v>182628.31600000005</v>
      </c>
      <c r="E106" s="2">
        <v>192634.27100000001</v>
      </c>
      <c r="F106" s="2">
        <v>174196.14199999999</v>
      </c>
      <c r="G106" s="2">
        <v>188485.302</v>
      </c>
      <c r="H106" s="2">
        <v>177111.15399999998</v>
      </c>
      <c r="I106" s="2">
        <v>106876.09300000001</v>
      </c>
      <c r="J106" s="2">
        <v>62754.051000000007</v>
      </c>
      <c r="K106" s="2">
        <v>32578.109000000004</v>
      </c>
      <c r="L106" s="2">
        <v>1376298</v>
      </c>
      <c r="M106" s="2">
        <f t="shared" si="2"/>
        <v>202208.25300000003</v>
      </c>
      <c r="N106" s="2">
        <f t="shared" si="3"/>
        <v>1169849.7550000001</v>
      </c>
    </row>
    <row r="107" spans="1:14" x14ac:dyDescent="0.3">
      <c r="A107" t="s">
        <v>119</v>
      </c>
      <c r="B107" s="2">
        <v>89518.225999999995</v>
      </c>
      <c r="C107" s="2">
        <v>168002.12400000001</v>
      </c>
      <c r="D107" s="2">
        <v>186077.82</v>
      </c>
      <c r="E107" s="2">
        <v>199121.4</v>
      </c>
      <c r="F107" s="2">
        <v>174280.28600000002</v>
      </c>
      <c r="G107" s="2">
        <v>184341.89499999999</v>
      </c>
      <c r="H107" s="2">
        <v>177204.234</v>
      </c>
      <c r="I107" s="2">
        <v>112912.48300000001</v>
      </c>
      <c r="J107" s="2">
        <v>64472.092000000004</v>
      </c>
      <c r="K107" s="2">
        <v>35489.490000000005</v>
      </c>
      <c r="L107" s="2">
        <v>1391072</v>
      </c>
      <c r="M107" s="2">
        <f t="shared" si="2"/>
        <v>212874.065</v>
      </c>
      <c r="N107" s="2">
        <f t="shared" si="3"/>
        <v>1178545.9850000001</v>
      </c>
    </row>
    <row r="108" spans="1:14" x14ac:dyDescent="0.3">
      <c r="A108" t="s">
        <v>120</v>
      </c>
      <c r="B108" s="2">
        <v>91491.915999999997</v>
      </c>
      <c r="C108" s="2">
        <v>168365.158</v>
      </c>
      <c r="D108" s="2">
        <v>184446.451</v>
      </c>
      <c r="E108" s="2">
        <v>204911.74500000002</v>
      </c>
      <c r="F108" s="2">
        <v>175432.212</v>
      </c>
      <c r="G108" s="2">
        <v>181558.92700000003</v>
      </c>
      <c r="H108" s="2">
        <v>179121.21399999998</v>
      </c>
      <c r="I108" s="2">
        <v>119782.58900000001</v>
      </c>
      <c r="J108" s="2">
        <v>63347.563999999998</v>
      </c>
      <c r="K108" s="2">
        <v>36780.498999999996</v>
      </c>
      <c r="L108" s="2">
        <v>1406214</v>
      </c>
      <c r="M108" s="2">
        <f t="shared" si="2"/>
        <v>219910.652</v>
      </c>
      <c r="N108" s="2">
        <f t="shared" si="3"/>
        <v>1185327.6230000001</v>
      </c>
    </row>
    <row r="109" spans="1:14" x14ac:dyDescent="0.3">
      <c r="A109" t="s">
        <v>121</v>
      </c>
      <c r="B109" s="2">
        <v>92158.558000000019</v>
      </c>
      <c r="C109" s="2">
        <v>167987.815</v>
      </c>
      <c r="D109" s="2">
        <v>180209.18800000002</v>
      </c>
      <c r="E109" s="2">
        <v>203187.95700000002</v>
      </c>
      <c r="F109" s="2">
        <v>176254.22399999999</v>
      </c>
      <c r="G109" s="2">
        <v>181785.24800000002</v>
      </c>
      <c r="H109" s="2">
        <v>184036.68399999998</v>
      </c>
      <c r="I109" s="2">
        <v>126288.821</v>
      </c>
      <c r="J109" s="2">
        <v>63877.966999999997</v>
      </c>
      <c r="K109" s="2">
        <v>37988.300000000003</v>
      </c>
      <c r="L109" s="2">
        <v>1413673</v>
      </c>
      <c r="M109" s="2">
        <f t="shared" si="2"/>
        <v>228155.08799999999</v>
      </c>
      <c r="N109" s="2">
        <f t="shared" si="3"/>
        <v>1185619.6740000001</v>
      </c>
    </row>
    <row r="110" spans="1:14" x14ac:dyDescent="0.3">
      <c r="A110" t="s">
        <v>122</v>
      </c>
      <c r="B110" s="2">
        <v>91415</v>
      </c>
      <c r="C110" s="2">
        <v>168645</v>
      </c>
      <c r="D110" s="2">
        <v>177281</v>
      </c>
      <c r="E110" s="2">
        <v>205399</v>
      </c>
      <c r="F110" s="2">
        <v>177405</v>
      </c>
      <c r="G110" s="2">
        <v>179754</v>
      </c>
      <c r="H110" s="2">
        <v>183615</v>
      </c>
      <c r="I110" s="2">
        <v>133688</v>
      </c>
      <c r="J110" s="2">
        <v>66594</v>
      </c>
      <c r="K110" s="2">
        <v>37850</v>
      </c>
      <c r="L110" s="2">
        <v>1421646</v>
      </c>
      <c r="M110" s="2">
        <f t="shared" si="2"/>
        <v>238132</v>
      </c>
      <c r="N110" s="2">
        <f t="shared" si="3"/>
        <v>1183514</v>
      </c>
    </row>
    <row r="111" spans="1:14" x14ac:dyDescent="0.3">
      <c r="A111" t="s">
        <v>123</v>
      </c>
      <c r="B111" s="2">
        <v>118115.35499999997</v>
      </c>
      <c r="C111" s="2">
        <v>219411.60200000001</v>
      </c>
      <c r="D111" s="2">
        <v>226767.01199999999</v>
      </c>
      <c r="E111" s="2">
        <v>198528.18600000002</v>
      </c>
      <c r="F111" s="2">
        <v>190603.95500000002</v>
      </c>
      <c r="G111" s="2">
        <v>201750.68700000003</v>
      </c>
      <c r="H111" s="2">
        <v>158631.967</v>
      </c>
      <c r="I111" s="2">
        <v>93279.879000000015</v>
      </c>
      <c r="J111" s="2">
        <v>58233.303</v>
      </c>
      <c r="K111" s="2">
        <v>23494.191999999995</v>
      </c>
      <c r="L111" s="2">
        <v>1488444</v>
      </c>
      <c r="M111" s="2">
        <f t="shared" si="2"/>
        <v>175007.37400000001</v>
      </c>
      <c r="N111" s="2">
        <f t="shared" si="3"/>
        <v>1313808.7640000002</v>
      </c>
    </row>
    <row r="112" spans="1:14" x14ac:dyDescent="0.3">
      <c r="A112" t="s">
        <v>124</v>
      </c>
      <c r="B112" s="2">
        <v>116452.71499999998</v>
      </c>
      <c r="C112" s="2">
        <v>225730.42600000004</v>
      </c>
      <c r="D112" s="2">
        <v>220593.10900000005</v>
      </c>
      <c r="E112" s="2">
        <v>197922.93599999999</v>
      </c>
      <c r="F112" s="2">
        <v>189942.23699999996</v>
      </c>
      <c r="G112" s="2">
        <v>204374.35299999994</v>
      </c>
      <c r="H112" s="2">
        <v>165911.85900000005</v>
      </c>
      <c r="I112" s="2">
        <v>98323.963999999993</v>
      </c>
      <c r="J112" s="2">
        <v>57372.201999999983</v>
      </c>
      <c r="K112" s="2">
        <v>23596.628000000004</v>
      </c>
      <c r="L112" s="2">
        <v>1500717</v>
      </c>
      <c r="M112" s="2">
        <f t="shared" si="2"/>
        <v>179292.79399999997</v>
      </c>
      <c r="N112" s="2">
        <f t="shared" si="3"/>
        <v>1320927.6349999998</v>
      </c>
    </row>
    <row r="113" spans="1:14" x14ac:dyDescent="0.3">
      <c r="A113" t="s">
        <v>125</v>
      </c>
      <c r="B113" s="2">
        <v>117179.97399999999</v>
      </c>
      <c r="C113" s="2">
        <v>229639.18600000002</v>
      </c>
      <c r="D113" s="2">
        <v>221684.26099999994</v>
      </c>
      <c r="E113" s="2">
        <v>202391.58099999995</v>
      </c>
      <c r="F113" s="2">
        <v>189217.48200000002</v>
      </c>
      <c r="G113" s="2">
        <v>204929.89499999993</v>
      </c>
      <c r="H113" s="2">
        <v>173301.23200000002</v>
      </c>
      <c r="I113" s="2">
        <v>104832.67700000003</v>
      </c>
      <c r="J113" s="2">
        <v>60059.777999999998</v>
      </c>
      <c r="K113" s="2">
        <v>24388.022999999997</v>
      </c>
      <c r="L113" s="2">
        <v>1527676</v>
      </c>
      <c r="M113" s="2">
        <f t="shared" si="2"/>
        <v>189280.478</v>
      </c>
      <c r="N113" s="2">
        <f t="shared" si="3"/>
        <v>1338343.611</v>
      </c>
    </row>
    <row r="114" spans="1:14" x14ac:dyDescent="0.3">
      <c r="A114" t="s">
        <v>126</v>
      </c>
      <c r="B114" s="2">
        <v>117793.29099999998</v>
      </c>
      <c r="C114" s="2">
        <v>232184.54800000001</v>
      </c>
      <c r="D114" s="2">
        <v>222764.39699999997</v>
      </c>
      <c r="E114" s="2">
        <v>205085.49399999992</v>
      </c>
      <c r="F114" s="2">
        <v>188236.516</v>
      </c>
      <c r="G114" s="2">
        <v>202577.16099999996</v>
      </c>
      <c r="H114" s="2">
        <v>176711.28800000003</v>
      </c>
      <c r="I114" s="2">
        <v>108555.65099999998</v>
      </c>
      <c r="J114" s="2">
        <v>59661.540000000008</v>
      </c>
      <c r="K114" s="2">
        <v>24010.269</v>
      </c>
      <c r="L114" s="2">
        <v>1536377</v>
      </c>
      <c r="M114" s="2">
        <f t="shared" si="2"/>
        <v>192227.46</v>
      </c>
      <c r="N114" s="2">
        <f t="shared" si="3"/>
        <v>1345352.6949999996</v>
      </c>
    </row>
    <row r="115" spans="1:14" x14ac:dyDescent="0.3">
      <c r="A115" t="s">
        <v>127</v>
      </c>
      <c r="B115" s="2">
        <v>114190.36899999999</v>
      </c>
      <c r="C115" s="2">
        <v>232102.24800000002</v>
      </c>
      <c r="D115" s="2">
        <v>220364.49900000004</v>
      </c>
      <c r="E115" s="2">
        <v>206092.39200000002</v>
      </c>
      <c r="F115" s="2">
        <v>189423.88899999997</v>
      </c>
      <c r="G115" s="2">
        <v>201668.58600000001</v>
      </c>
      <c r="H115" s="2">
        <v>183553.39899999998</v>
      </c>
      <c r="I115" s="2">
        <v>115024.12699999998</v>
      </c>
      <c r="J115" s="2">
        <v>61503.664999999994</v>
      </c>
      <c r="K115" s="2">
        <v>25006.852000000003</v>
      </c>
      <c r="L115" s="2">
        <v>1548501</v>
      </c>
      <c r="M115" s="2">
        <f t="shared" si="2"/>
        <v>201534.64399999997</v>
      </c>
      <c r="N115" s="2">
        <f t="shared" si="3"/>
        <v>1347395.382</v>
      </c>
    </row>
    <row r="116" spans="1:14" x14ac:dyDescent="0.3">
      <c r="A116" t="s">
        <v>128</v>
      </c>
      <c r="B116" s="2">
        <v>101850.70900000002</v>
      </c>
      <c r="C116" s="2">
        <v>214839.64800000004</v>
      </c>
      <c r="D116" s="2">
        <v>196467.43099999998</v>
      </c>
      <c r="E116" s="2">
        <v>193024.69999999995</v>
      </c>
      <c r="F116" s="2">
        <v>180382.48100000003</v>
      </c>
      <c r="G116" s="2">
        <v>187025.31699999998</v>
      </c>
      <c r="H116" s="2">
        <v>174836.46299999999</v>
      </c>
      <c r="I116" s="2">
        <v>112983.334</v>
      </c>
      <c r="J116" s="2">
        <v>59030.47099999999</v>
      </c>
      <c r="K116" s="2">
        <v>23231.364000000001</v>
      </c>
      <c r="L116" s="2">
        <v>1444261</v>
      </c>
      <c r="M116" s="2">
        <f t="shared" si="2"/>
        <v>195245.16899999999</v>
      </c>
      <c r="N116" s="2">
        <f t="shared" si="3"/>
        <v>1248426.7490000001</v>
      </c>
    </row>
    <row r="117" spans="1:14" x14ac:dyDescent="0.3">
      <c r="A117" t="s">
        <v>129</v>
      </c>
      <c r="B117" s="2">
        <v>103666.79500000003</v>
      </c>
      <c r="C117" s="2">
        <v>218679.60900000005</v>
      </c>
      <c r="D117" s="2">
        <v>209567.83499999996</v>
      </c>
      <c r="E117" s="2">
        <v>198453.86400000006</v>
      </c>
      <c r="F117" s="2">
        <v>184376.45600000003</v>
      </c>
      <c r="G117" s="2">
        <v>186502.46599999996</v>
      </c>
      <c r="H117" s="2">
        <v>175658.783</v>
      </c>
      <c r="I117" s="2">
        <v>113493.333</v>
      </c>
      <c r="J117" s="2">
        <v>58168.11099999999</v>
      </c>
      <c r="K117" s="2">
        <v>24081.982</v>
      </c>
      <c r="L117" s="2">
        <v>1473057</v>
      </c>
      <c r="M117" s="2">
        <f t="shared" si="2"/>
        <v>195743.42599999998</v>
      </c>
      <c r="N117" s="2">
        <f t="shared" si="3"/>
        <v>1276905.8080000002</v>
      </c>
    </row>
    <row r="118" spans="1:14" x14ac:dyDescent="0.3">
      <c r="A118" t="s">
        <v>130</v>
      </c>
      <c r="B118" s="2">
        <v>103205.98700000001</v>
      </c>
      <c r="C118" s="2">
        <v>222182.10899999997</v>
      </c>
      <c r="D118" s="2">
        <v>209291.58100000001</v>
      </c>
      <c r="E118" s="2">
        <v>197818.402</v>
      </c>
      <c r="F118" s="2">
        <v>183991.49599999998</v>
      </c>
      <c r="G118" s="2">
        <v>183502.603</v>
      </c>
      <c r="H118" s="2">
        <v>182073.25399999999</v>
      </c>
      <c r="I118" s="2">
        <v>126987.90700000001</v>
      </c>
      <c r="J118" s="2">
        <v>62145.650999999983</v>
      </c>
      <c r="K118" s="2">
        <v>24230.867000000002</v>
      </c>
      <c r="L118" s="2">
        <v>1496560</v>
      </c>
      <c r="M118" s="2">
        <f t="shared" si="2"/>
        <v>213364.42499999999</v>
      </c>
      <c r="N118" s="2">
        <f t="shared" si="3"/>
        <v>1282065.4319999998</v>
      </c>
    </row>
    <row r="119" spans="1:14" x14ac:dyDescent="0.3">
      <c r="A119" t="s">
        <v>131</v>
      </c>
      <c r="B119" s="2">
        <v>99591</v>
      </c>
      <c r="C119" s="2">
        <v>218641</v>
      </c>
      <c r="D119" s="2">
        <v>201717</v>
      </c>
      <c r="E119" s="2">
        <v>197214</v>
      </c>
      <c r="F119" s="2">
        <v>185399</v>
      </c>
      <c r="G119" s="2">
        <v>180529</v>
      </c>
      <c r="H119" s="2">
        <v>179452</v>
      </c>
      <c r="I119" s="2">
        <v>128573</v>
      </c>
      <c r="J119" s="2">
        <v>61426</v>
      </c>
      <c r="K119" s="2">
        <v>24074</v>
      </c>
      <c r="L119" s="2">
        <v>1476616</v>
      </c>
      <c r="M119" s="2">
        <f t="shared" si="2"/>
        <v>214073</v>
      </c>
      <c r="N119" s="2">
        <f t="shared" si="3"/>
        <v>1262543</v>
      </c>
    </row>
    <row r="120" spans="1:14" x14ac:dyDescent="0.3">
      <c r="A120" t="s">
        <v>132</v>
      </c>
      <c r="B120" s="2">
        <v>892161.00500000047</v>
      </c>
      <c r="C120" s="2">
        <v>1755096.767</v>
      </c>
      <c r="D120" s="2">
        <v>1831505.1570000001</v>
      </c>
      <c r="E120" s="2">
        <v>1758673.3880000005</v>
      </c>
      <c r="F120" s="2">
        <v>1815467.943</v>
      </c>
      <c r="G120" s="2">
        <v>1850857.0100000007</v>
      </c>
      <c r="H120" s="2">
        <v>1330039.8909999998</v>
      </c>
      <c r="I120" s="2">
        <v>795870.72100000014</v>
      </c>
      <c r="J120" s="2">
        <v>533873.20699999982</v>
      </c>
      <c r="K120" s="2">
        <v>220642.48200000005</v>
      </c>
      <c r="L120" s="2">
        <v>12785043</v>
      </c>
      <c r="M120" s="2">
        <f t="shared" si="2"/>
        <v>1550386.41</v>
      </c>
      <c r="N120" s="2">
        <f t="shared" si="3"/>
        <v>11233801.161000002</v>
      </c>
    </row>
    <row r="121" spans="1:14" x14ac:dyDescent="0.3">
      <c r="A121" t="s">
        <v>133</v>
      </c>
      <c r="B121" s="2">
        <v>844579.29599999974</v>
      </c>
      <c r="C121" s="2">
        <v>1741789.1629999999</v>
      </c>
      <c r="D121" s="2">
        <v>1795545.9819999994</v>
      </c>
      <c r="E121" s="2">
        <v>1751968.8010000004</v>
      </c>
      <c r="F121" s="2">
        <v>1774704.7910000007</v>
      </c>
      <c r="G121" s="2">
        <v>1848834.5820000004</v>
      </c>
      <c r="H121" s="2">
        <v>1386361.0690000001</v>
      </c>
      <c r="I121" s="2">
        <v>809257.23500000045</v>
      </c>
      <c r="J121" s="2">
        <v>523723.24300000002</v>
      </c>
      <c r="K121" s="2">
        <v>224115.8819999999</v>
      </c>
      <c r="L121" s="2">
        <v>12697753</v>
      </c>
      <c r="M121" s="2">
        <f t="shared" si="2"/>
        <v>1557096.3600000006</v>
      </c>
      <c r="N121" s="2">
        <f t="shared" si="3"/>
        <v>11143783.684000002</v>
      </c>
    </row>
    <row r="122" spans="1:14" x14ac:dyDescent="0.3">
      <c r="A122" t="s">
        <v>134</v>
      </c>
      <c r="B122" s="2">
        <v>827522.72100000037</v>
      </c>
      <c r="C122" s="2">
        <v>1716513.6970000002</v>
      </c>
      <c r="D122" s="2">
        <v>1779582.632</v>
      </c>
      <c r="E122" s="2">
        <v>1742739.2610000004</v>
      </c>
      <c r="F122" s="2">
        <v>1727531.841</v>
      </c>
      <c r="G122" s="2">
        <v>1827678.7960000001</v>
      </c>
      <c r="H122" s="2">
        <v>1407998.5889999995</v>
      </c>
      <c r="I122" s="2">
        <v>817524.0059999997</v>
      </c>
      <c r="J122" s="2">
        <v>517245.56400000001</v>
      </c>
      <c r="K122" s="2">
        <v>224708.39699999997</v>
      </c>
      <c r="L122" s="2">
        <v>12596826</v>
      </c>
      <c r="M122" s="2">
        <f t="shared" si="2"/>
        <v>1559477.9669999997</v>
      </c>
      <c r="N122" s="2">
        <f t="shared" si="3"/>
        <v>11029567.537</v>
      </c>
    </row>
    <row r="123" spans="1:14" x14ac:dyDescent="0.3">
      <c r="A123" t="s">
        <v>135</v>
      </c>
      <c r="B123" s="2">
        <v>826627.00600000017</v>
      </c>
      <c r="C123" s="2">
        <v>1716595.0410000007</v>
      </c>
      <c r="D123" s="2">
        <v>1774885.1320000002</v>
      </c>
      <c r="E123" s="2">
        <v>1757541.8499999996</v>
      </c>
      <c r="F123" s="2">
        <v>1715383.5729999989</v>
      </c>
      <c r="G123" s="2">
        <v>1837479.7689999999</v>
      </c>
      <c r="H123" s="2">
        <v>1463736.7270000004</v>
      </c>
      <c r="I123" s="2">
        <v>849904.85800000001</v>
      </c>
      <c r="J123" s="2">
        <v>523734.52199999994</v>
      </c>
      <c r="K123" s="2">
        <v>232844.17900000003</v>
      </c>
      <c r="L123" s="2">
        <v>12694526</v>
      </c>
      <c r="M123" s="2">
        <f t="shared" si="2"/>
        <v>1606483.5589999999</v>
      </c>
      <c r="N123" s="2">
        <f t="shared" si="3"/>
        <v>11092249.097999999</v>
      </c>
    </row>
    <row r="124" spans="1:14" x14ac:dyDescent="0.3">
      <c r="A124" t="s">
        <v>136</v>
      </c>
      <c r="B124" s="2">
        <v>806953.89000000013</v>
      </c>
      <c r="C124" s="2">
        <v>1691425.2099999997</v>
      </c>
      <c r="D124" s="2">
        <v>1760302.3270000005</v>
      </c>
      <c r="E124" s="2">
        <v>1749384.18</v>
      </c>
      <c r="F124" s="2">
        <v>1677339.9469999995</v>
      </c>
      <c r="G124" s="2">
        <v>1801170.321</v>
      </c>
      <c r="H124" s="2">
        <v>1481434.04</v>
      </c>
      <c r="I124" s="2">
        <v>865641.2100000002</v>
      </c>
      <c r="J124" s="2">
        <v>505456.70199999982</v>
      </c>
      <c r="K124" s="2">
        <v>233900.527</v>
      </c>
      <c r="L124" s="2">
        <v>12579352</v>
      </c>
      <c r="M124" s="2">
        <f t="shared" si="2"/>
        <v>1604998.439</v>
      </c>
      <c r="N124" s="2">
        <f t="shared" si="3"/>
        <v>10968009.914999999</v>
      </c>
    </row>
    <row r="125" spans="1:14" x14ac:dyDescent="0.3">
      <c r="A125" t="s">
        <v>137</v>
      </c>
      <c r="B125" s="2">
        <v>792756.65899999975</v>
      </c>
      <c r="C125" s="2">
        <v>1670455.4380000001</v>
      </c>
      <c r="D125" s="2">
        <v>1752529.1679999991</v>
      </c>
      <c r="E125" s="2">
        <v>1748266.9009999994</v>
      </c>
      <c r="F125" s="2">
        <v>1662763.1559999995</v>
      </c>
      <c r="G125" s="2">
        <v>1774545.2810000004</v>
      </c>
      <c r="H125" s="2">
        <v>1520209.8089999994</v>
      </c>
      <c r="I125" s="2">
        <v>893008.63700000022</v>
      </c>
      <c r="J125" s="2">
        <v>503403.63100000005</v>
      </c>
      <c r="K125" s="2">
        <v>234245.38500000004</v>
      </c>
      <c r="L125" s="2">
        <v>12557745</v>
      </c>
      <c r="M125" s="2">
        <f t="shared" si="2"/>
        <v>1630657.6530000002</v>
      </c>
      <c r="N125" s="2">
        <f t="shared" si="3"/>
        <v>10921526.411999997</v>
      </c>
    </row>
    <row r="126" spans="1:14" x14ac:dyDescent="0.3">
      <c r="A126" t="s">
        <v>138</v>
      </c>
      <c r="B126" s="2">
        <v>781949.47799999989</v>
      </c>
      <c r="C126" s="2">
        <v>1655995.8920000002</v>
      </c>
      <c r="D126" s="2">
        <v>1734058.1299999997</v>
      </c>
      <c r="E126" s="2">
        <v>1740618.7099999997</v>
      </c>
      <c r="F126" s="2">
        <v>1645406.9440000011</v>
      </c>
      <c r="G126" s="2">
        <v>1745461.2689999999</v>
      </c>
      <c r="H126" s="2">
        <v>1535897.3769999999</v>
      </c>
      <c r="I126" s="2">
        <v>922776.7359999998</v>
      </c>
      <c r="J126" s="2">
        <v>511390.95200000005</v>
      </c>
      <c r="K126" s="2">
        <v>234441.43499999994</v>
      </c>
      <c r="L126" s="2">
        <v>12512172</v>
      </c>
      <c r="M126" s="2">
        <f t="shared" si="2"/>
        <v>1668609.1229999997</v>
      </c>
      <c r="N126" s="2">
        <f t="shared" si="3"/>
        <v>10839387.800000001</v>
      </c>
    </row>
    <row r="127" spans="1:14" x14ac:dyDescent="0.3">
      <c r="A127" t="s">
        <v>139</v>
      </c>
      <c r="B127" s="2">
        <v>776096.74100000004</v>
      </c>
      <c r="C127" s="2">
        <v>1644534.9010000005</v>
      </c>
      <c r="D127" s="2">
        <v>1735604.6369999996</v>
      </c>
      <c r="E127" s="2">
        <v>1745897.0730000001</v>
      </c>
      <c r="F127" s="2">
        <v>1640071.4990000003</v>
      </c>
      <c r="G127" s="2">
        <v>1737169.7000000009</v>
      </c>
      <c r="H127" s="2">
        <v>1584104.7390000001</v>
      </c>
      <c r="I127" s="2">
        <v>979831.17599999998</v>
      </c>
      <c r="J127" s="2">
        <v>522576.47999999992</v>
      </c>
      <c r="K127" s="2">
        <v>241424.48300000004</v>
      </c>
      <c r="L127" s="2">
        <v>12610524</v>
      </c>
      <c r="M127" s="2">
        <f t="shared" si="2"/>
        <v>1743832.139</v>
      </c>
      <c r="N127" s="2">
        <f t="shared" si="3"/>
        <v>10863479.290000001</v>
      </c>
    </row>
    <row r="128" spans="1:14" x14ac:dyDescent="0.3">
      <c r="A128" t="s">
        <v>140</v>
      </c>
      <c r="B128" s="2">
        <v>766953</v>
      </c>
      <c r="C128" s="2">
        <v>1615926</v>
      </c>
      <c r="D128" s="2">
        <v>1702949</v>
      </c>
      <c r="E128" s="2">
        <v>1740976</v>
      </c>
      <c r="F128" s="2">
        <v>1617912</v>
      </c>
      <c r="G128" s="2">
        <v>1687542</v>
      </c>
      <c r="H128" s="2">
        <v>1581046</v>
      </c>
      <c r="I128" s="2">
        <v>1006280</v>
      </c>
      <c r="J128" s="2">
        <v>527415</v>
      </c>
      <c r="K128" s="2">
        <v>241123</v>
      </c>
      <c r="L128" s="2">
        <v>12488122</v>
      </c>
      <c r="M128" s="2">
        <f t="shared" si="2"/>
        <v>1774818</v>
      </c>
      <c r="N128" s="2">
        <f t="shared" si="3"/>
        <v>10713304</v>
      </c>
    </row>
    <row r="129" spans="1:14" x14ac:dyDescent="0.3">
      <c r="A129" t="s">
        <v>141</v>
      </c>
      <c r="B129" s="2">
        <v>441772.11599999992</v>
      </c>
      <c r="C129" s="2">
        <v>872703.12399999995</v>
      </c>
      <c r="D129" s="2">
        <v>909144.12800000003</v>
      </c>
      <c r="E129" s="2">
        <v>826605.32700000005</v>
      </c>
      <c r="F129" s="2">
        <v>878572.81499999994</v>
      </c>
      <c r="G129" s="2">
        <v>924483.28399999999</v>
      </c>
      <c r="H129" s="2">
        <v>687335.15100000019</v>
      </c>
      <c r="I129" s="2">
        <v>412019.7379999999</v>
      </c>
      <c r="J129" s="2">
        <v>277996.54800000007</v>
      </c>
      <c r="K129" s="2">
        <v>108495.09600000003</v>
      </c>
      <c r="L129" s="2">
        <v>6342469</v>
      </c>
      <c r="M129" s="2">
        <f t="shared" si="2"/>
        <v>798511.38199999998</v>
      </c>
      <c r="N129" s="2">
        <f t="shared" si="3"/>
        <v>5540615.9450000003</v>
      </c>
    </row>
    <row r="130" spans="1:14" x14ac:dyDescent="0.3">
      <c r="A130" t="s">
        <v>142</v>
      </c>
      <c r="B130" s="2">
        <v>434321.478</v>
      </c>
      <c r="C130" s="2">
        <v>892091.10700000031</v>
      </c>
      <c r="D130" s="2">
        <v>924793.87200000021</v>
      </c>
      <c r="E130" s="2">
        <v>821468.1810000001</v>
      </c>
      <c r="F130" s="2">
        <v>867656.28399999987</v>
      </c>
      <c r="G130" s="2">
        <v>938173.78199999989</v>
      </c>
      <c r="H130" s="2">
        <v>722595.39900000021</v>
      </c>
      <c r="I130" s="2">
        <v>429479.33499999996</v>
      </c>
      <c r="J130" s="2">
        <v>279332.81299999997</v>
      </c>
      <c r="K130" s="2">
        <v>107851.05799999996</v>
      </c>
      <c r="L130" s="2">
        <v>6416681</v>
      </c>
      <c r="M130" s="2">
        <f t="shared" si="2"/>
        <v>816663.20599999989</v>
      </c>
      <c r="N130" s="2">
        <f t="shared" si="3"/>
        <v>5601100.1030000001</v>
      </c>
    </row>
    <row r="131" spans="1:14" x14ac:dyDescent="0.3">
      <c r="A131" t="s">
        <v>143</v>
      </c>
      <c r="B131" s="2">
        <v>413306.47099999984</v>
      </c>
      <c r="C131" s="2">
        <v>846461.42599999998</v>
      </c>
      <c r="D131" s="2">
        <v>886543.83700000006</v>
      </c>
      <c r="E131" s="2">
        <v>787609.16899999999</v>
      </c>
      <c r="F131" s="2">
        <v>810141.19299999997</v>
      </c>
      <c r="G131" s="2">
        <v>889140.69300000009</v>
      </c>
      <c r="H131" s="2">
        <v>708336.99900000007</v>
      </c>
      <c r="I131" s="2">
        <v>414972.61699999985</v>
      </c>
      <c r="J131" s="2">
        <v>262619.05499999993</v>
      </c>
      <c r="K131" s="2">
        <v>104204.204</v>
      </c>
      <c r="L131" s="2">
        <v>6121443</v>
      </c>
      <c r="M131" s="2">
        <f t="shared" si="2"/>
        <v>781795.87599999981</v>
      </c>
      <c r="N131" s="2">
        <f t="shared" si="3"/>
        <v>5341539.7879999997</v>
      </c>
    </row>
    <row r="132" spans="1:14" x14ac:dyDescent="0.3">
      <c r="A132" t="s">
        <v>144</v>
      </c>
      <c r="B132" s="2">
        <v>411230.20500000013</v>
      </c>
      <c r="C132" s="2">
        <v>850170.03499999992</v>
      </c>
      <c r="D132" s="2">
        <v>895814.77</v>
      </c>
      <c r="E132" s="2">
        <v>794575.59399999992</v>
      </c>
      <c r="F132" s="2">
        <v>805124.50900000008</v>
      </c>
      <c r="G132" s="2">
        <v>893096.26199999999</v>
      </c>
      <c r="H132" s="2">
        <v>735450.49</v>
      </c>
      <c r="I132" s="2">
        <v>434630.6320000001</v>
      </c>
      <c r="J132" s="2">
        <v>265486.35499999998</v>
      </c>
      <c r="K132" s="2">
        <v>108054.19899999998</v>
      </c>
      <c r="L132" s="2">
        <v>6195181</v>
      </c>
      <c r="M132" s="2">
        <f t="shared" ref="M132:M195" si="4">I132+J132+K132</f>
        <v>808171.1860000001</v>
      </c>
      <c r="N132" s="2">
        <f t="shared" ref="N132:N195" si="5">B132+C132+D132+E132+F132+G132+H132</f>
        <v>5385461.8650000002</v>
      </c>
    </row>
    <row r="133" spans="1:14" x14ac:dyDescent="0.3">
      <c r="A133" t="s">
        <v>145</v>
      </c>
      <c r="B133" s="2">
        <v>414591.05400000006</v>
      </c>
      <c r="C133" s="2">
        <v>865596.51</v>
      </c>
      <c r="D133" s="2">
        <v>905879.25499999989</v>
      </c>
      <c r="E133" s="2">
        <v>809573.45700000005</v>
      </c>
      <c r="F133" s="2">
        <v>808843.71799999988</v>
      </c>
      <c r="G133" s="2">
        <v>896927.14500000002</v>
      </c>
      <c r="H133" s="2">
        <v>766771.83599999989</v>
      </c>
      <c r="I133" s="2">
        <v>453350.45299999998</v>
      </c>
      <c r="J133" s="2">
        <v>263489.20999999996</v>
      </c>
      <c r="K133" s="2">
        <v>112240.34800000006</v>
      </c>
      <c r="L133" s="2">
        <v>6294713</v>
      </c>
      <c r="M133" s="2">
        <f t="shared" si="4"/>
        <v>829080.01099999994</v>
      </c>
      <c r="N133" s="2">
        <f t="shared" si="5"/>
        <v>5468182.9750000006</v>
      </c>
    </row>
    <row r="134" spans="1:14" x14ac:dyDescent="0.3">
      <c r="A134" t="s">
        <v>146</v>
      </c>
      <c r="B134" s="2">
        <v>405924.24800000025</v>
      </c>
      <c r="C134" s="2">
        <v>853170.99899999984</v>
      </c>
      <c r="D134" s="2">
        <v>895778.14200000011</v>
      </c>
      <c r="E134" s="2">
        <v>799017.97</v>
      </c>
      <c r="F134" s="2">
        <v>790582.86300000001</v>
      </c>
      <c r="G134" s="2">
        <v>870976.51200000034</v>
      </c>
      <c r="H134" s="2">
        <v>769389.8620000002</v>
      </c>
      <c r="I134" s="2">
        <v>465104.09700000018</v>
      </c>
      <c r="J134" s="2">
        <v>261879.47699999996</v>
      </c>
      <c r="K134" s="2">
        <v>115381.23600000002</v>
      </c>
      <c r="L134" s="2">
        <v>6228132</v>
      </c>
      <c r="M134" s="2">
        <f t="shared" si="4"/>
        <v>842364.81000000017</v>
      </c>
      <c r="N134" s="2">
        <f t="shared" si="5"/>
        <v>5384840.5960000008</v>
      </c>
    </row>
    <row r="135" spans="1:14" x14ac:dyDescent="0.3">
      <c r="A135" t="s">
        <v>147</v>
      </c>
      <c r="B135" s="2">
        <v>389999.91200000007</v>
      </c>
      <c r="C135" s="2">
        <v>822745.5129999998</v>
      </c>
      <c r="D135" s="2">
        <v>873548.20699999994</v>
      </c>
      <c r="E135" s="2">
        <v>786074.73</v>
      </c>
      <c r="F135" s="2">
        <v>763790.89999999991</v>
      </c>
      <c r="G135" s="2">
        <v>832297.65500000003</v>
      </c>
      <c r="H135" s="2">
        <v>762901.20399999979</v>
      </c>
      <c r="I135" s="2">
        <v>470439.65699999989</v>
      </c>
      <c r="J135" s="2">
        <v>253350.40599999996</v>
      </c>
      <c r="K135" s="2">
        <v>111033.27299999999</v>
      </c>
      <c r="L135" s="2">
        <v>6065024</v>
      </c>
      <c r="M135" s="2">
        <f t="shared" si="4"/>
        <v>834823.33599999989</v>
      </c>
      <c r="N135" s="2">
        <f t="shared" si="5"/>
        <v>5231358.1209999993</v>
      </c>
    </row>
    <row r="136" spans="1:14" x14ac:dyDescent="0.3">
      <c r="A136" t="s">
        <v>148</v>
      </c>
      <c r="B136" s="2">
        <v>398081.31499999994</v>
      </c>
      <c r="C136" s="2">
        <v>840255.18299999996</v>
      </c>
      <c r="D136" s="2">
        <v>890527.01600000018</v>
      </c>
      <c r="E136" s="2">
        <v>799304.43399999989</v>
      </c>
      <c r="F136" s="2">
        <v>772830.03799999994</v>
      </c>
      <c r="G136" s="2">
        <v>834052.56499999994</v>
      </c>
      <c r="H136" s="2">
        <v>788045.68799999985</v>
      </c>
      <c r="I136" s="2">
        <v>502332.26799999998</v>
      </c>
      <c r="J136" s="2">
        <v>263348.85200000001</v>
      </c>
      <c r="K136" s="2">
        <v>116886.40399999999</v>
      </c>
      <c r="L136" s="2">
        <v>6205644</v>
      </c>
      <c r="M136" s="2">
        <f t="shared" si="4"/>
        <v>882567.52399999998</v>
      </c>
      <c r="N136" s="2">
        <f t="shared" si="5"/>
        <v>5323096.2389999991</v>
      </c>
    </row>
    <row r="137" spans="1:14" x14ac:dyDescent="0.3">
      <c r="A137" t="s">
        <v>149</v>
      </c>
      <c r="B137" s="2">
        <v>404168</v>
      </c>
      <c r="C137" s="2">
        <v>854411</v>
      </c>
      <c r="D137" s="2">
        <v>921399</v>
      </c>
      <c r="E137" s="2">
        <v>827731</v>
      </c>
      <c r="F137" s="2">
        <v>795704</v>
      </c>
      <c r="G137" s="2">
        <v>846252</v>
      </c>
      <c r="H137" s="2">
        <v>826072</v>
      </c>
      <c r="I137" s="2">
        <v>543961</v>
      </c>
      <c r="J137" s="2">
        <v>277051</v>
      </c>
      <c r="K137" s="2">
        <v>124010</v>
      </c>
      <c r="L137" s="2">
        <v>6420759</v>
      </c>
      <c r="M137" s="2">
        <f t="shared" si="4"/>
        <v>945022</v>
      </c>
      <c r="N137" s="2">
        <f t="shared" si="5"/>
        <v>5475737</v>
      </c>
    </row>
    <row r="138" spans="1:14" x14ac:dyDescent="0.3">
      <c r="A138" t="s">
        <v>150</v>
      </c>
      <c r="B138" s="2">
        <v>194872.17199999999</v>
      </c>
      <c r="C138" s="2">
        <v>381483.93799999997</v>
      </c>
      <c r="D138" s="2">
        <v>440273.24699999997</v>
      </c>
      <c r="E138" s="2">
        <v>351004.32200000004</v>
      </c>
      <c r="F138" s="2">
        <v>380666.61199999996</v>
      </c>
      <c r="G138" s="2">
        <v>432370.63299999991</v>
      </c>
      <c r="H138" s="2">
        <v>326577.60700000002</v>
      </c>
      <c r="I138" s="2">
        <v>206739.25599999999</v>
      </c>
      <c r="J138" s="2">
        <v>154806.75</v>
      </c>
      <c r="K138" s="2">
        <v>69911.267999999996</v>
      </c>
      <c r="L138" s="2">
        <v>2939403</v>
      </c>
      <c r="M138" s="2">
        <f t="shared" si="4"/>
        <v>431457.27399999998</v>
      </c>
      <c r="N138" s="2">
        <f t="shared" si="5"/>
        <v>2507248.5309999995</v>
      </c>
    </row>
    <row r="139" spans="1:14" x14ac:dyDescent="0.3">
      <c r="A139" t="s">
        <v>151</v>
      </c>
      <c r="B139" s="2">
        <v>190347.08900000001</v>
      </c>
      <c r="C139" s="2">
        <v>382496.70900000003</v>
      </c>
      <c r="D139" s="2">
        <v>421070.62700000004</v>
      </c>
      <c r="E139" s="2">
        <v>356097.99800000002</v>
      </c>
      <c r="F139" s="2">
        <v>364414.14399999997</v>
      </c>
      <c r="G139" s="2">
        <v>422173.59399999992</v>
      </c>
      <c r="H139" s="2">
        <v>336086.3170000001</v>
      </c>
      <c r="I139" s="2">
        <v>208553.89599999998</v>
      </c>
      <c r="J139" s="2">
        <v>149921.79000000004</v>
      </c>
      <c r="K139" s="2">
        <v>67148.067999999999</v>
      </c>
      <c r="L139" s="2">
        <v>2898151</v>
      </c>
      <c r="M139" s="2">
        <f t="shared" si="4"/>
        <v>425623.75399999996</v>
      </c>
      <c r="N139" s="2">
        <f t="shared" si="5"/>
        <v>2472686.4780000001</v>
      </c>
    </row>
    <row r="140" spans="1:14" x14ac:dyDescent="0.3">
      <c r="A140" t="s">
        <v>152</v>
      </c>
      <c r="B140" s="2">
        <v>187408.33199999997</v>
      </c>
      <c r="C140" s="2">
        <v>374490.95599999995</v>
      </c>
      <c r="D140" s="2">
        <v>409858.54399999999</v>
      </c>
      <c r="E140" s="2">
        <v>356612.45400000003</v>
      </c>
      <c r="F140" s="2">
        <v>349719.5689999999</v>
      </c>
      <c r="G140" s="2">
        <v>408651.75899999996</v>
      </c>
      <c r="H140" s="2">
        <v>337555.09499999997</v>
      </c>
      <c r="I140" s="2">
        <v>205420.54300000006</v>
      </c>
      <c r="J140" s="2">
        <v>143653.58199999999</v>
      </c>
      <c r="K140" s="2">
        <v>65454.153000000013</v>
      </c>
      <c r="L140" s="2">
        <v>2839460</v>
      </c>
      <c r="M140" s="2">
        <f t="shared" si="4"/>
        <v>414528.27800000005</v>
      </c>
      <c r="N140" s="2">
        <f t="shared" si="5"/>
        <v>2424296.7089999998</v>
      </c>
    </row>
    <row r="141" spans="1:14" x14ac:dyDescent="0.3">
      <c r="A141" t="s">
        <v>153</v>
      </c>
      <c r="B141" s="2">
        <v>194346.21599999993</v>
      </c>
      <c r="C141" s="2">
        <v>391919.38599999994</v>
      </c>
      <c r="D141" s="2">
        <v>423059.2379999999</v>
      </c>
      <c r="E141" s="2">
        <v>372705.93699999998</v>
      </c>
      <c r="F141" s="2">
        <v>356668.44299999997</v>
      </c>
      <c r="G141" s="2">
        <v>420735.14899999998</v>
      </c>
      <c r="H141" s="2">
        <v>361688.03099999984</v>
      </c>
      <c r="I141" s="2">
        <v>219662.47899999999</v>
      </c>
      <c r="J141" s="2">
        <v>148148.478</v>
      </c>
      <c r="K141" s="2">
        <v>69713.541999999987</v>
      </c>
      <c r="L141" s="2">
        <v>2959857</v>
      </c>
      <c r="M141" s="2">
        <f t="shared" si="4"/>
        <v>437524.49899999995</v>
      </c>
      <c r="N141" s="2">
        <f t="shared" si="5"/>
        <v>2521122.4</v>
      </c>
    </row>
    <row r="142" spans="1:14" x14ac:dyDescent="0.3">
      <c r="A142" t="s">
        <v>154</v>
      </c>
      <c r="B142" s="2">
        <v>185510.64599999998</v>
      </c>
      <c r="C142" s="2">
        <v>377470.18999999994</v>
      </c>
      <c r="D142" s="2">
        <v>412544.51299999986</v>
      </c>
      <c r="E142" s="2">
        <v>366026.98599999992</v>
      </c>
      <c r="F142" s="2">
        <v>342184.73800000001</v>
      </c>
      <c r="G142" s="2">
        <v>400746.07300000003</v>
      </c>
      <c r="H142" s="2">
        <v>360010.70400000003</v>
      </c>
      <c r="I142" s="2">
        <v>215191.82699999993</v>
      </c>
      <c r="J142" s="2">
        <v>140219.86099999998</v>
      </c>
      <c r="K142" s="2">
        <v>67837.777999999991</v>
      </c>
      <c r="L142" s="2">
        <v>2868621</v>
      </c>
      <c r="M142" s="2">
        <f t="shared" si="4"/>
        <v>423249.4659999999</v>
      </c>
      <c r="N142" s="2">
        <f t="shared" si="5"/>
        <v>2444493.8499999996</v>
      </c>
    </row>
    <row r="143" spans="1:14" x14ac:dyDescent="0.3">
      <c r="A143" t="s">
        <v>155</v>
      </c>
      <c r="B143" s="2">
        <v>172706.739</v>
      </c>
      <c r="C143" s="2">
        <v>355856.00099999993</v>
      </c>
      <c r="D143" s="2">
        <v>391922.58799999999</v>
      </c>
      <c r="E143" s="2">
        <v>347510.93900000007</v>
      </c>
      <c r="F143" s="2">
        <v>322505.59299999999</v>
      </c>
      <c r="G143" s="2">
        <v>372315.42300000007</v>
      </c>
      <c r="H143" s="2">
        <v>345661.84700000001</v>
      </c>
      <c r="I143" s="2">
        <v>210110.09999999998</v>
      </c>
      <c r="J143" s="2">
        <v>131953.02399999998</v>
      </c>
      <c r="K143" s="2">
        <v>63444.303999999996</v>
      </c>
      <c r="L143" s="2">
        <v>2714239</v>
      </c>
      <c r="M143" s="2">
        <f t="shared" si="4"/>
        <v>405507.42799999996</v>
      </c>
      <c r="N143" s="2">
        <f t="shared" si="5"/>
        <v>2308479.13</v>
      </c>
    </row>
    <row r="144" spans="1:14" x14ac:dyDescent="0.3">
      <c r="A144" t="s">
        <v>156</v>
      </c>
      <c r="B144" s="2">
        <v>180558.19899999991</v>
      </c>
      <c r="C144" s="2">
        <v>373590.39800000004</v>
      </c>
      <c r="D144" s="2">
        <v>412535.02799999999</v>
      </c>
      <c r="E144" s="2">
        <v>364562.25999999989</v>
      </c>
      <c r="F144" s="2">
        <v>335826.27899999998</v>
      </c>
      <c r="G144" s="2">
        <v>382516.26799999998</v>
      </c>
      <c r="H144" s="2">
        <v>368616.58799999999</v>
      </c>
      <c r="I144" s="2">
        <v>230370.11700000009</v>
      </c>
      <c r="J144" s="2">
        <v>140063.573</v>
      </c>
      <c r="K144" s="2">
        <v>68261.165999999997</v>
      </c>
      <c r="L144" s="2">
        <v>2857370</v>
      </c>
      <c r="M144" s="2">
        <f t="shared" si="4"/>
        <v>438694.85600000003</v>
      </c>
      <c r="N144" s="2">
        <f t="shared" si="5"/>
        <v>2418205.0199999996</v>
      </c>
    </row>
    <row r="145" spans="1:14" x14ac:dyDescent="0.3">
      <c r="A145" t="s">
        <v>157</v>
      </c>
      <c r="B145" s="2">
        <v>173267.05700000006</v>
      </c>
      <c r="C145" s="2">
        <v>355589.94999999995</v>
      </c>
      <c r="D145" s="2">
        <v>395483.86600000004</v>
      </c>
      <c r="E145" s="2">
        <v>351854.25199999998</v>
      </c>
      <c r="F145" s="2">
        <v>325130.55000000005</v>
      </c>
      <c r="G145" s="2">
        <v>356712.24399999995</v>
      </c>
      <c r="H145" s="2">
        <v>350096.75400000007</v>
      </c>
      <c r="I145" s="2">
        <v>226671.66300000006</v>
      </c>
      <c r="J145" s="2">
        <v>128947.67599999999</v>
      </c>
      <c r="K145" s="2">
        <v>63012.414000000019</v>
      </c>
      <c r="L145" s="2">
        <v>2726652</v>
      </c>
      <c r="M145" s="2">
        <f t="shared" si="4"/>
        <v>418631.75300000003</v>
      </c>
      <c r="N145" s="2">
        <f t="shared" si="5"/>
        <v>2308134.673</v>
      </c>
    </row>
    <row r="146" spans="1:14" x14ac:dyDescent="0.3">
      <c r="A146" t="s">
        <v>158</v>
      </c>
      <c r="B146" s="2">
        <v>168766</v>
      </c>
      <c r="C146" s="2">
        <v>349378</v>
      </c>
      <c r="D146" s="2">
        <v>386435</v>
      </c>
      <c r="E146" s="2">
        <v>342186</v>
      </c>
      <c r="F146" s="2">
        <v>317098</v>
      </c>
      <c r="G146" s="2">
        <v>338837</v>
      </c>
      <c r="H146" s="2">
        <v>342638</v>
      </c>
      <c r="I146" s="2">
        <v>226826</v>
      </c>
      <c r="J146" s="2">
        <v>125442</v>
      </c>
      <c r="K146" s="2">
        <v>61796</v>
      </c>
      <c r="L146" s="2">
        <v>2659402</v>
      </c>
      <c r="M146" s="2">
        <f t="shared" si="4"/>
        <v>414064</v>
      </c>
      <c r="N146" s="2">
        <f t="shared" si="5"/>
        <v>2245338</v>
      </c>
    </row>
    <row r="147" spans="1:14" x14ac:dyDescent="0.3">
      <c r="A147" t="s">
        <v>159</v>
      </c>
      <c r="B147" s="2">
        <v>198135.41299999997</v>
      </c>
      <c r="C147" s="2">
        <v>379004.799</v>
      </c>
      <c r="D147" s="2">
        <v>421250.17500000005</v>
      </c>
      <c r="E147" s="2">
        <v>354447.516</v>
      </c>
      <c r="F147" s="2">
        <v>361496.26399999997</v>
      </c>
      <c r="G147" s="2">
        <v>400797.12200000009</v>
      </c>
      <c r="H147" s="2">
        <v>292721.228</v>
      </c>
      <c r="I147" s="2">
        <v>174295.91599999997</v>
      </c>
      <c r="J147" s="2">
        <v>125406.50200000002</v>
      </c>
      <c r="K147" s="2">
        <v>57412.167999999998</v>
      </c>
      <c r="L147" s="2">
        <v>2765788</v>
      </c>
      <c r="M147" s="2">
        <f t="shared" si="4"/>
        <v>357114.58600000001</v>
      </c>
      <c r="N147" s="2">
        <f t="shared" si="5"/>
        <v>2407852.517</v>
      </c>
    </row>
    <row r="148" spans="1:14" x14ac:dyDescent="0.3">
      <c r="A148" t="s">
        <v>160</v>
      </c>
      <c r="B148" s="2">
        <v>193022.109</v>
      </c>
      <c r="C148" s="2">
        <v>383204.22600000002</v>
      </c>
      <c r="D148" s="2">
        <v>401128.95900000003</v>
      </c>
      <c r="E148" s="2">
        <v>350982.55999999982</v>
      </c>
      <c r="F148" s="2">
        <v>347684.70299999992</v>
      </c>
      <c r="G148" s="2">
        <v>396199.29300000001</v>
      </c>
      <c r="H148" s="2">
        <v>300936.00399999984</v>
      </c>
      <c r="I148" s="2">
        <v>176151.94500000004</v>
      </c>
      <c r="J148" s="2">
        <v>123322.24800000001</v>
      </c>
      <c r="K148" s="2">
        <v>55950.854000000007</v>
      </c>
      <c r="L148" s="2">
        <v>2728357</v>
      </c>
      <c r="M148" s="2">
        <f t="shared" si="4"/>
        <v>355425.04700000002</v>
      </c>
      <c r="N148" s="2">
        <f t="shared" si="5"/>
        <v>2373157.8539999998</v>
      </c>
    </row>
    <row r="149" spans="1:14" x14ac:dyDescent="0.3">
      <c r="A149" t="s">
        <v>161</v>
      </c>
      <c r="B149" s="2">
        <v>195032.85199999996</v>
      </c>
      <c r="C149" s="2">
        <v>389631.35599999991</v>
      </c>
      <c r="D149" s="2">
        <v>378209.53700000001</v>
      </c>
      <c r="E149" s="2">
        <v>355439.96000000008</v>
      </c>
      <c r="F149" s="2">
        <v>348193.45600000012</v>
      </c>
      <c r="G149" s="2">
        <v>396571.34500000003</v>
      </c>
      <c r="H149" s="2">
        <v>312494.22700000007</v>
      </c>
      <c r="I149" s="2">
        <v>179877.79499999998</v>
      </c>
      <c r="J149" s="2">
        <v>121477.85700000002</v>
      </c>
      <c r="K149" s="2">
        <v>55765.703999999991</v>
      </c>
      <c r="L149" s="2">
        <v>2733165</v>
      </c>
      <c r="M149" s="2">
        <f t="shared" si="4"/>
        <v>357121.35599999997</v>
      </c>
      <c r="N149" s="2">
        <f t="shared" si="5"/>
        <v>2375572.7330000005</v>
      </c>
    </row>
    <row r="150" spans="1:14" x14ac:dyDescent="0.3">
      <c r="A150" t="s">
        <v>162</v>
      </c>
      <c r="B150" s="2">
        <v>197888.11200000005</v>
      </c>
      <c r="C150" s="2">
        <v>390777.08999999997</v>
      </c>
      <c r="D150" s="2">
        <v>400757.78099999996</v>
      </c>
      <c r="E150" s="2">
        <v>370005.13700000005</v>
      </c>
      <c r="F150" s="2">
        <v>342797.94300000009</v>
      </c>
      <c r="G150" s="2">
        <v>392438.91100000002</v>
      </c>
      <c r="H150" s="2">
        <v>323762.84499999997</v>
      </c>
      <c r="I150" s="2">
        <v>186507.51699999993</v>
      </c>
      <c r="J150" s="2">
        <v>121236.59300000002</v>
      </c>
      <c r="K150" s="2">
        <v>56891.082000000017</v>
      </c>
      <c r="L150" s="2">
        <v>2781671</v>
      </c>
      <c r="M150" s="2">
        <f t="shared" si="4"/>
        <v>364635.19199999998</v>
      </c>
      <c r="N150" s="2">
        <f t="shared" si="5"/>
        <v>2418427.8190000001</v>
      </c>
    </row>
    <row r="151" spans="1:14" x14ac:dyDescent="0.3">
      <c r="A151" t="s">
        <v>163</v>
      </c>
      <c r="B151" s="2">
        <v>186088.71100000001</v>
      </c>
      <c r="C151" s="2">
        <v>372503.73200000008</v>
      </c>
      <c r="D151" s="2">
        <v>381453.18</v>
      </c>
      <c r="E151" s="2">
        <v>352544.29200000002</v>
      </c>
      <c r="F151" s="2">
        <v>324960.88799999998</v>
      </c>
      <c r="G151" s="2">
        <v>369134.87900000002</v>
      </c>
      <c r="H151" s="2">
        <v>321998.63599999994</v>
      </c>
      <c r="I151" s="2">
        <v>187824.98399999994</v>
      </c>
      <c r="J151" s="2">
        <v>115752.85400000001</v>
      </c>
      <c r="K151" s="2">
        <v>55486.251999999993</v>
      </c>
      <c r="L151" s="2">
        <v>2668768</v>
      </c>
      <c r="M151" s="2">
        <f t="shared" si="4"/>
        <v>359064.08999999991</v>
      </c>
      <c r="N151" s="2">
        <f t="shared" si="5"/>
        <v>2308684.318</v>
      </c>
    </row>
    <row r="152" spans="1:14" x14ac:dyDescent="0.3">
      <c r="A152" t="s">
        <v>164</v>
      </c>
      <c r="B152" s="2">
        <v>190735.91600000003</v>
      </c>
      <c r="C152" s="2">
        <v>379964.33999999997</v>
      </c>
      <c r="D152" s="2">
        <v>393539.70900000003</v>
      </c>
      <c r="E152" s="2">
        <v>366038.68299999996</v>
      </c>
      <c r="F152" s="2">
        <v>329060.25900000002</v>
      </c>
      <c r="G152" s="2">
        <v>364783.35800000001</v>
      </c>
      <c r="H152" s="2">
        <v>330410.95900000003</v>
      </c>
      <c r="I152" s="2">
        <v>193915.14599999995</v>
      </c>
      <c r="J152" s="2">
        <v>117565.37100000001</v>
      </c>
      <c r="K152" s="2">
        <v>56269.189999999995</v>
      </c>
      <c r="L152" s="2">
        <v>2722400</v>
      </c>
      <c r="M152" s="2">
        <f t="shared" si="4"/>
        <v>367749.70699999999</v>
      </c>
      <c r="N152" s="2">
        <f t="shared" si="5"/>
        <v>2354533.2240000004</v>
      </c>
    </row>
    <row r="153" spans="1:14" x14ac:dyDescent="0.3">
      <c r="A153" t="s">
        <v>165</v>
      </c>
      <c r="B153" s="2">
        <v>190444.054</v>
      </c>
      <c r="C153" s="2">
        <v>384222.353</v>
      </c>
      <c r="D153" s="2">
        <v>401724.821</v>
      </c>
      <c r="E153" s="2">
        <v>369323.5120000001</v>
      </c>
      <c r="F153" s="2">
        <v>331119.23100000003</v>
      </c>
      <c r="G153" s="2">
        <v>361902.28499999992</v>
      </c>
      <c r="H153" s="2">
        <v>342745.46799999999</v>
      </c>
      <c r="I153" s="2">
        <v>208672.31699999998</v>
      </c>
      <c r="J153" s="2">
        <v>119880.06299999999</v>
      </c>
      <c r="K153" s="2">
        <v>56970.579000000005</v>
      </c>
      <c r="L153" s="2">
        <v>2766812</v>
      </c>
      <c r="M153" s="2">
        <f t="shared" si="4"/>
        <v>385522.95900000003</v>
      </c>
      <c r="N153" s="2">
        <f t="shared" si="5"/>
        <v>2381481.7240000004</v>
      </c>
    </row>
    <row r="154" spans="1:14" x14ac:dyDescent="0.3">
      <c r="A154" t="s">
        <v>166</v>
      </c>
      <c r="B154" s="2">
        <v>187953.18800000008</v>
      </c>
      <c r="C154" s="2">
        <v>380864.93400000001</v>
      </c>
      <c r="D154" s="2">
        <v>398276.61099999992</v>
      </c>
      <c r="E154" s="2">
        <v>366860.31800000003</v>
      </c>
      <c r="F154" s="2">
        <v>330211.29399999999</v>
      </c>
      <c r="G154" s="2">
        <v>350662.07400000002</v>
      </c>
      <c r="H154" s="2">
        <v>341112.17000000004</v>
      </c>
      <c r="I154" s="2">
        <v>212057.21600000001</v>
      </c>
      <c r="J154" s="2">
        <v>118067.02900000001</v>
      </c>
      <c r="K154" s="2">
        <v>56048.73</v>
      </c>
      <c r="L154" s="2">
        <v>2740312</v>
      </c>
      <c r="M154" s="2">
        <f t="shared" si="4"/>
        <v>386172.97499999998</v>
      </c>
      <c r="N154" s="2">
        <f t="shared" si="5"/>
        <v>2355940.5890000002</v>
      </c>
    </row>
    <row r="155" spans="1:14" x14ac:dyDescent="0.3">
      <c r="A155" t="s">
        <v>167</v>
      </c>
      <c r="B155" s="2">
        <v>182062</v>
      </c>
      <c r="C155" s="2">
        <v>373066</v>
      </c>
      <c r="D155" s="2">
        <v>389480</v>
      </c>
      <c r="E155" s="2">
        <v>360519</v>
      </c>
      <c r="F155" s="2">
        <v>326858</v>
      </c>
      <c r="G155" s="2">
        <v>336554</v>
      </c>
      <c r="H155" s="2">
        <v>342933</v>
      </c>
      <c r="I155" s="2">
        <v>222065</v>
      </c>
      <c r="J155" s="2">
        <v>119821</v>
      </c>
      <c r="K155" s="2">
        <v>57323</v>
      </c>
      <c r="L155" s="2">
        <v>2710681</v>
      </c>
      <c r="M155" s="2">
        <f t="shared" si="4"/>
        <v>399209</v>
      </c>
      <c r="N155" s="2">
        <f t="shared" si="5"/>
        <v>2311472</v>
      </c>
    </row>
    <row r="156" spans="1:14" x14ac:dyDescent="0.3">
      <c r="A156" t="s">
        <v>168</v>
      </c>
      <c r="B156" s="2">
        <v>282676.91099999996</v>
      </c>
      <c r="C156" s="2">
        <v>550638.97999999975</v>
      </c>
      <c r="D156" s="2">
        <v>587551.80599999987</v>
      </c>
      <c r="E156" s="2">
        <v>563831.54499999993</v>
      </c>
      <c r="F156" s="2">
        <v>598254.33799999999</v>
      </c>
      <c r="G156" s="2">
        <v>622749.90400000033</v>
      </c>
      <c r="H156" s="2">
        <v>484275.61200000002</v>
      </c>
      <c r="I156" s="2">
        <v>296832.21299999999</v>
      </c>
      <c r="J156" s="2">
        <v>184458.83200000005</v>
      </c>
      <c r="K156" s="2">
        <v>67129.602000000028</v>
      </c>
      <c r="L156" s="2">
        <v>4238868</v>
      </c>
      <c r="M156" s="2">
        <f t="shared" si="4"/>
        <v>548420.64700000011</v>
      </c>
      <c r="N156" s="2">
        <f t="shared" si="5"/>
        <v>3689979.0960000004</v>
      </c>
    </row>
    <row r="157" spans="1:14" x14ac:dyDescent="0.3">
      <c r="A157" t="s">
        <v>169</v>
      </c>
      <c r="B157" s="2">
        <v>262125.55100000004</v>
      </c>
      <c r="C157" s="2">
        <v>530805.99499999988</v>
      </c>
      <c r="D157" s="2">
        <v>554233.19200000004</v>
      </c>
      <c r="E157" s="2">
        <v>528428.7790000001</v>
      </c>
      <c r="F157" s="2">
        <v>557698.21299999976</v>
      </c>
      <c r="G157" s="2">
        <v>596626.31400000013</v>
      </c>
      <c r="H157" s="2">
        <v>476764.04099999991</v>
      </c>
      <c r="I157" s="2">
        <v>289498.48599999998</v>
      </c>
      <c r="J157" s="2">
        <v>170859.67899999995</v>
      </c>
      <c r="K157" s="2">
        <v>64561.036</v>
      </c>
      <c r="L157" s="2">
        <v>4031352</v>
      </c>
      <c r="M157" s="2">
        <f t="shared" si="4"/>
        <v>524919.20099999988</v>
      </c>
      <c r="N157" s="2">
        <f t="shared" si="5"/>
        <v>3506682.0849999995</v>
      </c>
    </row>
    <row r="158" spans="1:14" x14ac:dyDescent="0.3">
      <c r="A158" t="s">
        <v>170</v>
      </c>
      <c r="B158" s="2">
        <v>264456.00000000012</v>
      </c>
      <c r="C158" s="2">
        <v>535310.571</v>
      </c>
      <c r="D158" s="2">
        <v>552202.96199999994</v>
      </c>
      <c r="E158" s="2">
        <v>532092.17600000009</v>
      </c>
      <c r="F158" s="2">
        <v>553117.25899999973</v>
      </c>
      <c r="G158" s="2">
        <v>602136.08600000013</v>
      </c>
      <c r="H158" s="2">
        <v>498014.52100000007</v>
      </c>
      <c r="I158" s="2">
        <v>301628.16700000002</v>
      </c>
      <c r="J158" s="2">
        <v>172073.83000000007</v>
      </c>
      <c r="K158" s="2">
        <v>67668.430000000022</v>
      </c>
      <c r="L158" s="2">
        <v>4077379</v>
      </c>
      <c r="M158" s="2">
        <f t="shared" si="4"/>
        <v>541370.42700000014</v>
      </c>
      <c r="N158" s="2">
        <f t="shared" si="5"/>
        <v>3537329.5750000002</v>
      </c>
    </row>
    <row r="159" spans="1:14" x14ac:dyDescent="0.3">
      <c r="A159" t="s">
        <v>171</v>
      </c>
      <c r="B159" s="2">
        <v>270095.68100000004</v>
      </c>
      <c r="C159" s="2">
        <v>547491.60199999996</v>
      </c>
      <c r="D159" s="2">
        <v>569468.80499999993</v>
      </c>
      <c r="E159" s="2">
        <v>543900.96600000001</v>
      </c>
      <c r="F159" s="2">
        <v>558216.92799999972</v>
      </c>
      <c r="G159" s="2">
        <v>613172.99999999988</v>
      </c>
      <c r="H159" s="2">
        <v>520369.87999999995</v>
      </c>
      <c r="I159" s="2">
        <v>319066.96699999989</v>
      </c>
      <c r="J159" s="2">
        <v>177133.63199999998</v>
      </c>
      <c r="K159" s="2">
        <v>69234.032999999981</v>
      </c>
      <c r="L159" s="2">
        <v>4188540</v>
      </c>
      <c r="M159" s="2">
        <f t="shared" si="4"/>
        <v>565434.63199999987</v>
      </c>
      <c r="N159" s="2">
        <f t="shared" si="5"/>
        <v>3622716.8619999997</v>
      </c>
    </row>
    <row r="160" spans="1:14" x14ac:dyDescent="0.3">
      <c r="A160" t="s">
        <v>172</v>
      </c>
      <c r="B160" s="2">
        <v>262262.52400000003</v>
      </c>
      <c r="C160" s="2">
        <v>535895.92000000004</v>
      </c>
      <c r="D160" s="2">
        <v>559244.62999999989</v>
      </c>
      <c r="E160" s="2">
        <v>533597.402</v>
      </c>
      <c r="F160" s="2">
        <v>535276.17500000005</v>
      </c>
      <c r="G160" s="2">
        <v>591265.86900000018</v>
      </c>
      <c r="H160" s="2">
        <v>518028.47299999994</v>
      </c>
      <c r="I160" s="2">
        <v>318781.62599999993</v>
      </c>
      <c r="J160" s="2">
        <v>172968.08599999995</v>
      </c>
      <c r="K160" s="2">
        <v>68466.172000000035</v>
      </c>
      <c r="L160" s="2">
        <v>4093856</v>
      </c>
      <c r="M160" s="2">
        <f t="shared" si="4"/>
        <v>560215.88399999996</v>
      </c>
      <c r="N160" s="2">
        <f t="shared" si="5"/>
        <v>3535570.9930000002</v>
      </c>
    </row>
    <row r="161" spans="1:14" x14ac:dyDescent="0.3">
      <c r="A161" t="s">
        <v>173</v>
      </c>
      <c r="B161" s="2">
        <v>256945.07400000005</v>
      </c>
      <c r="C161" s="2">
        <v>522422.39</v>
      </c>
      <c r="D161" s="2">
        <v>550358.99700000021</v>
      </c>
      <c r="E161" s="2">
        <v>525752.36500000022</v>
      </c>
      <c r="F161" s="2">
        <v>518635.1399999999</v>
      </c>
      <c r="G161" s="2">
        <v>570656.18800000008</v>
      </c>
      <c r="H161" s="2">
        <v>516710.51400000002</v>
      </c>
      <c r="I161" s="2">
        <v>322933.06800000009</v>
      </c>
      <c r="J161" s="2">
        <v>171662.99099999998</v>
      </c>
      <c r="K161" s="2">
        <v>69542.458999999988</v>
      </c>
      <c r="L161" s="2">
        <v>4025542</v>
      </c>
      <c r="M161" s="2">
        <f t="shared" si="4"/>
        <v>564138.51800000004</v>
      </c>
      <c r="N161" s="2">
        <f t="shared" si="5"/>
        <v>3461480.6680000001</v>
      </c>
    </row>
    <row r="162" spans="1:14" x14ac:dyDescent="0.3">
      <c r="A162" t="s">
        <v>174</v>
      </c>
      <c r="B162" s="2">
        <v>261083.58799999999</v>
      </c>
      <c r="C162" s="2">
        <v>534688.16999999993</v>
      </c>
      <c r="D162" s="2">
        <v>564223.37700000009</v>
      </c>
      <c r="E162" s="2">
        <v>530582.23699999973</v>
      </c>
      <c r="F162" s="2">
        <v>526926.87300000014</v>
      </c>
      <c r="G162" s="2">
        <v>579042.09400000004</v>
      </c>
      <c r="H162" s="2">
        <v>537364.0070000001</v>
      </c>
      <c r="I162" s="2">
        <v>347623.63099999994</v>
      </c>
      <c r="J162" s="2">
        <v>178072.71999999994</v>
      </c>
      <c r="K162" s="2">
        <v>71431.077999999994</v>
      </c>
      <c r="L162" s="2">
        <v>4131633</v>
      </c>
      <c r="M162" s="2">
        <f t="shared" si="4"/>
        <v>597127.42899999989</v>
      </c>
      <c r="N162" s="2">
        <f t="shared" si="5"/>
        <v>3533910.3460000004</v>
      </c>
    </row>
    <row r="163" spans="1:14" x14ac:dyDescent="0.3">
      <c r="A163" t="s">
        <v>175</v>
      </c>
      <c r="B163" s="2">
        <v>251619.62799999991</v>
      </c>
      <c r="C163" s="2">
        <v>519005.84799999988</v>
      </c>
      <c r="D163" s="2">
        <v>551440.27099999995</v>
      </c>
      <c r="E163" s="2">
        <v>524830.93400000012</v>
      </c>
      <c r="F163" s="2">
        <v>514007.74999999988</v>
      </c>
      <c r="G163" s="2">
        <v>558985.19800000009</v>
      </c>
      <c r="H163" s="2">
        <v>530161.19500000007</v>
      </c>
      <c r="I163" s="2">
        <v>353672.86399999994</v>
      </c>
      <c r="J163" s="2">
        <v>178178.37400000001</v>
      </c>
      <c r="K163" s="2">
        <v>70543.092999999993</v>
      </c>
      <c r="L163" s="2">
        <v>4052262</v>
      </c>
      <c r="M163" s="2">
        <f t="shared" si="4"/>
        <v>602394.33099999989</v>
      </c>
      <c r="N163" s="2">
        <f t="shared" si="5"/>
        <v>3450050.824</v>
      </c>
    </row>
    <row r="164" spans="1:14" x14ac:dyDescent="0.3">
      <c r="A164" t="s">
        <v>176</v>
      </c>
      <c r="B164" s="2">
        <v>241059</v>
      </c>
      <c r="C164" s="2">
        <v>495531</v>
      </c>
      <c r="D164" s="2">
        <v>527337</v>
      </c>
      <c r="E164" s="2">
        <v>505892</v>
      </c>
      <c r="F164" s="2">
        <v>485488</v>
      </c>
      <c r="G164" s="2">
        <v>522707</v>
      </c>
      <c r="H164" s="2">
        <v>510810</v>
      </c>
      <c r="I164" s="2">
        <v>348528</v>
      </c>
      <c r="J164" s="2">
        <v>174567</v>
      </c>
      <c r="K164" s="2">
        <v>70401</v>
      </c>
      <c r="L164" s="2">
        <v>3882320</v>
      </c>
      <c r="M164" s="2">
        <f t="shared" si="4"/>
        <v>593496</v>
      </c>
      <c r="N164" s="2">
        <f t="shared" si="5"/>
        <v>3288824</v>
      </c>
    </row>
    <row r="165" spans="1:14" x14ac:dyDescent="0.3">
      <c r="A165" t="s">
        <v>177</v>
      </c>
      <c r="B165" s="2">
        <v>310025.65599999996</v>
      </c>
      <c r="C165" s="2">
        <v>609170.05200000003</v>
      </c>
      <c r="D165" s="2">
        <v>677253.78700000013</v>
      </c>
      <c r="E165" s="2">
        <v>583722.71199999982</v>
      </c>
      <c r="F165" s="2">
        <v>587376.26899999985</v>
      </c>
      <c r="G165" s="2">
        <v>634728.05200000014</v>
      </c>
      <c r="H165" s="2">
        <v>475225.962</v>
      </c>
      <c r="I165" s="2">
        <v>286336.21200000006</v>
      </c>
      <c r="J165" s="2">
        <v>183211.48800000001</v>
      </c>
      <c r="K165" s="2">
        <v>65652.754000000001</v>
      </c>
      <c r="L165" s="2">
        <v>4411546</v>
      </c>
      <c r="M165" s="2">
        <f t="shared" si="4"/>
        <v>535200.45400000003</v>
      </c>
      <c r="N165" s="2">
        <f t="shared" si="5"/>
        <v>3877502.4899999998</v>
      </c>
    </row>
    <row r="166" spans="1:14" x14ac:dyDescent="0.3">
      <c r="A166" t="s">
        <v>178</v>
      </c>
      <c r="B166" s="2">
        <v>304028.766</v>
      </c>
      <c r="C166" s="2">
        <v>605208.15399999998</v>
      </c>
      <c r="D166" s="2">
        <v>659637.80099999998</v>
      </c>
      <c r="E166" s="2">
        <v>588733.24800000002</v>
      </c>
      <c r="F166" s="2">
        <v>580934.89299999992</v>
      </c>
      <c r="G166" s="2">
        <v>646357.14600000018</v>
      </c>
      <c r="H166" s="2">
        <v>500799.46900000004</v>
      </c>
      <c r="I166" s="2">
        <v>295840.95500000002</v>
      </c>
      <c r="J166" s="2">
        <v>176991.46299999999</v>
      </c>
      <c r="K166" s="2">
        <v>63556.179999999993</v>
      </c>
      <c r="L166" s="2">
        <v>4421318</v>
      </c>
      <c r="M166" s="2">
        <f t="shared" si="4"/>
        <v>536388.598</v>
      </c>
      <c r="N166" s="2">
        <f t="shared" si="5"/>
        <v>3885699.477</v>
      </c>
    </row>
    <row r="167" spans="1:14" x14ac:dyDescent="0.3">
      <c r="A167" t="s">
        <v>179</v>
      </c>
      <c r="B167" s="2">
        <v>310125.80100000004</v>
      </c>
      <c r="C167" s="2">
        <v>608169.91000000015</v>
      </c>
      <c r="D167" s="2">
        <v>662685.15700000012</v>
      </c>
      <c r="E167" s="2">
        <v>603775.06199999992</v>
      </c>
      <c r="F167" s="2">
        <v>568751.62500000012</v>
      </c>
      <c r="G167" s="2">
        <v>645690.09199999995</v>
      </c>
      <c r="H167" s="2">
        <v>517915.16899999988</v>
      </c>
      <c r="I167" s="2">
        <v>304279.39500000002</v>
      </c>
      <c r="J167" s="2">
        <v>178505.01099999994</v>
      </c>
      <c r="K167" s="2">
        <v>65864.998999999982</v>
      </c>
      <c r="L167" s="2">
        <v>4465332</v>
      </c>
      <c r="M167" s="2">
        <f t="shared" si="4"/>
        <v>548649.40499999991</v>
      </c>
      <c r="N167" s="2">
        <f t="shared" si="5"/>
        <v>3917112.8159999996</v>
      </c>
    </row>
    <row r="168" spans="1:14" x14ac:dyDescent="0.3">
      <c r="A168" t="s">
        <v>180</v>
      </c>
      <c r="B168" s="2">
        <v>301725.13200000004</v>
      </c>
      <c r="C168" s="2">
        <v>596327.64900000021</v>
      </c>
      <c r="D168" s="2">
        <v>642548.63599999994</v>
      </c>
      <c r="E168" s="2">
        <v>600309.05900000001</v>
      </c>
      <c r="F168" s="2">
        <v>553916.21</v>
      </c>
      <c r="G168" s="2">
        <v>627819.60400000005</v>
      </c>
      <c r="H168" s="2">
        <v>520435.72900000005</v>
      </c>
      <c r="I168" s="2">
        <v>304951.08100000006</v>
      </c>
      <c r="J168" s="2">
        <v>172251.49100000001</v>
      </c>
      <c r="K168" s="2">
        <v>64695.412999999986</v>
      </c>
      <c r="L168" s="2">
        <v>4385141</v>
      </c>
      <c r="M168" s="2">
        <f t="shared" si="4"/>
        <v>541897.98499999999</v>
      </c>
      <c r="N168" s="2">
        <f t="shared" si="5"/>
        <v>3843082.0190000003</v>
      </c>
    </row>
    <row r="169" spans="1:14" x14ac:dyDescent="0.3">
      <c r="A169" t="s">
        <v>181</v>
      </c>
      <c r="B169" s="2">
        <v>295097.92799999996</v>
      </c>
      <c r="C169" s="2">
        <v>582995.83600000001</v>
      </c>
      <c r="D169" s="2">
        <v>627256.83699999994</v>
      </c>
      <c r="E169" s="2">
        <v>606912.09400000016</v>
      </c>
      <c r="F169" s="2">
        <v>535720.27600000007</v>
      </c>
      <c r="G169" s="2">
        <v>606797.13000000012</v>
      </c>
      <c r="H169" s="2">
        <v>524415.78100000008</v>
      </c>
      <c r="I169" s="2">
        <v>309881.08</v>
      </c>
      <c r="J169" s="2">
        <v>172181.56399999995</v>
      </c>
      <c r="K169" s="2">
        <v>64926.533000000003</v>
      </c>
      <c r="L169" s="2">
        <v>4324933</v>
      </c>
      <c r="M169" s="2">
        <f t="shared" si="4"/>
        <v>546989.17700000003</v>
      </c>
      <c r="N169" s="2">
        <f t="shared" si="5"/>
        <v>3779195.8819999998</v>
      </c>
    </row>
    <row r="170" spans="1:14" x14ac:dyDescent="0.3">
      <c r="A170" t="s">
        <v>182</v>
      </c>
      <c r="B170" s="2">
        <v>297689.652</v>
      </c>
      <c r="C170" s="2">
        <v>596220.45999999985</v>
      </c>
      <c r="D170" s="2">
        <v>636996.57299999997</v>
      </c>
      <c r="E170" s="2">
        <v>626559.33799999999</v>
      </c>
      <c r="F170" s="2">
        <v>549863.29200000013</v>
      </c>
      <c r="G170" s="2">
        <v>613156.98399999982</v>
      </c>
      <c r="H170" s="2">
        <v>553966.54200000002</v>
      </c>
      <c r="I170" s="2">
        <v>334480.46999999991</v>
      </c>
      <c r="J170" s="2">
        <v>181556.95399999994</v>
      </c>
      <c r="K170" s="2">
        <v>69650.364000000016</v>
      </c>
      <c r="L170" s="2">
        <v>4459450</v>
      </c>
      <c r="M170" s="2">
        <f t="shared" si="4"/>
        <v>585687.78799999994</v>
      </c>
      <c r="N170" s="2">
        <f t="shared" si="5"/>
        <v>3874452.841</v>
      </c>
    </row>
    <row r="171" spans="1:14" x14ac:dyDescent="0.3">
      <c r="A171" t="s">
        <v>183</v>
      </c>
      <c r="B171" s="2">
        <v>294162.66799999989</v>
      </c>
      <c r="C171" s="2">
        <v>585729.50199999998</v>
      </c>
      <c r="D171" s="2">
        <v>619304.89800000004</v>
      </c>
      <c r="E171" s="2">
        <v>623092.20499999984</v>
      </c>
      <c r="F171" s="2">
        <v>534897.91399999987</v>
      </c>
      <c r="G171" s="2">
        <v>590686.04899999988</v>
      </c>
      <c r="H171" s="2">
        <v>553458.88799999992</v>
      </c>
      <c r="I171" s="2">
        <v>337856.78599999996</v>
      </c>
      <c r="J171" s="2">
        <v>177593.58899999998</v>
      </c>
      <c r="K171" s="2">
        <v>68661.747999999992</v>
      </c>
      <c r="L171" s="2">
        <v>4387762</v>
      </c>
      <c r="M171" s="2">
        <f t="shared" si="4"/>
        <v>584112.12299999991</v>
      </c>
      <c r="N171" s="2">
        <f t="shared" si="5"/>
        <v>3801332.1239999994</v>
      </c>
    </row>
    <row r="172" spans="1:14" x14ac:dyDescent="0.3">
      <c r="A172" t="s">
        <v>184</v>
      </c>
      <c r="B172" s="2">
        <v>291021.30200000008</v>
      </c>
      <c r="C172" s="2">
        <v>588102.42500000005</v>
      </c>
      <c r="D172" s="2">
        <v>615325.05399999989</v>
      </c>
      <c r="E172" s="2">
        <v>623051.78900000011</v>
      </c>
      <c r="F172" s="2">
        <v>538766.38800000004</v>
      </c>
      <c r="G172" s="2">
        <v>585224.23099999991</v>
      </c>
      <c r="H172" s="2">
        <v>577561.14399999997</v>
      </c>
      <c r="I172" s="2">
        <v>381719.56099999999</v>
      </c>
      <c r="J172" s="2">
        <v>193035.66199999998</v>
      </c>
      <c r="K172" s="2">
        <v>75352.874000000011</v>
      </c>
      <c r="L172" s="2">
        <v>4470714</v>
      </c>
      <c r="M172" s="2">
        <f t="shared" si="4"/>
        <v>650108.09700000007</v>
      </c>
      <c r="N172" s="2">
        <f t="shared" si="5"/>
        <v>3819052.3330000001</v>
      </c>
    </row>
    <row r="173" spans="1:14" x14ac:dyDescent="0.3">
      <c r="A173" t="s">
        <v>185</v>
      </c>
      <c r="B173" s="2">
        <v>289778</v>
      </c>
      <c r="C173" s="2">
        <v>572609</v>
      </c>
      <c r="D173" s="2">
        <v>606067</v>
      </c>
      <c r="E173" s="2">
        <v>627197</v>
      </c>
      <c r="F173" s="2">
        <v>530332</v>
      </c>
      <c r="G173" s="2">
        <v>555427</v>
      </c>
      <c r="H173" s="2">
        <v>548228</v>
      </c>
      <c r="I173" s="2">
        <v>357056</v>
      </c>
      <c r="J173" s="2">
        <v>176903</v>
      </c>
      <c r="K173" s="2">
        <v>69399</v>
      </c>
      <c r="L173" s="2">
        <v>4332996</v>
      </c>
      <c r="M173" s="2">
        <f t="shared" si="4"/>
        <v>603358</v>
      </c>
      <c r="N173" s="2">
        <f t="shared" si="5"/>
        <v>3729638</v>
      </c>
    </row>
    <row r="174" spans="1:14" x14ac:dyDescent="0.3">
      <c r="A174" t="s">
        <v>186</v>
      </c>
      <c r="B174" s="2">
        <v>70908.907999999996</v>
      </c>
      <c r="C174" s="2">
        <v>154170.177</v>
      </c>
      <c r="D174" s="2">
        <v>173479.875</v>
      </c>
      <c r="E174" s="2">
        <v>147387.47700000001</v>
      </c>
      <c r="F174" s="2">
        <v>184908.92799999999</v>
      </c>
      <c r="G174" s="2">
        <v>216653.70199999999</v>
      </c>
      <c r="H174" s="2">
        <v>171821.56099999999</v>
      </c>
      <c r="I174" s="2">
        <v>101939.62</v>
      </c>
      <c r="J174" s="2">
        <v>68907.930999999997</v>
      </c>
      <c r="K174" s="2">
        <v>26937.315999999992</v>
      </c>
      <c r="L174" s="2">
        <v>1316380</v>
      </c>
      <c r="M174" s="2">
        <f t="shared" si="4"/>
        <v>197784.86699999997</v>
      </c>
      <c r="N174" s="2">
        <f t="shared" si="5"/>
        <v>1119330.6279999998</v>
      </c>
    </row>
    <row r="175" spans="1:14" x14ac:dyDescent="0.3">
      <c r="A175" t="s">
        <v>187</v>
      </c>
      <c r="B175" s="2">
        <v>69854.609000000011</v>
      </c>
      <c r="C175" s="2">
        <v>156391.02499999999</v>
      </c>
      <c r="D175" s="2">
        <v>171735.96100000001</v>
      </c>
      <c r="E175" s="2">
        <v>144232.56399999998</v>
      </c>
      <c r="F175" s="2">
        <v>182626.19400000002</v>
      </c>
      <c r="G175" s="2">
        <v>218987.40699999998</v>
      </c>
      <c r="H175" s="2">
        <v>180791.66799999998</v>
      </c>
      <c r="I175" s="2">
        <v>106281.59300000001</v>
      </c>
      <c r="J175" s="2">
        <v>69812.343999999997</v>
      </c>
      <c r="K175" s="2">
        <v>27321.834999999999</v>
      </c>
      <c r="L175" s="2">
        <v>1327665</v>
      </c>
      <c r="M175" s="2">
        <f t="shared" si="4"/>
        <v>203415.772</v>
      </c>
      <c r="N175" s="2">
        <f t="shared" si="5"/>
        <v>1124619.4280000001</v>
      </c>
    </row>
    <row r="176" spans="1:14" x14ac:dyDescent="0.3">
      <c r="A176" t="s">
        <v>188</v>
      </c>
      <c r="B176" s="2">
        <v>70423.584999999992</v>
      </c>
      <c r="C176" s="2">
        <v>156813.193</v>
      </c>
      <c r="D176" s="2">
        <v>170339.364</v>
      </c>
      <c r="E176" s="2">
        <v>146727.079</v>
      </c>
      <c r="F176" s="2">
        <v>177433.42499999999</v>
      </c>
      <c r="G176" s="2">
        <v>217765.52799999999</v>
      </c>
      <c r="H176" s="2">
        <v>184669.15100000001</v>
      </c>
      <c r="I176" s="2">
        <v>108867.29500000001</v>
      </c>
      <c r="J176" s="2">
        <v>68881.165000000008</v>
      </c>
      <c r="K176" s="2">
        <v>27006.370000000003</v>
      </c>
      <c r="L176" s="2">
        <v>1328570</v>
      </c>
      <c r="M176" s="2">
        <f t="shared" si="4"/>
        <v>204754.83000000002</v>
      </c>
      <c r="N176" s="2">
        <f t="shared" si="5"/>
        <v>1124171.325</v>
      </c>
    </row>
    <row r="177" spans="1:14" x14ac:dyDescent="0.3">
      <c r="A177" t="s">
        <v>189</v>
      </c>
      <c r="B177" s="2">
        <v>67997.368999999992</v>
      </c>
      <c r="C177" s="2">
        <v>151752.61800000002</v>
      </c>
      <c r="D177" s="2">
        <v>166605.57199999999</v>
      </c>
      <c r="E177" s="2">
        <v>143640.47100000002</v>
      </c>
      <c r="F177" s="2">
        <v>169248.83499999996</v>
      </c>
      <c r="G177" s="2">
        <v>213957.14500000002</v>
      </c>
      <c r="H177" s="2">
        <v>189178.64600000001</v>
      </c>
      <c r="I177" s="2">
        <v>112263.77100000001</v>
      </c>
      <c r="J177" s="2">
        <v>69188.3</v>
      </c>
      <c r="K177" s="2">
        <v>28274.793000000005</v>
      </c>
      <c r="L177" s="2">
        <v>1311652</v>
      </c>
      <c r="M177" s="2">
        <f t="shared" si="4"/>
        <v>209726.864</v>
      </c>
      <c r="N177" s="2">
        <f t="shared" si="5"/>
        <v>1102380.656</v>
      </c>
    </row>
    <row r="178" spans="1:14" x14ac:dyDescent="0.3">
      <c r="A178" t="s">
        <v>190</v>
      </c>
      <c r="B178" s="2">
        <v>67206.489000000001</v>
      </c>
      <c r="C178" s="2">
        <v>151387.834</v>
      </c>
      <c r="D178" s="2">
        <v>166279.99900000001</v>
      </c>
      <c r="E178" s="2">
        <v>146565.72200000001</v>
      </c>
      <c r="F178" s="2">
        <v>166515.97600000002</v>
      </c>
      <c r="G178" s="2">
        <v>214111.89800000002</v>
      </c>
      <c r="H178" s="2">
        <v>197092.21400000004</v>
      </c>
      <c r="I178" s="2">
        <v>120085.68299999999</v>
      </c>
      <c r="J178" s="2">
        <v>70659.910999999993</v>
      </c>
      <c r="K178" s="2">
        <v>29655.079000000002</v>
      </c>
      <c r="L178" s="2">
        <v>1328320</v>
      </c>
      <c r="M178" s="2">
        <f t="shared" si="4"/>
        <v>220400.67299999998</v>
      </c>
      <c r="N178" s="2">
        <f t="shared" si="5"/>
        <v>1109160.1320000002</v>
      </c>
    </row>
    <row r="179" spans="1:14" x14ac:dyDescent="0.3">
      <c r="A179" t="s">
        <v>191</v>
      </c>
      <c r="B179" s="2">
        <v>65956.34199999999</v>
      </c>
      <c r="C179" s="2">
        <v>149855.83600000001</v>
      </c>
      <c r="D179" s="2">
        <v>164211.20500000002</v>
      </c>
      <c r="E179" s="2">
        <v>148913.19699999999</v>
      </c>
      <c r="F179" s="2">
        <v>162545.875</v>
      </c>
      <c r="G179" s="2">
        <v>209736.07199999999</v>
      </c>
      <c r="H179" s="2">
        <v>200903.60599999997</v>
      </c>
      <c r="I179" s="2">
        <v>125861.024</v>
      </c>
      <c r="J179" s="2">
        <v>70951.417000000001</v>
      </c>
      <c r="K179" s="2">
        <v>29861.784999999996</v>
      </c>
      <c r="L179" s="2">
        <v>1328535</v>
      </c>
      <c r="M179" s="2">
        <f t="shared" si="4"/>
        <v>226674.226</v>
      </c>
      <c r="N179" s="2">
        <f t="shared" si="5"/>
        <v>1102122.1329999999</v>
      </c>
    </row>
    <row r="180" spans="1:14" x14ac:dyDescent="0.3">
      <c r="A180" t="s">
        <v>192</v>
      </c>
      <c r="B180" s="2">
        <v>64944.401000000005</v>
      </c>
      <c r="C180" s="2">
        <v>145959.08899999998</v>
      </c>
      <c r="D180" s="2">
        <v>160379.671</v>
      </c>
      <c r="E180" s="2">
        <v>147529.31200000001</v>
      </c>
      <c r="F180" s="2">
        <v>154234.05900000001</v>
      </c>
      <c r="G180" s="2">
        <v>198602.57199999999</v>
      </c>
      <c r="H180" s="2">
        <v>196171.67200000002</v>
      </c>
      <c r="I180" s="2">
        <v>127684.69500000001</v>
      </c>
      <c r="J180" s="2">
        <v>69236.835999999981</v>
      </c>
      <c r="K180" s="2">
        <v>29402.300999999999</v>
      </c>
      <c r="L180" s="2">
        <v>1293764</v>
      </c>
      <c r="M180" s="2">
        <f t="shared" si="4"/>
        <v>226323.83199999999</v>
      </c>
      <c r="N180" s="2">
        <f t="shared" si="5"/>
        <v>1067820.7760000001</v>
      </c>
    </row>
    <row r="181" spans="1:14" x14ac:dyDescent="0.3">
      <c r="A181" t="s">
        <v>193</v>
      </c>
      <c r="B181" s="2">
        <v>62275.074999999997</v>
      </c>
      <c r="C181" s="2">
        <v>139238.878</v>
      </c>
      <c r="D181" s="2">
        <v>153916.848</v>
      </c>
      <c r="E181" s="2">
        <v>145560.29299999998</v>
      </c>
      <c r="F181" s="2">
        <v>147833.19800000003</v>
      </c>
      <c r="G181" s="2">
        <v>190440.70299999998</v>
      </c>
      <c r="H181" s="2">
        <v>194626.85100000002</v>
      </c>
      <c r="I181" s="2">
        <v>131382.51</v>
      </c>
      <c r="J181" s="2">
        <v>67663.956000000006</v>
      </c>
      <c r="K181" s="2">
        <v>29373.178</v>
      </c>
      <c r="L181" s="2">
        <v>1262864</v>
      </c>
      <c r="M181" s="2">
        <f t="shared" si="4"/>
        <v>228419.64400000003</v>
      </c>
      <c r="N181" s="2">
        <f t="shared" si="5"/>
        <v>1033891.8459999999</v>
      </c>
    </row>
    <row r="182" spans="1:14" x14ac:dyDescent="0.3">
      <c r="A182" t="s">
        <v>194</v>
      </c>
      <c r="B182" s="2">
        <v>61230</v>
      </c>
      <c r="C182" s="2">
        <v>136821</v>
      </c>
      <c r="D182" s="2">
        <v>151730</v>
      </c>
      <c r="E182" s="2">
        <v>144673</v>
      </c>
      <c r="F182" s="2">
        <v>144392</v>
      </c>
      <c r="G182" s="2">
        <v>181782</v>
      </c>
      <c r="H182" s="2">
        <v>190992</v>
      </c>
      <c r="I182" s="2">
        <v>133514</v>
      </c>
      <c r="J182" s="2">
        <v>67368</v>
      </c>
      <c r="K182" s="2">
        <v>29080</v>
      </c>
      <c r="L182" s="2">
        <v>1241582</v>
      </c>
      <c r="M182" s="2">
        <f t="shared" si="4"/>
        <v>229962</v>
      </c>
      <c r="N182" s="2">
        <f t="shared" si="5"/>
        <v>1011620</v>
      </c>
    </row>
    <row r="183" spans="1:14" x14ac:dyDescent="0.3">
      <c r="A183" t="s">
        <v>195</v>
      </c>
      <c r="B183" s="2">
        <v>376457.23900000006</v>
      </c>
      <c r="C183" s="2">
        <v>744541.28700000001</v>
      </c>
      <c r="D183" s="2">
        <v>777087.99099999992</v>
      </c>
      <c r="E183" s="2">
        <v>737196.44499999995</v>
      </c>
      <c r="F183" s="2">
        <v>845033.71899999981</v>
      </c>
      <c r="G183" s="2">
        <v>866535.84199999995</v>
      </c>
      <c r="H183" s="2">
        <v>626576.63300000015</v>
      </c>
      <c r="I183" s="2">
        <v>353991.51100000006</v>
      </c>
      <c r="J183" s="2">
        <v>224763.68699999998</v>
      </c>
      <c r="K183" s="2">
        <v>84359.324999999997</v>
      </c>
      <c r="L183" s="2">
        <v>5637418</v>
      </c>
      <c r="M183" s="2">
        <f t="shared" si="4"/>
        <v>663114.52300000004</v>
      </c>
      <c r="N183" s="2">
        <f t="shared" si="5"/>
        <v>4973429.1560000004</v>
      </c>
    </row>
    <row r="184" spans="1:14" x14ac:dyDescent="0.3">
      <c r="A184" t="s">
        <v>196</v>
      </c>
      <c r="B184" s="2">
        <v>365794.34299999994</v>
      </c>
      <c r="C184" s="2">
        <v>748715.91800000006</v>
      </c>
      <c r="D184" s="2">
        <v>794226.75800000003</v>
      </c>
      <c r="E184" s="2">
        <v>742006.57700000005</v>
      </c>
      <c r="F184" s="2">
        <v>832315.11999999988</v>
      </c>
      <c r="G184" s="2">
        <v>880994.43099999998</v>
      </c>
      <c r="H184" s="2">
        <v>655731.91899999999</v>
      </c>
      <c r="I184" s="2">
        <v>362631.3280000001</v>
      </c>
      <c r="J184" s="2">
        <v>224595.25400000002</v>
      </c>
      <c r="K184" s="2">
        <v>89221.076000000001</v>
      </c>
      <c r="L184" s="2">
        <v>5696345</v>
      </c>
      <c r="M184" s="2">
        <f t="shared" si="4"/>
        <v>676447.65800000017</v>
      </c>
      <c r="N184" s="2">
        <f t="shared" si="5"/>
        <v>5019785.0659999996</v>
      </c>
    </row>
    <row r="185" spans="1:14" x14ac:dyDescent="0.3">
      <c r="A185" t="s">
        <v>197</v>
      </c>
      <c r="B185" s="2">
        <v>363169.77099999995</v>
      </c>
      <c r="C185" s="2">
        <v>739835.24200000009</v>
      </c>
      <c r="D185" s="2">
        <v>795965.18099999998</v>
      </c>
      <c r="E185" s="2">
        <v>747628.42400000012</v>
      </c>
      <c r="F185" s="2">
        <v>810304.35700000008</v>
      </c>
      <c r="G185" s="2">
        <v>882871.28500000015</v>
      </c>
      <c r="H185" s="2">
        <v>671693.57</v>
      </c>
      <c r="I185" s="2">
        <v>373372.9219999999</v>
      </c>
      <c r="J185" s="2">
        <v>225212.41499999998</v>
      </c>
      <c r="K185" s="2">
        <v>92621.773000000016</v>
      </c>
      <c r="L185" s="2">
        <v>5703250</v>
      </c>
      <c r="M185" s="2">
        <f t="shared" si="4"/>
        <v>691207.10999999987</v>
      </c>
      <c r="N185" s="2">
        <f t="shared" si="5"/>
        <v>5011467.830000001</v>
      </c>
    </row>
    <row r="186" spans="1:14" x14ac:dyDescent="0.3">
      <c r="A186" t="s">
        <v>198</v>
      </c>
      <c r="B186" s="2">
        <v>365907.95699999994</v>
      </c>
      <c r="C186" s="2">
        <v>743555.66899999999</v>
      </c>
      <c r="D186" s="2">
        <v>800618.59400000004</v>
      </c>
      <c r="E186" s="2">
        <v>765833.20299999998</v>
      </c>
      <c r="F186" s="2">
        <v>799053.04899999988</v>
      </c>
      <c r="G186" s="2">
        <v>894068.85800000001</v>
      </c>
      <c r="H186" s="2">
        <v>698046.43099999998</v>
      </c>
      <c r="I186" s="2">
        <v>392613.01400000008</v>
      </c>
      <c r="J186" s="2">
        <v>225661.41000000003</v>
      </c>
      <c r="K186" s="2">
        <v>98018.225000000006</v>
      </c>
      <c r="L186" s="2">
        <v>5785496</v>
      </c>
      <c r="M186" s="2">
        <f t="shared" si="4"/>
        <v>716292.64900000009</v>
      </c>
      <c r="N186" s="2">
        <f t="shared" si="5"/>
        <v>5067083.7609999999</v>
      </c>
    </row>
    <row r="187" spans="1:14" x14ac:dyDescent="0.3">
      <c r="A187" t="s">
        <v>199</v>
      </c>
      <c r="B187" s="2">
        <v>364820.08800000005</v>
      </c>
      <c r="C187" s="2">
        <v>741738.63199999998</v>
      </c>
      <c r="D187" s="2">
        <v>796374.05199999991</v>
      </c>
      <c r="E187" s="2">
        <v>780147.39100000006</v>
      </c>
      <c r="F187" s="2">
        <v>781572.67100000009</v>
      </c>
      <c r="G187" s="2">
        <v>891723.80900000012</v>
      </c>
      <c r="H187" s="2">
        <v>714193.32600000012</v>
      </c>
      <c r="I187" s="2">
        <v>408910.84400000004</v>
      </c>
      <c r="J187" s="2">
        <v>224541.05299999999</v>
      </c>
      <c r="K187" s="2">
        <v>100625.353</v>
      </c>
      <c r="L187" s="2">
        <v>5801682</v>
      </c>
      <c r="M187" s="2">
        <f t="shared" si="4"/>
        <v>734077.25</v>
      </c>
      <c r="N187" s="2">
        <f t="shared" si="5"/>
        <v>5070569.9690000005</v>
      </c>
    </row>
    <row r="188" spans="1:14" x14ac:dyDescent="0.3">
      <c r="A188" t="s">
        <v>200</v>
      </c>
      <c r="B188" s="2">
        <v>366845.91800000012</v>
      </c>
      <c r="C188" s="2">
        <v>749956.99599999981</v>
      </c>
      <c r="D188" s="2">
        <v>800493.54500000004</v>
      </c>
      <c r="E188" s="2">
        <v>801138.55400000012</v>
      </c>
      <c r="F188" s="2">
        <v>778124.80099999998</v>
      </c>
      <c r="G188" s="2">
        <v>891440.80199999991</v>
      </c>
      <c r="H188" s="2">
        <v>734968.4709999999</v>
      </c>
      <c r="I188" s="2">
        <v>428991.53100000002</v>
      </c>
      <c r="J188" s="2">
        <v>227735.136</v>
      </c>
      <c r="K188" s="2">
        <v>102899.34299999999</v>
      </c>
      <c r="L188" s="2">
        <v>5885916</v>
      </c>
      <c r="M188" s="2">
        <f t="shared" si="4"/>
        <v>759626.01</v>
      </c>
      <c r="N188" s="2">
        <f t="shared" si="5"/>
        <v>5122969.0869999994</v>
      </c>
    </row>
    <row r="189" spans="1:14" x14ac:dyDescent="0.3">
      <c r="A189" t="s">
        <v>201</v>
      </c>
      <c r="B189" s="2">
        <v>367732.45199999999</v>
      </c>
      <c r="C189" s="2">
        <v>750653.31099999999</v>
      </c>
      <c r="D189" s="2">
        <v>797252.93500000006</v>
      </c>
      <c r="E189" s="2">
        <v>812909.54599999997</v>
      </c>
      <c r="F189" s="2">
        <v>774597.49300000002</v>
      </c>
      <c r="G189" s="2">
        <v>889446.85800000024</v>
      </c>
      <c r="H189" s="2">
        <v>753095.99799999991</v>
      </c>
      <c r="I189" s="2">
        <v>451601.03999999992</v>
      </c>
      <c r="J189" s="2">
        <v>230357.40400000001</v>
      </c>
      <c r="K189" s="2">
        <v>105771.22300000001</v>
      </c>
      <c r="L189" s="2">
        <v>5930100</v>
      </c>
      <c r="M189" s="2">
        <f t="shared" si="4"/>
        <v>787729.6669999999</v>
      </c>
      <c r="N189" s="2">
        <f t="shared" si="5"/>
        <v>5145688.5929999994</v>
      </c>
    </row>
    <row r="190" spans="1:14" x14ac:dyDescent="0.3">
      <c r="A190" t="s">
        <v>202</v>
      </c>
      <c r="B190" s="2">
        <v>362723.29100000003</v>
      </c>
      <c r="C190" s="2">
        <v>738008.76</v>
      </c>
      <c r="D190" s="2">
        <v>782095.92100000009</v>
      </c>
      <c r="E190" s="2">
        <v>812001.06599999988</v>
      </c>
      <c r="F190" s="2">
        <v>759761.29200000002</v>
      </c>
      <c r="G190" s="2">
        <v>865160.12399999995</v>
      </c>
      <c r="H190" s="2">
        <v>755267.43300000008</v>
      </c>
      <c r="I190" s="2">
        <v>467808.54500000004</v>
      </c>
      <c r="J190" s="2">
        <v>230865.83000000002</v>
      </c>
      <c r="K190" s="2">
        <v>105646.70300000001</v>
      </c>
      <c r="L190" s="2">
        <v>5878403</v>
      </c>
      <c r="M190" s="2">
        <f t="shared" si="4"/>
        <v>804321.07799999998</v>
      </c>
      <c r="N190" s="2">
        <f t="shared" si="5"/>
        <v>5075017.8870000001</v>
      </c>
    </row>
    <row r="191" spans="1:14" x14ac:dyDescent="0.3">
      <c r="A191" t="s">
        <v>203</v>
      </c>
      <c r="B191" s="2">
        <v>363031</v>
      </c>
      <c r="C191" s="2">
        <v>741392</v>
      </c>
      <c r="D191" s="2">
        <v>772879</v>
      </c>
      <c r="E191" s="2">
        <v>818802</v>
      </c>
      <c r="F191" s="2">
        <v>759833</v>
      </c>
      <c r="G191" s="2">
        <v>857032</v>
      </c>
      <c r="H191" s="2">
        <v>771764</v>
      </c>
      <c r="I191" s="2">
        <v>489182</v>
      </c>
      <c r="J191" s="2">
        <v>240311</v>
      </c>
      <c r="K191" s="2">
        <v>106981</v>
      </c>
      <c r="L191" s="2">
        <v>5921207</v>
      </c>
      <c r="M191" s="2">
        <f t="shared" si="4"/>
        <v>836474</v>
      </c>
      <c r="N191" s="2">
        <f t="shared" si="5"/>
        <v>5084733</v>
      </c>
    </row>
    <row r="192" spans="1:14" x14ac:dyDescent="0.3">
      <c r="A192" t="s">
        <v>204</v>
      </c>
      <c r="B192" s="2">
        <v>384502.80899999995</v>
      </c>
      <c r="C192" s="2">
        <v>800466.30099999998</v>
      </c>
      <c r="D192" s="2">
        <v>909982.86400000006</v>
      </c>
      <c r="E192" s="2">
        <v>839232.33400000003</v>
      </c>
      <c r="F192" s="2">
        <v>975467.11400000006</v>
      </c>
      <c r="G192" s="2">
        <v>998066.13800000004</v>
      </c>
      <c r="H192" s="2">
        <v>732768.84300000011</v>
      </c>
      <c r="I192" s="2">
        <v>426481.35699999996</v>
      </c>
      <c r="J192" s="2">
        <v>305548.37600000005</v>
      </c>
      <c r="K192" s="2">
        <v>136968.65</v>
      </c>
      <c r="L192" s="2">
        <v>6511176</v>
      </c>
      <c r="M192" s="2">
        <f t="shared" si="4"/>
        <v>868998.38300000003</v>
      </c>
      <c r="N192" s="2">
        <f t="shared" si="5"/>
        <v>5640486.4030000009</v>
      </c>
    </row>
    <row r="193" spans="1:14" x14ac:dyDescent="0.3">
      <c r="A193" t="s">
        <v>205</v>
      </c>
      <c r="B193" s="2">
        <v>367201.01999999996</v>
      </c>
      <c r="C193" s="2">
        <v>796736.58400000003</v>
      </c>
      <c r="D193" s="2">
        <v>928069.52399999998</v>
      </c>
      <c r="E193" s="2">
        <v>827723.37499999988</v>
      </c>
      <c r="F193" s="2">
        <v>931406.21900000004</v>
      </c>
      <c r="G193" s="2">
        <v>990184.18699999992</v>
      </c>
      <c r="H193" s="2">
        <v>755561.76799999992</v>
      </c>
      <c r="I193" s="2">
        <v>430182.69400000002</v>
      </c>
      <c r="J193" s="2">
        <v>306678.924</v>
      </c>
      <c r="K193" s="2">
        <v>137755.10800000001</v>
      </c>
      <c r="L193" s="2">
        <v>6476616</v>
      </c>
      <c r="M193" s="2">
        <f t="shared" si="4"/>
        <v>874616.72600000002</v>
      </c>
      <c r="N193" s="2">
        <f t="shared" si="5"/>
        <v>5596882.6770000001</v>
      </c>
    </row>
    <row r="194" spans="1:14" x14ac:dyDescent="0.3">
      <c r="A194" t="s">
        <v>206</v>
      </c>
      <c r="B194" s="2">
        <v>366558.07400000002</v>
      </c>
      <c r="C194" s="2">
        <v>792131.49</v>
      </c>
      <c r="D194" s="2">
        <v>933865.69000000006</v>
      </c>
      <c r="E194" s="2">
        <v>836786.98200000008</v>
      </c>
      <c r="F194" s="2">
        <v>909779.67800000007</v>
      </c>
      <c r="G194" s="2">
        <v>998227.68900000001</v>
      </c>
      <c r="H194" s="2">
        <v>780760.66100000008</v>
      </c>
      <c r="I194" s="2">
        <v>445905.19900000002</v>
      </c>
      <c r="J194" s="2">
        <v>307181.51</v>
      </c>
      <c r="K194" s="2">
        <v>141603.038</v>
      </c>
      <c r="L194" s="2">
        <v>6511549</v>
      </c>
      <c r="M194" s="2">
        <f t="shared" si="4"/>
        <v>894689.74699999997</v>
      </c>
      <c r="N194" s="2">
        <f t="shared" si="5"/>
        <v>5618110.2640000014</v>
      </c>
    </row>
    <row r="195" spans="1:14" x14ac:dyDescent="0.3">
      <c r="A195" t="s">
        <v>207</v>
      </c>
      <c r="B195" s="2">
        <v>366924.87400000007</v>
      </c>
      <c r="C195" s="2">
        <v>788154.40100000007</v>
      </c>
      <c r="D195" s="2">
        <v>935330.125</v>
      </c>
      <c r="E195" s="2">
        <v>851799.02500000002</v>
      </c>
      <c r="F195" s="2">
        <v>887334.43499999982</v>
      </c>
      <c r="G195" s="2">
        <v>1003879.6429999999</v>
      </c>
      <c r="H195" s="2">
        <v>804376.93599999999</v>
      </c>
      <c r="I195" s="2">
        <v>463308.01299999992</v>
      </c>
      <c r="J195" s="2">
        <v>301728.52</v>
      </c>
      <c r="K195" s="2">
        <v>144422.84900000002</v>
      </c>
      <c r="L195" s="2">
        <v>6544014</v>
      </c>
      <c r="M195" s="2">
        <f t="shared" si="4"/>
        <v>909459.38199999998</v>
      </c>
      <c r="N195" s="2">
        <f t="shared" si="5"/>
        <v>5637799.4390000002</v>
      </c>
    </row>
    <row r="196" spans="1:14" x14ac:dyDescent="0.3">
      <c r="A196" t="s">
        <v>208</v>
      </c>
      <c r="B196" s="2">
        <v>365642.701</v>
      </c>
      <c r="C196" s="2">
        <v>786550.01900000009</v>
      </c>
      <c r="D196" s="2">
        <v>943030.77200000011</v>
      </c>
      <c r="E196" s="2">
        <v>872990.95099999988</v>
      </c>
      <c r="F196" s="2">
        <v>870486.68500000006</v>
      </c>
      <c r="G196" s="2">
        <v>1005747.655</v>
      </c>
      <c r="H196" s="2">
        <v>829783.47400000005</v>
      </c>
      <c r="I196" s="2">
        <v>486699.73300000001</v>
      </c>
      <c r="J196" s="2">
        <v>300954.78200000001</v>
      </c>
      <c r="K196" s="2">
        <v>148539.245</v>
      </c>
      <c r="L196" s="2">
        <v>6605028</v>
      </c>
      <c r="M196" s="2">
        <f t="shared" ref="M196:M259" si="6">I196+J196+K196</f>
        <v>936193.76</v>
      </c>
      <c r="N196" s="2">
        <f t="shared" ref="N196:N259" si="7">B196+C196+D196+E196+F196+G196+H196</f>
        <v>5674232.2570000002</v>
      </c>
    </row>
    <row r="197" spans="1:14" x14ac:dyDescent="0.3">
      <c r="A197" t="s">
        <v>209</v>
      </c>
      <c r="B197" s="2">
        <v>364925.83100000001</v>
      </c>
      <c r="C197" s="2">
        <v>783824.9709999999</v>
      </c>
      <c r="D197" s="2">
        <v>947607.31400000001</v>
      </c>
      <c r="E197" s="2">
        <v>891600.23899999983</v>
      </c>
      <c r="F197" s="2">
        <v>856370.79900000012</v>
      </c>
      <c r="G197" s="2">
        <v>1001985.8389999999</v>
      </c>
      <c r="H197" s="2">
        <v>850931.33899999992</v>
      </c>
      <c r="I197" s="2">
        <v>510335.598</v>
      </c>
      <c r="J197" s="2">
        <v>299612.60499999998</v>
      </c>
      <c r="K197" s="2">
        <v>151092.84199999998</v>
      </c>
      <c r="L197" s="2">
        <v>6657101</v>
      </c>
      <c r="M197" s="2">
        <f t="shared" si="6"/>
        <v>961041.04499999993</v>
      </c>
      <c r="N197" s="2">
        <f t="shared" si="7"/>
        <v>5697246.3319999995</v>
      </c>
    </row>
    <row r="198" spans="1:14" x14ac:dyDescent="0.3">
      <c r="A198" t="s">
        <v>210</v>
      </c>
      <c r="B198" s="2">
        <v>363716.66799999995</v>
      </c>
      <c r="C198" s="2">
        <v>776947.30599999987</v>
      </c>
      <c r="D198" s="2">
        <v>948497.67999999993</v>
      </c>
      <c r="E198" s="2">
        <v>908255.66500000004</v>
      </c>
      <c r="F198" s="2">
        <v>847156.30299999984</v>
      </c>
      <c r="G198" s="2">
        <v>994198.30900000012</v>
      </c>
      <c r="H198" s="2">
        <v>865074.26399999997</v>
      </c>
      <c r="I198" s="2">
        <v>532939.72499999998</v>
      </c>
      <c r="J198" s="2">
        <v>293687.66999999993</v>
      </c>
      <c r="K198" s="2">
        <v>153639.87100000001</v>
      </c>
      <c r="L198" s="2">
        <v>6688538</v>
      </c>
      <c r="M198" s="2">
        <f t="shared" si="6"/>
        <v>980267.26599999995</v>
      </c>
      <c r="N198" s="2">
        <f t="shared" si="7"/>
        <v>5703846.1950000003</v>
      </c>
    </row>
    <row r="199" spans="1:14" x14ac:dyDescent="0.3">
      <c r="A199" t="s">
        <v>211</v>
      </c>
      <c r="B199" s="2">
        <v>363626.19200000004</v>
      </c>
      <c r="C199" s="2">
        <v>776585.07900000003</v>
      </c>
      <c r="D199" s="2">
        <v>953980.64699999988</v>
      </c>
      <c r="E199" s="2">
        <v>926165.804</v>
      </c>
      <c r="F199" s="2">
        <v>838652.93599999999</v>
      </c>
      <c r="G199" s="2">
        <v>984369.01399999997</v>
      </c>
      <c r="H199" s="2">
        <v>883741.99599999993</v>
      </c>
      <c r="I199" s="2">
        <v>560636.93900000001</v>
      </c>
      <c r="J199" s="2">
        <v>300953.40399999998</v>
      </c>
      <c r="K199" s="2">
        <v>155000.51</v>
      </c>
      <c r="L199" s="2">
        <v>6741921</v>
      </c>
      <c r="M199" s="2">
        <f t="shared" si="6"/>
        <v>1016590.853</v>
      </c>
      <c r="N199" s="2">
        <f t="shared" si="7"/>
        <v>5727121.6680000005</v>
      </c>
    </row>
    <row r="200" spans="1:14" x14ac:dyDescent="0.3">
      <c r="A200" t="s">
        <v>212</v>
      </c>
      <c r="B200" s="2">
        <v>362178</v>
      </c>
      <c r="C200" s="2">
        <v>768161</v>
      </c>
      <c r="D200" s="2">
        <v>948103</v>
      </c>
      <c r="E200" s="2">
        <v>944797</v>
      </c>
      <c r="F200" s="2">
        <v>832458</v>
      </c>
      <c r="G200" s="2">
        <v>970215</v>
      </c>
      <c r="H200" s="2">
        <v>899033</v>
      </c>
      <c r="I200" s="2">
        <v>587173</v>
      </c>
      <c r="J200" s="2">
        <v>304260</v>
      </c>
      <c r="K200" s="2">
        <v>154948</v>
      </c>
      <c r="L200" s="2">
        <v>6771326</v>
      </c>
      <c r="M200" s="2">
        <f t="shared" si="6"/>
        <v>1046381</v>
      </c>
      <c r="N200" s="2">
        <f t="shared" si="7"/>
        <v>5724945</v>
      </c>
    </row>
    <row r="201" spans="1:14" x14ac:dyDescent="0.3">
      <c r="A201" t="s">
        <v>213</v>
      </c>
      <c r="B201" s="2">
        <v>630769.59899999993</v>
      </c>
      <c r="C201" s="2">
        <v>1351255.1359999999</v>
      </c>
      <c r="D201" s="2">
        <v>1434877.7390000001</v>
      </c>
      <c r="E201" s="2">
        <v>1225867.7010000004</v>
      </c>
      <c r="F201" s="2">
        <v>1415148.969</v>
      </c>
      <c r="G201" s="2">
        <v>1528148.9679999999</v>
      </c>
      <c r="H201" s="2">
        <v>1135826.2409999999</v>
      </c>
      <c r="I201" s="2">
        <v>664946.86700000009</v>
      </c>
      <c r="J201" s="2">
        <v>444405.15400000004</v>
      </c>
      <c r="K201" s="2">
        <v>173978.43300000002</v>
      </c>
      <c r="L201" s="2">
        <v>10008213</v>
      </c>
      <c r="M201" s="2">
        <f t="shared" si="6"/>
        <v>1283330.4540000001</v>
      </c>
      <c r="N201" s="2">
        <f t="shared" si="7"/>
        <v>8721894.353000002</v>
      </c>
    </row>
    <row r="202" spans="1:14" x14ac:dyDescent="0.3">
      <c r="A202" t="s">
        <v>214</v>
      </c>
      <c r="B202" s="2">
        <v>614519.55900000001</v>
      </c>
      <c r="C202" s="2">
        <v>1350715.5210000002</v>
      </c>
      <c r="D202" s="2">
        <v>1423352.9849999999</v>
      </c>
      <c r="E202" s="2">
        <v>1186565.9419999998</v>
      </c>
      <c r="F202" s="2">
        <v>1354684.4040000001</v>
      </c>
      <c r="G202" s="2">
        <v>1516353.7960000001</v>
      </c>
      <c r="H202" s="2">
        <v>1179079.1800000002</v>
      </c>
      <c r="I202" s="2">
        <v>683333.01599999995</v>
      </c>
      <c r="J202" s="2">
        <v>451860.70299999986</v>
      </c>
      <c r="K202" s="2">
        <v>178703.78200000001</v>
      </c>
      <c r="L202" s="2">
        <v>9937232</v>
      </c>
      <c r="M202" s="2">
        <f t="shared" si="6"/>
        <v>1313897.5009999997</v>
      </c>
      <c r="N202" s="2">
        <f t="shared" si="7"/>
        <v>8625271.3870000001</v>
      </c>
    </row>
    <row r="203" spans="1:14" x14ac:dyDescent="0.3">
      <c r="A203" t="s">
        <v>215</v>
      </c>
      <c r="B203" s="2">
        <v>603906.26900000009</v>
      </c>
      <c r="C203" s="2">
        <v>1326078.9980000001</v>
      </c>
      <c r="D203" s="2">
        <v>1408726.4619999998</v>
      </c>
      <c r="E203" s="2">
        <v>1172690.469</v>
      </c>
      <c r="F203" s="2">
        <v>1310462.145</v>
      </c>
      <c r="G203" s="2">
        <v>1501527.0079999994</v>
      </c>
      <c r="H203" s="2">
        <v>1210556.3589999999</v>
      </c>
      <c r="I203" s="2">
        <v>698375.04300000006</v>
      </c>
      <c r="J203" s="2">
        <v>447268.27600000001</v>
      </c>
      <c r="K203" s="2">
        <v>183060.59599999999</v>
      </c>
      <c r="L203" s="2">
        <v>9857020</v>
      </c>
      <c r="M203" s="2">
        <f t="shared" si="6"/>
        <v>1328703.915</v>
      </c>
      <c r="N203" s="2">
        <f t="shared" si="7"/>
        <v>8533947.709999999</v>
      </c>
    </row>
    <row r="204" spans="1:14" x14ac:dyDescent="0.3">
      <c r="A204" t="s">
        <v>216</v>
      </c>
      <c r="B204" s="2">
        <v>589445.70700000017</v>
      </c>
      <c r="C204" s="2">
        <v>1299230.7500000002</v>
      </c>
      <c r="D204" s="2">
        <v>1397116.5529999998</v>
      </c>
      <c r="E204" s="2">
        <v>1164400.652</v>
      </c>
      <c r="F204" s="2">
        <v>1268424.1710000001</v>
      </c>
      <c r="G204" s="2">
        <v>1478402.3900000001</v>
      </c>
      <c r="H204" s="2">
        <v>1235163.108</v>
      </c>
      <c r="I204" s="2">
        <v>718181.65999999992</v>
      </c>
      <c r="J204" s="2">
        <v>440570.32199999993</v>
      </c>
      <c r="K204" s="2">
        <v>187911.35800000007</v>
      </c>
      <c r="L204" s="2">
        <v>9777785</v>
      </c>
      <c r="M204" s="2">
        <f t="shared" si="6"/>
        <v>1346663.3399999999</v>
      </c>
      <c r="N204" s="2">
        <f t="shared" si="7"/>
        <v>8432183.3310000002</v>
      </c>
    </row>
    <row r="205" spans="1:14" x14ac:dyDescent="0.3">
      <c r="A205" t="s">
        <v>217</v>
      </c>
      <c r="B205" s="2">
        <v>576000.55199999991</v>
      </c>
      <c r="C205" s="2">
        <v>1276237.0809999998</v>
      </c>
      <c r="D205" s="2">
        <v>1394624.902</v>
      </c>
      <c r="E205" s="2">
        <v>1155044.889</v>
      </c>
      <c r="F205" s="2">
        <v>1230854.3619999997</v>
      </c>
      <c r="G205" s="2">
        <v>1449053.4179999998</v>
      </c>
      <c r="H205" s="2">
        <v>1263764.9410000001</v>
      </c>
      <c r="I205" s="2">
        <v>741521.21099999989</v>
      </c>
      <c r="J205" s="2">
        <v>432671.85</v>
      </c>
      <c r="K205" s="2">
        <v>190675.60699999996</v>
      </c>
      <c r="L205" s="2">
        <v>9711424</v>
      </c>
      <c r="M205" s="2">
        <f t="shared" si="6"/>
        <v>1364868.6679999996</v>
      </c>
      <c r="N205" s="2">
        <f t="shared" si="7"/>
        <v>8345580.1449999996</v>
      </c>
    </row>
    <row r="206" spans="1:14" x14ac:dyDescent="0.3">
      <c r="A206" t="s">
        <v>218</v>
      </c>
      <c r="B206" s="2">
        <v>577970.19699999981</v>
      </c>
      <c r="C206" s="2">
        <v>1262239.9590000003</v>
      </c>
      <c r="D206" s="2">
        <v>1396856.8160000001</v>
      </c>
      <c r="E206" s="2">
        <v>1177790.9419999998</v>
      </c>
      <c r="F206" s="2">
        <v>1210384.3840000001</v>
      </c>
      <c r="G206" s="2">
        <v>1425681.9319999998</v>
      </c>
      <c r="H206" s="2">
        <v>1292079.3670000001</v>
      </c>
      <c r="I206" s="2">
        <v>774258.17200000002</v>
      </c>
      <c r="J206" s="2">
        <v>436956.16000000003</v>
      </c>
      <c r="K206" s="2">
        <v>197223.87400000001</v>
      </c>
      <c r="L206" s="2">
        <v>9747730</v>
      </c>
      <c r="M206" s="2">
        <f t="shared" si="6"/>
        <v>1408438.206</v>
      </c>
      <c r="N206" s="2">
        <f t="shared" si="7"/>
        <v>8343003.597000001</v>
      </c>
    </row>
    <row r="207" spans="1:14" x14ac:dyDescent="0.3">
      <c r="A207" t="s">
        <v>219</v>
      </c>
      <c r="B207" s="2">
        <v>560739.90599999984</v>
      </c>
      <c r="C207" s="2">
        <v>1233125.966</v>
      </c>
      <c r="D207" s="2">
        <v>1377865.3079999997</v>
      </c>
      <c r="E207" s="2">
        <v>1161454.3639999998</v>
      </c>
      <c r="F207" s="2">
        <v>1177694.9849999999</v>
      </c>
      <c r="G207" s="2">
        <v>1387389.3140000002</v>
      </c>
      <c r="H207" s="2">
        <v>1305840.1610000003</v>
      </c>
      <c r="I207" s="2">
        <v>802513.29699999979</v>
      </c>
      <c r="J207" s="2">
        <v>435547.84799999994</v>
      </c>
      <c r="K207" s="2">
        <v>196767.50200000001</v>
      </c>
      <c r="L207" s="2">
        <v>9635818</v>
      </c>
      <c r="M207" s="2">
        <f t="shared" si="6"/>
        <v>1434828.6469999999</v>
      </c>
      <c r="N207" s="2">
        <f t="shared" si="7"/>
        <v>8204110.0039999997</v>
      </c>
    </row>
    <row r="208" spans="1:14" x14ac:dyDescent="0.3">
      <c r="A208" t="s">
        <v>220</v>
      </c>
      <c r="B208" s="2">
        <v>560754.96500000008</v>
      </c>
      <c r="C208" s="2">
        <v>1219438.1910000001</v>
      </c>
      <c r="D208" s="2">
        <v>1379598.5590000001</v>
      </c>
      <c r="E208" s="2">
        <v>1181985.1309999998</v>
      </c>
      <c r="F208" s="2">
        <v>1161860.821</v>
      </c>
      <c r="G208" s="2">
        <v>1354074.9010000001</v>
      </c>
      <c r="H208" s="2">
        <v>1309052.8959999999</v>
      </c>
      <c r="I208" s="2">
        <v>828824.4600000002</v>
      </c>
      <c r="J208" s="2">
        <v>430767.174</v>
      </c>
      <c r="K208" s="2">
        <v>197072.77000000002</v>
      </c>
      <c r="L208" s="2">
        <v>9623093</v>
      </c>
      <c r="M208" s="2">
        <f t="shared" si="6"/>
        <v>1456664.4040000001</v>
      </c>
      <c r="N208" s="2">
        <f t="shared" si="7"/>
        <v>8166765.4639999997</v>
      </c>
    </row>
    <row r="209" spans="1:14" x14ac:dyDescent="0.3">
      <c r="A209" t="s">
        <v>221</v>
      </c>
      <c r="B209" s="2">
        <v>553467</v>
      </c>
      <c r="C209" s="2">
        <v>1192980</v>
      </c>
      <c r="D209" s="2">
        <v>1348615</v>
      </c>
      <c r="E209" s="2">
        <v>1179953</v>
      </c>
      <c r="F209" s="2">
        <v>1136799</v>
      </c>
      <c r="G209" s="2">
        <v>1318219</v>
      </c>
      <c r="H209" s="2">
        <v>1318752</v>
      </c>
      <c r="I209" s="2">
        <v>864512</v>
      </c>
      <c r="J209" s="2">
        <v>436615</v>
      </c>
      <c r="K209" s="2">
        <v>197828</v>
      </c>
      <c r="L209" s="2">
        <v>9547740</v>
      </c>
      <c r="M209" s="2">
        <f t="shared" si="6"/>
        <v>1498955</v>
      </c>
      <c r="N209" s="2">
        <f t="shared" si="7"/>
        <v>8048785</v>
      </c>
    </row>
    <row r="210" spans="1:14" x14ac:dyDescent="0.3">
      <c r="A210" t="s">
        <v>222</v>
      </c>
      <c r="B210" s="2">
        <v>354910.49599999981</v>
      </c>
      <c r="C210" s="2">
        <v>681297.19699999993</v>
      </c>
      <c r="D210" s="2">
        <v>743278.44800000009</v>
      </c>
      <c r="E210" s="2">
        <v>673892.23700000008</v>
      </c>
      <c r="F210" s="2">
        <v>731231.59499999974</v>
      </c>
      <c r="G210" s="2">
        <v>791872.3330000001</v>
      </c>
      <c r="H210" s="2">
        <v>554665.97</v>
      </c>
      <c r="I210" s="2">
        <v>321601.10499999998</v>
      </c>
      <c r="J210" s="2">
        <v>219779.16800000001</v>
      </c>
      <c r="K210" s="2">
        <v>98674.519999999975</v>
      </c>
      <c r="L210" s="2">
        <v>5168946</v>
      </c>
      <c r="M210" s="2">
        <f t="shared" si="6"/>
        <v>640054.79300000006</v>
      </c>
      <c r="N210" s="2">
        <f t="shared" si="7"/>
        <v>4531148.2759999996</v>
      </c>
    </row>
    <row r="211" spans="1:14" x14ac:dyDescent="0.3">
      <c r="A211" t="s">
        <v>223</v>
      </c>
      <c r="B211" s="2">
        <v>352337.52799999993</v>
      </c>
      <c r="C211" s="2">
        <v>701383.42099999997</v>
      </c>
      <c r="D211" s="2">
        <v>732857.11800000002</v>
      </c>
      <c r="E211" s="2">
        <v>692769.97100000002</v>
      </c>
      <c r="F211" s="2">
        <v>713987.63499999978</v>
      </c>
      <c r="G211" s="2">
        <v>798579.94</v>
      </c>
      <c r="H211" s="2">
        <v>583816.59099999978</v>
      </c>
      <c r="I211" s="2">
        <v>331545.516</v>
      </c>
      <c r="J211" s="2">
        <v>223061.83100000003</v>
      </c>
      <c r="K211" s="2">
        <v>98303.234999999971</v>
      </c>
      <c r="L211" s="2">
        <v>5228413</v>
      </c>
      <c r="M211" s="2">
        <f t="shared" si="6"/>
        <v>652910.58200000005</v>
      </c>
      <c r="N211" s="2">
        <f t="shared" si="7"/>
        <v>4575732.2039999999</v>
      </c>
    </row>
    <row r="212" spans="1:14" x14ac:dyDescent="0.3">
      <c r="A212" t="s">
        <v>224</v>
      </c>
      <c r="B212" s="2">
        <v>339167.22799999989</v>
      </c>
      <c r="C212" s="2">
        <v>676693.42699999968</v>
      </c>
      <c r="D212" s="2">
        <v>700763.30899999989</v>
      </c>
      <c r="E212" s="2">
        <v>679120.93500000006</v>
      </c>
      <c r="F212" s="2">
        <v>673363.92599999998</v>
      </c>
      <c r="G212" s="2">
        <v>769766.67000000016</v>
      </c>
      <c r="H212" s="2">
        <v>581034.75500000012</v>
      </c>
      <c r="I212" s="2">
        <v>324547.4420000001</v>
      </c>
      <c r="J212" s="2">
        <v>210681.11600000004</v>
      </c>
      <c r="K212" s="2">
        <v>95385.200999999986</v>
      </c>
      <c r="L212" s="2">
        <v>5049092</v>
      </c>
      <c r="M212" s="2">
        <f t="shared" si="6"/>
        <v>630613.75900000019</v>
      </c>
      <c r="N212" s="2">
        <f t="shared" si="7"/>
        <v>4419910.2499999991</v>
      </c>
    </row>
    <row r="213" spans="1:14" x14ac:dyDescent="0.3">
      <c r="A213" t="s">
        <v>225</v>
      </c>
      <c r="B213" s="2">
        <v>335286.60100000008</v>
      </c>
      <c r="C213" s="2">
        <v>672783.86900000006</v>
      </c>
      <c r="D213" s="2">
        <v>691334.59199999995</v>
      </c>
      <c r="E213" s="2">
        <v>686259.74599999993</v>
      </c>
      <c r="F213" s="2">
        <v>655486.26399999985</v>
      </c>
      <c r="G213" s="2">
        <v>758685.98499999987</v>
      </c>
      <c r="H213" s="2">
        <v>594423.54500000004</v>
      </c>
      <c r="I213" s="2">
        <v>333983.15099999995</v>
      </c>
      <c r="J213" s="2">
        <v>206764.38299999997</v>
      </c>
      <c r="K213" s="2">
        <v>94916.96799999995</v>
      </c>
      <c r="L213" s="2">
        <v>5031344</v>
      </c>
      <c r="M213" s="2">
        <f t="shared" si="6"/>
        <v>635664.50199999998</v>
      </c>
      <c r="N213" s="2">
        <f t="shared" si="7"/>
        <v>4394260.602</v>
      </c>
    </row>
    <row r="214" spans="1:14" x14ac:dyDescent="0.3">
      <c r="A214" t="s">
        <v>226</v>
      </c>
      <c r="B214" s="2">
        <v>336613.08500000008</v>
      </c>
      <c r="C214" s="2">
        <v>679633.92100000009</v>
      </c>
      <c r="D214" s="2">
        <v>698804.59600000002</v>
      </c>
      <c r="E214" s="2">
        <v>698788.74599999981</v>
      </c>
      <c r="F214" s="2">
        <v>649250.65399999986</v>
      </c>
      <c r="G214" s="2">
        <v>761490.83700000006</v>
      </c>
      <c r="H214" s="2">
        <v>641206.43500000006</v>
      </c>
      <c r="I214" s="2">
        <v>383209.14400000009</v>
      </c>
      <c r="J214" s="2">
        <v>234870.46299999999</v>
      </c>
      <c r="K214" s="2">
        <v>107132.00700000003</v>
      </c>
      <c r="L214" s="2">
        <v>5189198</v>
      </c>
      <c r="M214" s="2">
        <f t="shared" si="6"/>
        <v>725211.61400000006</v>
      </c>
      <c r="N214" s="2">
        <f t="shared" si="7"/>
        <v>4465788.2740000002</v>
      </c>
    </row>
    <row r="215" spans="1:14" x14ac:dyDescent="0.3">
      <c r="A215" t="s">
        <v>227</v>
      </c>
      <c r="B215" s="2">
        <v>338822.23499999993</v>
      </c>
      <c r="C215" s="2">
        <v>687524.26099999994</v>
      </c>
      <c r="D215" s="2">
        <v>696854.05200000014</v>
      </c>
      <c r="E215" s="2">
        <v>717793.29800000007</v>
      </c>
      <c r="F215" s="2">
        <v>651826.23899999983</v>
      </c>
      <c r="G215" s="2">
        <v>751274.3280000001</v>
      </c>
      <c r="H215" s="2">
        <v>639876.28599999985</v>
      </c>
      <c r="I215" s="2">
        <v>369628.49800000002</v>
      </c>
      <c r="J215" s="2">
        <v>212679.50899999999</v>
      </c>
      <c r="K215" s="2">
        <v>99964.351999999999</v>
      </c>
      <c r="L215" s="2">
        <v>5165548</v>
      </c>
      <c r="M215" s="2">
        <f t="shared" si="6"/>
        <v>682272.35899999994</v>
      </c>
      <c r="N215" s="2">
        <f t="shared" si="7"/>
        <v>4483970.699</v>
      </c>
    </row>
    <row r="216" spans="1:14" x14ac:dyDescent="0.3">
      <c r="A216" t="s">
        <v>228</v>
      </c>
      <c r="B216" s="2">
        <v>332286</v>
      </c>
      <c r="C216" s="2">
        <v>681624.80900000012</v>
      </c>
      <c r="D216" s="2">
        <v>678190.63699999976</v>
      </c>
      <c r="E216" s="2">
        <v>710593.15700000001</v>
      </c>
      <c r="F216" s="2">
        <v>643292.48099999991</v>
      </c>
      <c r="G216" s="2">
        <v>736954.12300000014</v>
      </c>
      <c r="H216" s="2">
        <v>659839.0689999999</v>
      </c>
      <c r="I216" s="2">
        <v>387752.90899999987</v>
      </c>
      <c r="J216" s="2">
        <v>215229.39099999997</v>
      </c>
      <c r="K216" s="2">
        <v>101703.651</v>
      </c>
      <c r="L216" s="2">
        <v>5149322</v>
      </c>
      <c r="M216" s="2">
        <f t="shared" si="6"/>
        <v>704685.95099999977</v>
      </c>
      <c r="N216" s="2">
        <f t="shared" si="7"/>
        <v>4442780.2759999996</v>
      </c>
    </row>
    <row r="217" spans="1:14" x14ac:dyDescent="0.3">
      <c r="A217" t="s">
        <v>229</v>
      </c>
      <c r="B217" s="2">
        <v>332965.64299999998</v>
      </c>
      <c r="C217" s="2">
        <v>685915.67699999991</v>
      </c>
      <c r="D217" s="2">
        <v>683274.31599999988</v>
      </c>
      <c r="E217" s="2">
        <v>715659.5639999999</v>
      </c>
      <c r="F217" s="2">
        <v>643876.71799999988</v>
      </c>
      <c r="G217" s="2">
        <v>723968.94</v>
      </c>
      <c r="H217" s="2">
        <v>674557.44900000002</v>
      </c>
      <c r="I217" s="2">
        <v>407352.19999999984</v>
      </c>
      <c r="J217" s="2">
        <v>218102.43700000003</v>
      </c>
      <c r="K217" s="2">
        <v>106980.18699999998</v>
      </c>
      <c r="L217" s="2">
        <v>5193351</v>
      </c>
      <c r="M217" s="2">
        <f t="shared" si="6"/>
        <v>732434.82399999979</v>
      </c>
      <c r="N217" s="2">
        <f t="shared" si="7"/>
        <v>4460218.307</v>
      </c>
    </row>
    <row r="218" spans="1:14" x14ac:dyDescent="0.3">
      <c r="A218" t="s">
        <v>230</v>
      </c>
      <c r="B218" s="2">
        <v>315044</v>
      </c>
      <c r="C218" s="2">
        <v>650757</v>
      </c>
      <c r="D218" s="2">
        <v>638468</v>
      </c>
      <c r="E218" s="2">
        <v>681324</v>
      </c>
      <c r="F218" s="2">
        <v>614780</v>
      </c>
      <c r="G218" s="2">
        <v>672035</v>
      </c>
      <c r="H218" s="2">
        <v>647300</v>
      </c>
      <c r="I218" s="2">
        <v>399646</v>
      </c>
      <c r="J218" s="2">
        <v>206275</v>
      </c>
      <c r="K218" s="2">
        <v>98991</v>
      </c>
      <c r="L218" s="2">
        <v>4924620</v>
      </c>
      <c r="M218" s="2">
        <f t="shared" si="6"/>
        <v>704912</v>
      </c>
      <c r="N218" s="2">
        <f t="shared" si="7"/>
        <v>4219708</v>
      </c>
    </row>
    <row r="219" spans="1:14" x14ac:dyDescent="0.3">
      <c r="A219" t="s">
        <v>231</v>
      </c>
      <c r="B219" s="2">
        <v>214442.06700000001</v>
      </c>
      <c r="C219" s="2">
        <v>415993.26200000005</v>
      </c>
      <c r="D219" s="2">
        <v>445978.44100000005</v>
      </c>
      <c r="E219" s="2">
        <v>380505.48200000002</v>
      </c>
      <c r="F219" s="2">
        <v>384109.48499999999</v>
      </c>
      <c r="G219" s="2">
        <v>403741.55300000007</v>
      </c>
      <c r="H219" s="2">
        <v>311919.652</v>
      </c>
      <c r="I219" s="2">
        <v>195203.42200000002</v>
      </c>
      <c r="J219" s="2">
        <v>125074.81599999999</v>
      </c>
      <c r="K219" s="2">
        <v>46548.601000000002</v>
      </c>
      <c r="L219" s="2">
        <v>2922240</v>
      </c>
      <c r="M219" s="2">
        <f t="shared" si="6"/>
        <v>366826.83900000004</v>
      </c>
      <c r="N219" s="2">
        <f t="shared" si="7"/>
        <v>2556689.9419999998</v>
      </c>
    </row>
    <row r="220" spans="1:14" x14ac:dyDescent="0.3">
      <c r="A220" t="s">
        <v>232</v>
      </c>
      <c r="B220" s="2">
        <v>199939.44999999995</v>
      </c>
      <c r="C220" s="2">
        <v>398252.33499999996</v>
      </c>
      <c r="D220" s="2">
        <v>424340.39299999992</v>
      </c>
      <c r="E220" s="2">
        <v>364378.14799999987</v>
      </c>
      <c r="F220" s="2">
        <v>369638.68599999999</v>
      </c>
      <c r="G220" s="2">
        <v>397130.77000000014</v>
      </c>
      <c r="H220" s="2">
        <v>315735.36099999998</v>
      </c>
      <c r="I220" s="2">
        <v>195663.83800000005</v>
      </c>
      <c r="J220" s="2">
        <v>113743.39800000002</v>
      </c>
      <c r="K220" s="2">
        <v>41388.429999999993</v>
      </c>
      <c r="L220" s="2">
        <v>2821136</v>
      </c>
      <c r="M220" s="2">
        <f t="shared" si="6"/>
        <v>350795.66600000003</v>
      </c>
      <c r="N220" s="2">
        <f t="shared" si="7"/>
        <v>2469415.1429999997</v>
      </c>
    </row>
    <row r="221" spans="1:14" x14ac:dyDescent="0.3">
      <c r="A221" t="s">
        <v>233</v>
      </c>
      <c r="B221" s="2">
        <v>194807.13299999997</v>
      </c>
      <c r="C221" s="2">
        <v>388154.29399999988</v>
      </c>
      <c r="D221" s="2">
        <v>401046.55399999989</v>
      </c>
      <c r="E221" s="2">
        <v>354607.0400000001</v>
      </c>
      <c r="F221" s="2">
        <v>357894.03399999993</v>
      </c>
      <c r="G221" s="2">
        <v>388482.77100000007</v>
      </c>
      <c r="H221" s="2">
        <v>317692.92200000002</v>
      </c>
      <c r="I221" s="2">
        <v>195725.88699999999</v>
      </c>
      <c r="J221" s="2">
        <v>111177.41099999999</v>
      </c>
      <c r="K221" s="2">
        <v>40259.093999999997</v>
      </c>
      <c r="L221" s="2">
        <v>2750524</v>
      </c>
      <c r="M221" s="2">
        <f t="shared" si="6"/>
        <v>347162.39199999993</v>
      </c>
      <c r="N221" s="2">
        <f t="shared" si="7"/>
        <v>2402684.7479999997</v>
      </c>
    </row>
    <row r="222" spans="1:14" x14ac:dyDescent="0.3">
      <c r="A222" t="s">
        <v>234</v>
      </c>
      <c r="B222" s="2">
        <v>196358.76899999985</v>
      </c>
      <c r="C222" s="2">
        <v>390872.84799999988</v>
      </c>
      <c r="D222" s="2">
        <v>412935.95499999996</v>
      </c>
      <c r="E222" s="2">
        <v>361351.96099999995</v>
      </c>
      <c r="F222" s="2">
        <v>353223.70299999986</v>
      </c>
      <c r="G222" s="2">
        <v>386832.54299999983</v>
      </c>
      <c r="H222" s="2">
        <v>327670.47899999993</v>
      </c>
      <c r="I222" s="2">
        <v>202950.18099999992</v>
      </c>
      <c r="J222" s="2">
        <v>112951.11400000002</v>
      </c>
      <c r="K222" s="2">
        <v>42044.02199999999</v>
      </c>
      <c r="L222" s="2">
        <v>2787027</v>
      </c>
      <c r="M222" s="2">
        <f t="shared" si="6"/>
        <v>357945.31699999992</v>
      </c>
      <c r="N222" s="2">
        <f t="shared" si="7"/>
        <v>2429246.257999999</v>
      </c>
    </row>
    <row r="223" spans="1:14" x14ac:dyDescent="0.3">
      <c r="A223" t="s">
        <v>235</v>
      </c>
      <c r="B223" s="2">
        <v>194639.62299999996</v>
      </c>
      <c r="C223" s="2">
        <v>392411.30999999994</v>
      </c>
      <c r="D223" s="2">
        <v>412857.86700000003</v>
      </c>
      <c r="E223" s="2">
        <v>363887.28899999999</v>
      </c>
      <c r="F223" s="2">
        <v>350074.97499999998</v>
      </c>
      <c r="G223" s="2">
        <v>383406.59999999986</v>
      </c>
      <c r="H223" s="2">
        <v>337153.86499999999</v>
      </c>
      <c r="I223" s="2">
        <v>211575.94500000001</v>
      </c>
      <c r="J223" s="2">
        <v>117141.679</v>
      </c>
      <c r="K223" s="2">
        <v>43703.775000000001</v>
      </c>
      <c r="L223" s="2">
        <v>2807318</v>
      </c>
      <c r="M223" s="2">
        <f t="shared" si="6"/>
        <v>372421.39900000003</v>
      </c>
      <c r="N223" s="2">
        <f t="shared" si="7"/>
        <v>2434431.5290000001</v>
      </c>
    </row>
    <row r="224" spans="1:14" x14ac:dyDescent="0.3">
      <c r="A224" t="s">
        <v>236</v>
      </c>
      <c r="B224" s="2">
        <v>179113.85300000003</v>
      </c>
      <c r="C224" s="2">
        <v>372220.04200000013</v>
      </c>
      <c r="D224" s="2">
        <v>384361.18099999992</v>
      </c>
      <c r="E224" s="2">
        <v>348022.80300000007</v>
      </c>
      <c r="F224" s="2">
        <v>335925.50100000005</v>
      </c>
      <c r="G224" s="2">
        <v>364947.65700000001</v>
      </c>
      <c r="H224" s="2">
        <v>330116.848</v>
      </c>
      <c r="I224" s="2">
        <v>209799.37100000004</v>
      </c>
      <c r="J224" s="2">
        <v>114262.486</v>
      </c>
      <c r="K224" s="2">
        <v>42912.686000000009</v>
      </c>
      <c r="L224" s="2">
        <v>2681888</v>
      </c>
      <c r="M224" s="2">
        <f t="shared" si="6"/>
        <v>366974.54300000006</v>
      </c>
      <c r="N224" s="2">
        <f t="shared" si="7"/>
        <v>2314707.8850000007</v>
      </c>
    </row>
    <row r="225" spans="1:14" x14ac:dyDescent="0.3">
      <c r="A225" t="s">
        <v>237</v>
      </c>
      <c r="B225" s="2">
        <v>179959.01600000006</v>
      </c>
      <c r="C225" s="2">
        <v>379820.89</v>
      </c>
      <c r="D225" s="2">
        <v>398912.83400000003</v>
      </c>
      <c r="E225" s="2">
        <v>357931.25</v>
      </c>
      <c r="F225" s="2">
        <v>343271.06300000008</v>
      </c>
      <c r="G225" s="2">
        <v>366569.53399999999</v>
      </c>
      <c r="H225" s="2">
        <v>339369.06799999991</v>
      </c>
      <c r="I225" s="2">
        <v>221402.68599999999</v>
      </c>
      <c r="J225" s="2">
        <v>115831.75399999999</v>
      </c>
      <c r="K225" s="2">
        <v>43201.838999999993</v>
      </c>
      <c r="L225" s="2">
        <v>2745691</v>
      </c>
      <c r="M225" s="2">
        <f t="shared" si="6"/>
        <v>380436.27899999992</v>
      </c>
      <c r="N225" s="2">
        <f t="shared" si="7"/>
        <v>2365833.6550000003</v>
      </c>
    </row>
    <row r="226" spans="1:14" x14ac:dyDescent="0.3">
      <c r="A226" t="s">
        <v>238</v>
      </c>
      <c r="B226" s="2">
        <v>175711.82099999991</v>
      </c>
      <c r="C226" s="2">
        <v>378107.89299999992</v>
      </c>
      <c r="D226" s="2">
        <v>396305.54299999983</v>
      </c>
      <c r="E226" s="2">
        <v>356297.58399999992</v>
      </c>
      <c r="F226" s="2">
        <v>339006.24800000002</v>
      </c>
      <c r="G226" s="2">
        <v>355991.70500000007</v>
      </c>
      <c r="H226" s="2">
        <v>340743.08500000002</v>
      </c>
      <c r="I226" s="2">
        <v>226954.04399999999</v>
      </c>
      <c r="J226" s="2">
        <v>115857.54300000001</v>
      </c>
      <c r="K226" s="2">
        <v>44203.584999999992</v>
      </c>
      <c r="L226" s="2">
        <v>2729329</v>
      </c>
      <c r="M226" s="2">
        <f t="shared" si="6"/>
        <v>387015.17200000002</v>
      </c>
      <c r="N226" s="2">
        <f t="shared" si="7"/>
        <v>2342163.8789999997</v>
      </c>
    </row>
    <row r="227" spans="1:14" x14ac:dyDescent="0.3">
      <c r="A227" t="s">
        <v>239</v>
      </c>
      <c r="B227" s="2">
        <v>147192</v>
      </c>
      <c r="C227" s="2">
        <v>317330</v>
      </c>
      <c r="D227" s="2">
        <v>332514</v>
      </c>
      <c r="E227" s="2">
        <v>300741</v>
      </c>
      <c r="F227" s="2">
        <v>288464</v>
      </c>
      <c r="G227" s="2">
        <v>305137</v>
      </c>
      <c r="H227" s="2">
        <v>303225</v>
      </c>
      <c r="I227" s="2">
        <v>209269</v>
      </c>
      <c r="J227" s="2">
        <v>106615</v>
      </c>
      <c r="K227" s="2">
        <v>39328</v>
      </c>
      <c r="L227" s="2">
        <v>2349815</v>
      </c>
      <c r="M227" s="2">
        <f t="shared" si="6"/>
        <v>355212</v>
      </c>
      <c r="N227" s="2">
        <f t="shared" si="7"/>
        <v>1994603</v>
      </c>
    </row>
    <row r="228" spans="1:14" x14ac:dyDescent="0.3">
      <c r="A228" t="s">
        <v>240</v>
      </c>
      <c r="B228" s="2">
        <v>387831.1779999999</v>
      </c>
      <c r="C228" s="2">
        <v>765931.51899999997</v>
      </c>
      <c r="D228" s="2">
        <v>823917.65600000019</v>
      </c>
      <c r="E228" s="2">
        <v>743732.1379999998</v>
      </c>
      <c r="F228" s="2">
        <v>785589.59499999997</v>
      </c>
      <c r="G228" s="2">
        <v>855733.826</v>
      </c>
      <c r="H228" s="2">
        <v>643494.84900000005</v>
      </c>
      <c r="I228" s="2">
        <v>399549.63699999999</v>
      </c>
      <c r="J228" s="2">
        <v>269276.93200000003</v>
      </c>
      <c r="K228" s="2">
        <v>108359.32899999998</v>
      </c>
      <c r="L228" s="2">
        <v>5784755</v>
      </c>
      <c r="M228" s="2">
        <f t="shared" si="6"/>
        <v>777185.89800000004</v>
      </c>
      <c r="N228" s="2">
        <f t="shared" si="7"/>
        <v>5006230.7610000009</v>
      </c>
    </row>
    <row r="229" spans="1:14" x14ac:dyDescent="0.3">
      <c r="A229" t="s">
        <v>241</v>
      </c>
      <c r="B229" s="2">
        <v>374627.68199999997</v>
      </c>
      <c r="C229" s="2">
        <v>761963.40299999993</v>
      </c>
      <c r="D229" s="2">
        <v>811423.75599999994</v>
      </c>
      <c r="E229" s="2">
        <v>731211.43500000017</v>
      </c>
      <c r="F229" s="2">
        <v>756495.50300000003</v>
      </c>
      <c r="G229" s="2">
        <v>851475.83499999996</v>
      </c>
      <c r="H229" s="2">
        <v>659686.17300000007</v>
      </c>
      <c r="I229" s="2">
        <v>413652.47300000011</v>
      </c>
      <c r="J229" s="2">
        <v>263974.90299999999</v>
      </c>
      <c r="K229" s="2">
        <v>107209.935</v>
      </c>
      <c r="L229" s="2">
        <v>5730149</v>
      </c>
      <c r="M229" s="2">
        <f t="shared" si="6"/>
        <v>784837.31100000022</v>
      </c>
      <c r="N229" s="2">
        <f t="shared" si="7"/>
        <v>4946883.7870000005</v>
      </c>
    </row>
    <row r="230" spans="1:14" x14ac:dyDescent="0.3">
      <c r="A230" t="s">
        <v>242</v>
      </c>
      <c r="B230" s="2">
        <v>374289.24599999987</v>
      </c>
      <c r="C230" s="2">
        <v>757864.62199999974</v>
      </c>
      <c r="D230" s="2">
        <v>814889.71699999995</v>
      </c>
      <c r="E230" s="2">
        <v>746196.32700000005</v>
      </c>
      <c r="F230" s="2">
        <v>740584.32799999998</v>
      </c>
      <c r="G230" s="2">
        <v>850491.20699999994</v>
      </c>
      <c r="H230" s="2">
        <v>678906.42799999996</v>
      </c>
      <c r="I230" s="2">
        <v>417320.56200000003</v>
      </c>
      <c r="J230" s="2">
        <v>260616.34900000007</v>
      </c>
      <c r="K230" s="2">
        <v>107842.70500000002</v>
      </c>
      <c r="L230" s="2">
        <v>5750348</v>
      </c>
      <c r="M230" s="2">
        <f t="shared" si="6"/>
        <v>785779.61600000015</v>
      </c>
      <c r="N230" s="2">
        <f t="shared" si="7"/>
        <v>4963221.8749999991</v>
      </c>
    </row>
    <row r="231" spans="1:14" x14ac:dyDescent="0.3">
      <c r="A231" t="s">
        <v>243</v>
      </c>
      <c r="B231" s="2">
        <v>373077.39099999989</v>
      </c>
      <c r="C231" s="2">
        <v>759808.9439999999</v>
      </c>
      <c r="D231" s="2">
        <v>807188.87899999972</v>
      </c>
      <c r="E231" s="2">
        <v>751721.95000000019</v>
      </c>
      <c r="F231" s="2">
        <v>726092.75399999996</v>
      </c>
      <c r="G231" s="2">
        <v>845767.69</v>
      </c>
      <c r="H231" s="2">
        <v>700059.92999999993</v>
      </c>
      <c r="I231" s="2">
        <v>435334.99100000004</v>
      </c>
      <c r="J231" s="2">
        <v>261105.90700000004</v>
      </c>
      <c r="K231" s="2">
        <v>110246.41500000002</v>
      </c>
      <c r="L231" s="2">
        <v>5771545</v>
      </c>
      <c r="M231" s="2">
        <f t="shared" si="6"/>
        <v>806687.31300000008</v>
      </c>
      <c r="N231" s="2">
        <f t="shared" si="7"/>
        <v>4963717.5379999988</v>
      </c>
    </row>
    <row r="232" spans="1:14" x14ac:dyDescent="0.3">
      <c r="A232" t="s">
        <v>244</v>
      </c>
      <c r="B232" s="2">
        <v>352808.87699999992</v>
      </c>
      <c r="C232" s="2">
        <v>729043.70699999994</v>
      </c>
      <c r="D232" s="2">
        <v>774484.29</v>
      </c>
      <c r="E232" s="2">
        <v>737011.58400000003</v>
      </c>
      <c r="F232" s="2">
        <v>690355.5569999998</v>
      </c>
      <c r="G232" s="2">
        <v>804730.88499999989</v>
      </c>
      <c r="H232" s="2">
        <v>686410.06999999983</v>
      </c>
      <c r="I232" s="2">
        <v>426611.49599999998</v>
      </c>
      <c r="J232" s="2">
        <v>250049.34899999999</v>
      </c>
      <c r="K232" s="2">
        <v>106633.93799999997</v>
      </c>
      <c r="L232" s="2">
        <v>5558527</v>
      </c>
      <c r="M232" s="2">
        <f t="shared" si="6"/>
        <v>783294.78299999994</v>
      </c>
      <c r="N232" s="2">
        <f t="shared" si="7"/>
        <v>4774844.9699999988</v>
      </c>
    </row>
    <row r="233" spans="1:14" x14ac:dyDescent="0.3">
      <c r="A233" t="s">
        <v>245</v>
      </c>
      <c r="B233" s="2">
        <v>363787.67300000013</v>
      </c>
      <c r="C233" s="2">
        <v>751374.37600000005</v>
      </c>
      <c r="D233" s="2">
        <v>804784.12199999986</v>
      </c>
      <c r="E233" s="2">
        <v>757798.18400000012</v>
      </c>
      <c r="F233" s="2">
        <v>703709.44799999986</v>
      </c>
      <c r="G233" s="2">
        <v>814566.12800000003</v>
      </c>
      <c r="H233" s="2">
        <v>730116.57599999988</v>
      </c>
      <c r="I233" s="2">
        <v>461042.45700000005</v>
      </c>
      <c r="J233" s="2">
        <v>263287.42599999992</v>
      </c>
      <c r="K233" s="2">
        <v>113193.62299999996</v>
      </c>
      <c r="L233" s="2">
        <v>5764696</v>
      </c>
      <c r="M233" s="2">
        <f t="shared" si="6"/>
        <v>837523.50599999982</v>
      </c>
      <c r="N233" s="2">
        <f t="shared" si="7"/>
        <v>4926136.5069999993</v>
      </c>
    </row>
    <row r="234" spans="1:14" x14ac:dyDescent="0.3">
      <c r="A234" t="s">
        <v>246</v>
      </c>
      <c r="B234" s="2">
        <v>348161.17099999997</v>
      </c>
      <c r="C234" s="2">
        <v>723166.60199999996</v>
      </c>
      <c r="D234" s="2">
        <v>764151.47799999989</v>
      </c>
      <c r="E234" s="2">
        <v>743446.21199999994</v>
      </c>
      <c r="F234" s="2">
        <v>683440.80900000012</v>
      </c>
      <c r="G234" s="2">
        <v>776439.72900000005</v>
      </c>
      <c r="H234" s="2">
        <v>719002.39700000023</v>
      </c>
      <c r="I234" s="2">
        <v>458590.93200000003</v>
      </c>
      <c r="J234" s="2">
        <v>255329.33799999999</v>
      </c>
      <c r="K234" s="2">
        <v>109797.32400000002</v>
      </c>
      <c r="L234" s="2">
        <v>5580638</v>
      </c>
      <c r="M234" s="2">
        <f t="shared" si="6"/>
        <v>823717.59400000004</v>
      </c>
      <c r="N234" s="2">
        <f t="shared" si="7"/>
        <v>4757808.398</v>
      </c>
    </row>
    <row r="235" spans="1:14" x14ac:dyDescent="0.3">
      <c r="A235" t="s">
        <v>247</v>
      </c>
      <c r="B235" s="2">
        <v>355186.09200000006</v>
      </c>
      <c r="C235" s="2">
        <v>742857.56300000008</v>
      </c>
      <c r="D235" s="2">
        <v>791750.89100000029</v>
      </c>
      <c r="E235" s="2">
        <v>767637.96</v>
      </c>
      <c r="F235" s="2">
        <v>701315.81099999999</v>
      </c>
      <c r="G235" s="2">
        <v>783179.76600000006</v>
      </c>
      <c r="H235" s="2">
        <v>755980.76300000004</v>
      </c>
      <c r="I235" s="2">
        <v>496433.54800000007</v>
      </c>
      <c r="J235" s="2">
        <v>267149.43699999992</v>
      </c>
      <c r="K235" s="2">
        <v>114398.16899999998</v>
      </c>
      <c r="L235" s="2">
        <v>5775976</v>
      </c>
      <c r="M235" s="2">
        <f t="shared" si="6"/>
        <v>877981.15399999998</v>
      </c>
      <c r="N235" s="2">
        <f t="shared" si="7"/>
        <v>4897908.8460000008</v>
      </c>
    </row>
    <row r="236" spans="1:14" x14ac:dyDescent="0.3">
      <c r="A236" t="s">
        <v>248</v>
      </c>
      <c r="B236" s="2">
        <v>343700</v>
      </c>
      <c r="C236" s="2">
        <v>711715</v>
      </c>
      <c r="D236" s="2">
        <v>764571</v>
      </c>
      <c r="E236" s="2">
        <v>751062</v>
      </c>
      <c r="F236" s="2">
        <v>675373</v>
      </c>
      <c r="G236" s="2">
        <v>736553</v>
      </c>
      <c r="H236" s="2">
        <v>729665</v>
      </c>
      <c r="I236" s="2">
        <v>486501</v>
      </c>
      <c r="J236" s="2">
        <v>256998</v>
      </c>
      <c r="K236" s="2">
        <v>109957</v>
      </c>
      <c r="L236" s="2">
        <v>5566095</v>
      </c>
      <c r="M236" s="2">
        <f t="shared" si="6"/>
        <v>853456</v>
      </c>
      <c r="N236" s="2">
        <f t="shared" si="7"/>
        <v>4712639</v>
      </c>
    </row>
    <row r="237" spans="1:14" x14ac:dyDescent="0.3">
      <c r="A237" t="s">
        <v>249</v>
      </c>
      <c r="B237" s="2">
        <v>58443.979000000021</v>
      </c>
      <c r="C237" s="2">
        <v>116646.81599999999</v>
      </c>
      <c r="D237" s="2">
        <v>142894.818</v>
      </c>
      <c r="E237" s="2">
        <v>110926.39</v>
      </c>
      <c r="F237" s="2">
        <v>114947.30000000002</v>
      </c>
      <c r="G237" s="2">
        <v>146357.63699999999</v>
      </c>
      <c r="H237" s="2">
        <v>116504.726</v>
      </c>
      <c r="I237" s="2">
        <v>67996.209000000003</v>
      </c>
      <c r="J237" s="2">
        <v>45925.267000000007</v>
      </c>
      <c r="K237" s="2">
        <v>17790.436999999998</v>
      </c>
      <c r="L237" s="2">
        <v>937916</v>
      </c>
      <c r="M237" s="2">
        <f t="shared" si="6"/>
        <v>131711.913</v>
      </c>
      <c r="N237" s="2">
        <f t="shared" si="7"/>
        <v>806721.66600000008</v>
      </c>
    </row>
    <row r="238" spans="1:14" x14ac:dyDescent="0.3">
      <c r="A238" t="s">
        <v>250</v>
      </c>
      <c r="B238" s="2">
        <v>57620.566999999995</v>
      </c>
      <c r="C238" s="2">
        <v>117520.73599999999</v>
      </c>
      <c r="D238" s="2">
        <v>133208.17299999995</v>
      </c>
      <c r="E238" s="2">
        <v>111918.81099999999</v>
      </c>
      <c r="F238" s="2">
        <v>113007.58200000002</v>
      </c>
      <c r="G238" s="2">
        <v>146682.57400000002</v>
      </c>
      <c r="H238" s="2">
        <v>124051.337</v>
      </c>
      <c r="I238" s="2">
        <v>71833.939999999988</v>
      </c>
      <c r="J238" s="2">
        <v>45056.373000000007</v>
      </c>
      <c r="K238" s="2">
        <v>17196.359000000004</v>
      </c>
      <c r="L238" s="2">
        <v>937821</v>
      </c>
      <c r="M238" s="2">
        <f t="shared" si="6"/>
        <v>134086.67199999999</v>
      </c>
      <c r="N238" s="2">
        <f t="shared" si="7"/>
        <v>804009.78</v>
      </c>
    </row>
    <row r="239" spans="1:14" x14ac:dyDescent="0.3">
      <c r="A239" t="s">
        <v>251</v>
      </c>
      <c r="B239" s="2">
        <v>57240.03899999999</v>
      </c>
      <c r="C239" s="2">
        <v>114915.09300000001</v>
      </c>
      <c r="D239" s="2">
        <v>129587.50900000002</v>
      </c>
      <c r="E239" s="2">
        <v>115816.74400000001</v>
      </c>
      <c r="F239" s="2">
        <v>109243.50900000001</v>
      </c>
      <c r="G239" s="2">
        <v>139193.91199999995</v>
      </c>
      <c r="H239" s="2">
        <v>123082.85200000004</v>
      </c>
      <c r="I239" s="2">
        <v>71190.991000000009</v>
      </c>
      <c r="J239" s="2">
        <v>42904.300000000017</v>
      </c>
      <c r="K239" s="2">
        <v>17598.594999999998</v>
      </c>
      <c r="L239" s="2">
        <v>921083</v>
      </c>
      <c r="M239" s="2">
        <f t="shared" si="6"/>
        <v>131693.88600000003</v>
      </c>
      <c r="N239" s="2">
        <f t="shared" si="7"/>
        <v>789079.65799999994</v>
      </c>
    </row>
    <row r="240" spans="1:14" x14ac:dyDescent="0.3">
      <c r="A240" t="s">
        <v>252</v>
      </c>
      <c r="B240" s="2">
        <v>54829.642999999975</v>
      </c>
      <c r="C240" s="2">
        <v>112168.20600000001</v>
      </c>
      <c r="D240" s="2">
        <v>124664.51900000001</v>
      </c>
      <c r="E240" s="2">
        <v>113261.16999999998</v>
      </c>
      <c r="F240" s="2">
        <v>106350.317</v>
      </c>
      <c r="G240" s="2">
        <v>136569.41400000002</v>
      </c>
      <c r="H240" s="2">
        <v>129545.76299999999</v>
      </c>
      <c r="I240" s="2">
        <v>76126.457999999984</v>
      </c>
      <c r="J240" s="2">
        <v>44133.938999999998</v>
      </c>
      <c r="K240" s="2">
        <v>18501.402999999998</v>
      </c>
      <c r="L240" s="2">
        <v>915978</v>
      </c>
      <c r="M240" s="2">
        <f t="shared" si="6"/>
        <v>138761.79999999999</v>
      </c>
      <c r="N240" s="2">
        <f t="shared" si="7"/>
        <v>777389.03200000001</v>
      </c>
    </row>
    <row r="241" spans="1:14" x14ac:dyDescent="0.3">
      <c r="A241" t="s">
        <v>253</v>
      </c>
      <c r="B241" s="2">
        <v>54542.98599999999</v>
      </c>
      <c r="C241" s="2">
        <v>111018.69100000001</v>
      </c>
      <c r="D241" s="2">
        <v>122974.51499999997</v>
      </c>
      <c r="E241" s="2">
        <v>113254.325</v>
      </c>
      <c r="F241" s="2">
        <v>102384.292</v>
      </c>
      <c r="G241" s="2">
        <v>127868.97599999998</v>
      </c>
      <c r="H241" s="2">
        <v>125955.01300000001</v>
      </c>
      <c r="I241" s="2">
        <v>74376.162000000011</v>
      </c>
      <c r="J241" s="2">
        <v>41665.68</v>
      </c>
      <c r="K241" s="2">
        <v>17789.552</v>
      </c>
      <c r="L241" s="2">
        <v>891498</v>
      </c>
      <c r="M241" s="2">
        <f t="shared" si="6"/>
        <v>133831.394</v>
      </c>
      <c r="N241" s="2">
        <f t="shared" si="7"/>
        <v>757998.79800000007</v>
      </c>
    </row>
    <row r="242" spans="1:14" x14ac:dyDescent="0.3">
      <c r="A242" t="s">
        <v>254</v>
      </c>
      <c r="B242" s="2">
        <v>54406.911999999989</v>
      </c>
      <c r="C242" s="2">
        <v>110017.34799999998</v>
      </c>
      <c r="D242" s="2">
        <v>121790.64199999999</v>
      </c>
      <c r="E242" s="2">
        <v>114020.76999999997</v>
      </c>
      <c r="F242" s="2">
        <v>101236.204</v>
      </c>
      <c r="G242" s="2">
        <v>122089.166</v>
      </c>
      <c r="H242" s="2">
        <v>126472.655</v>
      </c>
      <c r="I242" s="2">
        <v>76971.707000000009</v>
      </c>
      <c r="J242" s="2">
        <v>41412.582000000009</v>
      </c>
      <c r="K242" s="2">
        <v>17720.54</v>
      </c>
      <c r="L242" s="2">
        <v>886117</v>
      </c>
      <c r="M242" s="2">
        <f t="shared" si="6"/>
        <v>136104.82900000003</v>
      </c>
      <c r="N242" s="2">
        <f t="shared" si="7"/>
        <v>750033.69699999993</v>
      </c>
    </row>
    <row r="243" spans="1:14" x14ac:dyDescent="0.3">
      <c r="A243" t="s">
        <v>255</v>
      </c>
      <c r="B243" s="2">
        <v>55736.54300000002</v>
      </c>
      <c r="C243" s="2">
        <v>115651.32299999997</v>
      </c>
      <c r="D243" s="2">
        <v>128700.34400000001</v>
      </c>
      <c r="E243" s="2">
        <v>120619.29800000001</v>
      </c>
      <c r="F243" s="2">
        <v>107822.073</v>
      </c>
      <c r="G243" s="2">
        <v>126546.57300000003</v>
      </c>
      <c r="H243" s="2">
        <v>137561.27600000001</v>
      </c>
      <c r="I243" s="2">
        <v>88507.891000000003</v>
      </c>
      <c r="J243" s="2">
        <v>46004.216999999997</v>
      </c>
      <c r="K243" s="2">
        <v>20177.573000000004</v>
      </c>
      <c r="L243" s="2">
        <v>947144</v>
      </c>
      <c r="M243" s="2">
        <f t="shared" si="6"/>
        <v>154689.68100000001</v>
      </c>
      <c r="N243" s="2">
        <f t="shared" si="7"/>
        <v>792637.43000000017</v>
      </c>
    </row>
    <row r="244" spans="1:14" x14ac:dyDescent="0.3">
      <c r="A244" t="s">
        <v>256</v>
      </c>
      <c r="B244" s="2">
        <v>57079.634000000013</v>
      </c>
      <c r="C244" s="2">
        <v>117530.74300000002</v>
      </c>
      <c r="D244" s="2">
        <v>127517.81599999999</v>
      </c>
      <c r="E244" s="2">
        <v>121635.035</v>
      </c>
      <c r="F244" s="2">
        <v>108499.696</v>
      </c>
      <c r="G244" s="2">
        <v>121785.13599999998</v>
      </c>
      <c r="H244" s="2">
        <v>136164.43100000001</v>
      </c>
      <c r="I244" s="2">
        <v>90128.119000000006</v>
      </c>
      <c r="J244" s="2">
        <v>46046.914000000004</v>
      </c>
      <c r="K244" s="2">
        <v>19268.879999999997</v>
      </c>
      <c r="L244" s="2">
        <v>945864</v>
      </c>
      <c r="M244" s="2">
        <f t="shared" si="6"/>
        <v>155443.913</v>
      </c>
      <c r="N244" s="2">
        <f t="shared" si="7"/>
        <v>790212.49099999992</v>
      </c>
    </row>
    <row r="245" spans="1:14" x14ac:dyDescent="0.3">
      <c r="A245" t="s">
        <v>257</v>
      </c>
      <c r="B245" s="2">
        <v>49170</v>
      </c>
      <c r="C245" s="2">
        <v>100422</v>
      </c>
      <c r="D245" s="2">
        <v>112017</v>
      </c>
      <c r="E245" s="2">
        <v>105884</v>
      </c>
      <c r="F245" s="2">
        <v>93512</v>
      </c>
      <c r="G245" s="2">
        <v>99012</v>
      </c>
      <c r="H245" s="2">
        <v>111907</v>
      </c>
      <c r="I245" s="2">
        <v>77499</v>
      </c>
      <c r="J245" s="2">
        <v>38730</v>
      </c>
      <c r="K245" s="2">
        <v>16460</v>
      </c>
      <c r="L245" s="2">
        <v>804613</v>
      </c>
      <c r="M245" s="2">
        <f t="shared" si="6"/>
        <v>132689</v>
      </c>
      <c r="N245" s="2">
        <f t="shared" si="7"/>
        <v>671924</v>
      </c>
    </row>
    <row r="246" spans="1:14" x14ac:dyDescent="0.3">
      <c r="A246" t="s">
        <v>258</v>
      </c>
      <c r="B246" s="2">
        <v>128381.57600000002</v>
      </c>
      <c r="C246" s="2">
        <v>234019.05200000003</v>
      </c>
      <c r="D246" s="2">
        <v>266964.12300000002</v>
      </c>
      <c r="E246" s="2">
        <v>219977.36499999996</v>
      </c>
      <c r="F246" s="2">
        <v>224204.03100000005</v>
      </c>
      <c r="G246" s="2">
        <v>248693.21600000001</v>
      </c>
      <c r="H246" s="2">
        <v>183513.00200000004</v>
      </c>
      <c r="I246" s="2">
        <v>112233.85300000003</v>
      </c>
      <c r="J246" s="2">
        <v>83060.593000000008</v>
      </c>
      <c r="K246" s="2">
        <v>36124.612999999983</v>
      </c>
      <c r="L246" s="2">
        <v>1736643</v>
      </c>
      <c r="M246" s="2">
        <f t="shared" si="6"/>
        <v>231419.05900000004</v>
      </c>
      <c r="N246" s="2">
        <f t="shared" si="7"/>
        <v>1505752.3650000002</v>
      </c>
    </row>
    <row r="247" spans="1:14" x14ac:dyDescent="0.3">
      <c r="A247" t="s">
        <v>259</v>
      </c>
      <c r="B247" s="2">
        <v>125460.85900000001</v>
      </c>
      <c r="C247" s="2">
        <v>237741.70500000002</v>
      </c>
      <c r="D247" s="2">
        <v>252735.41799999998</v>
      </c>
      <c r="E247" s="2">
        <v>228134.96299999996</v>
      </c>
      <c r="F247" s="2">
        <v>219069.15199999994</v>
      </c>
      <c r="G247" s="2">
        <v>249097.07300000003</v>
      </c>
      <c r="H247" s="2">
        <v>192028.31000000006</v>
      </c>
      <c r="I247" s="2">
        <v>113682.76899999996</v>
      </c>
      <c r="J247" s="2">
        <v>81840.566999999981</v>
      </c>
      <c r="K247" s="2">
        <v>35645.542000000001</v>
      </c>
      <c r="L247" s="2">
        <v>1735825</v>
      </c>
      <c r="M247" s="2">
        <f t="shared" si="6"/>
        <v>231168.87799999997</v>
      </c>
      <c r="N247" s="2">
        <f t="shared" si="7"/>
        <v>1504267.48</v>
      </c>
    </row>
    <row r="248" spans="1:14" x14ac:dyDescent="0.3">
      <c r="A248" t="s">
        <v>260</v>
      </c>
      <c r="B248" s="2">
        <v>124873.18800000007</v>
      </c>
      <c r="C248" s="2">
        <v>237638.98500000002</v>
      </c>
      <c r="D248" s="2">
        <v>249957.44300000003</v>
      </c>
      <c r="E248" s="2">
        <v>231886.677</v>
      </c>
      <c r="F248" s="2">
        <v>217177.44499999998</v>
      </c>
      <c r="G248" s="2">
        <v>248087.54800000007</v>
      </c>
      <c r="H248" s="2">
        <v>199218.98600000003</v>
      </c>
      <c r="I248" s="2">
        <v>115245.09600000002</v>
      </c>
      <c r="J248" s="2">
        <v>80383.94200000001</v>
      </c>
      <c r="K248" s="2">
        <v>35707.635000000009</v>
      </c>
      <c r="L248" s="2">
        <v>1738457</v>
      </c>
      <c r="M248" s="2">
        <f t="shared" si="6"/>
        <v>231336.67300000004</v>
      </c>
      <c r="N248" s="2">
        <f t="shared" si="7"/>
        <v>1508840.2720000003</v>
      </c>
    </row>
    <row r="249" spans="1:14" x14ac:dyDescent="0.3">
      <c r="A249" t="s">
        <v>261</v>
      </c>
      <c r="B249" s="2">
        <v>122326.649</v>
      </c>
      <c r="C249" s="2">
        <v>234034.15900000001</v>
      </c>
      <c r="D249" s="2">
        <v>245483.06600000005</v>
      </c>
      <c r="E249" s="2">
        <v>232080.77300000004</v>
      </c>
      <c r="F249" s="2">
        <v>209565.89600000004</v>
      </c>
      <c r="G249" s="2">
        <v>237537.90599999999</v>
      </c>
      <c r="H249" s="2">
        <v>198043.14600000007</v>
      </c>
      <c r="I249" s="2">
        <v>114658.12</v>
      </c>
      <c r="J249" s="2">
        <v>76746.454000000012</v>
      </c>
      <c r="K249" s="2">
        <v>34237.308000000005</v>
      </c>
      <c r="L249" s="2">
        <v>1704734</v>
      </c>
      <c r="M249" s="2">
        <f t="shared" si="6"/>
        <v>225641.88200000004</v>
      </c>
      <c r="N249" s="2">
        <f t="shared" si="7"/>
        <v>1479071.5950000002</v>
      </c>
    </row>
    <row r="250" spans="1:14" x14ac:dyDescent="0.3">
      <c r="A250" t="s">
        <v>262</v>
      </c>
      <c r="B250" s="2">
        <v>122884.89599999998</v>
      </c>
      <c r="C250" s="2">
        <v>239198.33399999997</v>
      </c>
      <c r="D250" s="2">
        <v>245687.91700000002</v>
      </c>
      <c r="E250" s="2">
        <v>236088.99400000001</v>
      </c>
      <c r="F250" s="2">
        <v>209398.53299999994</v>
      </c>
      <c r="G250" s="2">
        <v>236045.951</v>
      </c>
      <c r="H250" s="2">
        <v>204587.66299999994</v>
      </c>
      <c r="I250" s="2">
        <v>118783.44599999997</v>
      </c>
      <c r="J250" s="2">
        <v>76280.219000000012</v>
      </c>
      <c r="K250" s="2">
        <v>35440.210000000006</v>
      </c>
      <c r="L250" s="2">
        <v>1724249</v>
      </c>
      <c r="M250" s="2">
        <f t="shared" si="6"/>
        <v>230503.875</v>
      </c>
      <c r="N250" s="2">
        <f t="shared" si="7"/>
        <v>1493892.2879999999</v>
      </c>
    </row>
    <row r="251" spans="1:14" x14ac:dyDescent="0.3">
      <c r="A251" t="s">
        <v>263</v>
      </c>
      <c r="B251" s="2">
        <v>119245.37500000001</v>
      </c>
      <c r="C251" s="2">
        <v>232484.94200000004</v>
      </c>
      <c r="D251" s="2">
        <v>234093.28199999995</v>
      </c>
      <c r="E251" s="2">
        <v>230178.948</v>
      </c>
      <c r="F251" s="2">
        <v>202298.215</v>
      </c>
      <c r="G251" s="2">
        <v>223940.772</v>
      </c>
      <c r="H251" s="2">
        <v>201306.44000000006</v>
      </c>
      <c r="I251" s="2">
        <v>117322.686</v>
      </c>
      <c r="J251" s="2">
        <v>73662.772999999986</v>
      </c>
      <c r="K251" s="2">
        <v>34618.947999999982</v>
      </c>
      <c r="L251" s="2">
        <v>1666863</v>
      </c>
      <c r="M251" s="2">
        <f t="shared" si="6"/>
        <v>225604.40699999995</v>
      </c>
      <c r="N251" s="2">
        <f t="shared" si="7"/>
        <v>1443547.9739999999</v>
      </c>
    </row>
    <row r="252" spans="1:14" x14ac:dyDescent="0.3">
      <c r="A252" t="s">
        <v>264</v>
      </c>
      <c r="B252" s="2">
        <v>113955.87800000003</v>
      </c>
      <c r="C252" s="2">
        <v>226505.87600000002</v>
      </c>
      <c r="D252" s="2">
        <v>236160.72999999998</v>
      </c>
      <c r="E252" s="2">
        <v>227327.18599999999</v>
      </c>
      <c r="F252" s="2">
        <v>202380.52400000003</v>
      </c>
      <c r="G252" s="2">
        <v>213906.484</v>
      </c>
      <c r="H252" s="2">
        <v>200076.38899999991</v>
      </c>
      <c r="I252" s="2">
        <v>123089.61300000004</v>
      </c>
      <c r="J252" s="2">
        <v>70261.550999999978</v>
      </c>
      <c r="K252" s="2">
        <v>32863.873000000007</v>
      </c>
      <c r="L252" s="2">
        <v>1647419</v>
      </c>
      <c r="M252" s="2">
        <f t="shared" si="6"/>
        <v>226215.03700000001</v>
      </c>
      <c r="N252" s="2">
        <f t="shared" si="7"/>
        <v>1420313.067</v>
      </c>
    </row>
    <row r="253" spans="1:14" x14ac:dyDescent="0.3">
      <c r="A253" t="s">
        <v>265</v>
      </c>
      <c r="B253" s="2">
        <v>124651.413</v>
      </c>
      <c r="C253" s="2">
        <v>250174.98299999995</v>
      </c>
      <c r="D253" s="2">
        <v>254145.90900000004</v>
      </c>
      <c r="E253" s="2">
        <v>244306.31900000002</v>
      </c>
      <c r="F253" s="2">
        <v>217527.08200000002</v>
      </c>
      <c r="G253" s="2">
        <v>227223.25900000002</v>
      </c>
      <c r="H253" s="2">
        <v>221514.08200000005</v>
      </c>
      <c r="I253" s="2">
        <v>138824.64299999998</v>
      </c>
      <c r="J253" s="2">
        <v>78185.097999999998</v>
      </c>
      <c r="K253" s="2">
        <v>37486.104000000007</v>
      </c>
      <c r="L253" s="2">
        <v>1793993</v>
      </c>
      <c r="M253" s="2">
        <f t="shared" si="6"/>
        <v>254495.84499999997</v>
      </c>
      <c r="N253" s="2">
        <f t="shared" si="7"/>
        <v>1539543.0470000003</v>
      </c>
    </row>
    <row r="254" spans="1:14" x14ac:dyDescent="0.3">
      <c r="A254" t="s">
        <v>266</v>
      </c>
      <c r="B254" s="2">
        <v>119699</v>
      </c>
      <c r="C254" s="2">
        <v>238440</v>
      </c>
      <c r="D254" s="2">
        <v>241026</v>
      </c>
      <c r="E254" s="2">
        <v>234672</v>
      </c>
      <c r="F254" s="2">
        <v>209298</v>
      </c>
      <c r="G254" s="2">
        <v>209306</v>
      </c>
      <c r="H254" s="2">
        <v>210394</v>
      </c>
      <c r="I254" s="2">
        <v>135214</v>
      </c>
      <c r="J254" s="2">
        <v>72492</v>
      </c>
      <c r="K254" s="2">
        <v>34262</v>
      </c>
      <c r="L254" s="2">
        <v>1704803</v>
      </c>
      <c r="M254" s="2">
        <f t="shared" si="6"/>
        <v>241968</v>
      </c>
      <c r="N254" s="2">
        <f t="shared" si="7"/>
        <v>1462835</v>
      </c>
    </row>
    <row r="255" spans="1:14" x14ac:dyDescent="0.3">
      <c r="A255" t="s">
        <v>267</v>
      </c>
      <c r="B255" s="2">
        <v>195159.26299999998</v>
      </c>
      <c r="C255" s="2">
        <v>355676.56099999999</v>
      </c>
      <c r="D255" s="2">
        <v>327975.00300000003</v>
      </c>
      <c r="E255" s="2">
        <v>376724.60199999996</v>
      </c>
      <c r="F255" s="2">
        <v>370811.62999999995</v>
      </c>
      <c r="G255" s="2">
        <v>346273.29499999993</v>
      </c>
      <c r="H255" s="2">
        <v>278050.359</v>
      </c>
      <c r="I255" s="2">
        <v>164275.18400000001</v>
      </c>
      <c r="J255" s="2">
        <v>94969.471999999994</v>
      </c>
      <c r="K255" s="2">
        <v>28295.126999999993</v>
      </c>
      <c r="L255" s="2">
        <v>2534911</v>
      </c>
      <c r="M255" s="2">
        <f t="shared" si="6"/>
        <v>287539.783</v>
      </c>
      <c r="N255" s="2">
        <f t="shared" si="7"/>
        <v>2250670.713</v>
      </c>
    </row>
    <row r="256" spans="1:14" x14ac:dyDescent="0.3">
      <c r="A256" t="s">
        <v>268</v>
      </c>
      <c r="B256" s="2">
        <v>188938.50899999993</v>
      </c>
      <c r="C256" s="2">
        <v>358346.52</v>
      </c>
      <c r="D256" s="2">
        <v>352832.17200000002</v>
      </c>
      <c r="E256" s="2">
        <v>380831.01599999995</v>
      </c>
      <c r="F256" s="2">
        <v>385294.76699999999</v>
      </c>
      <c r="G256" s="2">
        <v>365177.89699999994</v>
      </c>
      <c r="H256" s="2">
        <v>299854.804</v>
      </c>
      <c r="I256" s="2">
        <v>181075.54399999999</v>
      </c>
      <c r="J256" s="2">
        <v>92019.991999999998</v>
      </c>
      <c r="K256" s="2">
        <v>28664.335999999996</v>
      </c>
      <c r="L256" s="2">
        <v>2633331</v>
      </c>
      <c r="M256" s="2">
        <f t="shared" si="6"/>
        <v>301759.87199999997</v>
      </c>
      <c r="N256" s="2">
        <f t="shared" si="7"/>
        <v>2331275.6849999996</v>
      </c>
    </row>
    <row r="257" spans="1:14" x14ac:dyDescent="0.3">
      <c r="A257" t="s">
        <v>269</v>
      </c>
      <c r="B257" s="2">
        <v>188930.70299999998</v>
      </c>
      <c r="C257" s="2">
        <v>362014.40500000003</v>
      </c>
      <c r="D257" s="2">
        <v>356877.71799999999</v>
      </c>
      <c r="E257" s="2">
        <v>384725.45199999999</v>
      </c>
      <c r="F257" s="2">
        <v>385531.375</v>
      </c>
      <c r="G257" s="2">
        <v>369005.23900000006</v>
      </c>
      <c r="H257" s="2">
        <v>307180.96100000001</v>
      </c>
      <c r="I257" s="2">
        <v>191182.01899999997</v>
      </c>
      <c r="J257" s="2">
        <v>93996.037999999986</v>
      </c>
      <c r="K257" s="2">
        <v>29622.669999999995</v>
      </c>
      <c r="L257" s="2">
        <v>2667322</v>
      </c>
      <c r="M257" s="2">
        <f t="shared" si="6"/>
        <v>314800.72699999996</v>
      </c>
      <c r="N257" s="2">
        <f t="shared" si="7"/>
        <v>2354265.8530000001</v>
      </c>
    </row>
    <row r="258" spans="1:14" x14ac:dyDescent="0.3">
      <c r="A258" t="s">
        <v>270</v>
      </c>
      <c r="B258" s="2">
        <v>183618.72500000003</v>
      </c>
      <c r="C258" s="2">
        <v>358990.00899999996</v>
      </c>
      <c r="D258" s="2">
        <v>361407.99</v>
      </c>
      <c r="E258" s="2">
        <v>382411.85399999993</v>
      </c>
      <c r="F258" s="2">
        <v>378999.34100000001</v>
      </c>
      <c r="G258" s="2">
        <v>367981.33100000001</v>
      </c>
      <c r="H258" s="2">
        <v>311805.04799999995</v>
      </c>
      <c r="I258" s="2">
        <v>197871.31</v>
      </c>
      <c r="J258" s="2">
        <v>95914.149000000005</v>
      </c>
      <c r="K258" s="2">
        <v>32433.092000000001</v>
      </c>
      <c r="L258" s="2">
        <v>2669454</v>
      </c>
      <c r="M258" s="2">
        <f t="shared" si="6"/>
        <v>326218.55100000004</v>
      </c>
      <c r="N258" s="2">
        <f t="shared" si="7"/>
        <v>2345214.2979999995</v>
      </c>
    </row>
    <row r="259" spans="1:14" x14ac:dyDescent="0.3">
      <c r="A259" t="s">
        <v>271</v>
      </c>
      <c r="B259" s="2">
        <v>182396.15999999997</v>
      </c>
      <c r="C259" s="2">
        <v>366515.15899999987</v>
      </c>
      <c r="D259" s="2">
        <v>360456.46199999994</v>
      </c>
      <c r="E259" s="2">
        <v>390163.61100000009</v>
      </c>
      <c r="F259" s="2">
        <v>381368.70700000005</v>
      </c>
      <c r="G259" s="2">
        <v>375227.31099999999</v>
      </c>
      <c r="H259" s="2">
        <v>321994.88899999997</v>
      </c>
      <c r="I259" s="2">
        <v>211259.10500000001</v>
      </c>
      <c r="J259" s="2">
        <v>99064.591</v>
      </c>
      <c r="K259" s="2">
        <v>33460.852999999996</v>
      </c>
      <c r="L259" s="2">
        <v>2724400</v>
      </c>
      <c r="M259" s="2">
        <f t="shared" si="6"/>
        <v>343784.549</v>
      </c>
      <c r="N259" s="2">
        <f t="shared" si="7"/>
        <v>2378122.2989999996</v>
      </c>
    </row>
    <row r="260" spans="1:14" x14ac:dyDescent="0.3">
      <c r="A260" t="s">
        <v>272</v>
      </c>
      <c r="B260" s="2">
        <v>177726.55899999998</v>
      </c>
      <c r="C260" s="2">
        <v>363943.74200000009</v>
      </c>
      <c r="D260" s="2">
        <v>357623.23</v>
      </c>
      <c r="E260" s="2">
        <v>389781.61100000003</v>
      </c>
      <c r="F260" s="2">
        <v>375164.77299999999</v>
      </c>
      <c r="G260" s="2">
        <v>370521.55699999997</v>
      </c>
      <c r="H260" s="2">
        <v>322570.78999999998</v>
      </c>
      <c r="I260" s="2">
        <v>217546.908</v>
      </c>
      <c r="J260" s="2">
        <v>99149.26999999999</v>
      </c>
      <c r="K260" s="2">
        <v>35487.631999999998</v>
      </c>
      <c r="L260" s="2">
        <v>2709917</v>
      </c>
      <c r="M260" s="2">
        <f t="shared" ref="M260:M323" si="8">I260+J260+K260</f>
        <v>352183.80999999994</v>
      </c>
      <c r="N260" s="2">
        <f t="shared" ref="N260:N323" si="9">B260+C260+D260+E260+F260+G260+H260</f>
        <v>2357332.2620000001</v>
      </c>
    </row>
    <row r="261" spans="1:14" x14ac:dyDescent="0.3">
      <c r="A261" t="s">
        <v>273</v>
      </c>
      <c r="B261" s="2">
        <v>179627.22499999998</v>
      </c>
      <c r="C261" s="2">
        <v>370926.35400000005</v>
      </c>
      <c r="D261" s="2">
        <v>361104.62600000005</v>
      </c>
      <c r="E261" s="2">
        <v>397515.69200000004</v>
      </c>
      <c r="F261" s="2">
        <v>380805.42800000007</v>
      </c>
      <c r="G261" s="2">
        <v>378114.12700000004</v>
      </c>
      <c r="H261" s="2">
        <v>335412.93400000001</v>
      </c>
      <c r="I261" s="2">
        <v>233929.15100000004</v>
      </c>
      <c r="J261" s="2">
        <v>107746.51199999999</v>
      </c>
      <c r="K261" s="2">
        <v>36780.574000000001</v>
      </c>
      <c r="L261" s="2">
        <v>2785450</v>
      </c>
      <c r="M261" s="2">
        <f t="shared" si="8"/>
        <v>378456.23700000008</v>
      </c>
      <c r="N261" s="2">
        <f t="shared" si="9"/>
        <v>2403506.3860000004</v>
      </c>
    </row>
    <row r="262" spans="1:14" x14ac:dyDescent="0.3">
      <c r="A262" t="s">
        <v>274</v>
      </c>
      <c r="B262" s="2">
        <v>178303.72400000002</v>
      </c>
      <c r="C262" s="2">
        <v>370217.08799999999</v>
      </c>
      <c r="D262" s="2">
        <v>360363.152</v>
      </c>
      <c r="E262" s="2">
        <v>404341.717</v>
      </c>
      <c r="F262" s="2">
        <v>381220.58799999999</v>
      </c>
      <c r="G262" s="2">
        <v>381441.15800000005</v>
      </c>
      <c r="H262" s="2">
        <v>341598.26300000004</v>
      </c>
      <c r="I262" s="2">
        <v>249385.50399999996</v>
      </c>
      <c r="J262" s="2">
        <v>114592.16200000001</v>
      </c>
      <c r="K262" s="2">
        <v>37545.615999999995</v>
      </c>
      <c r="L262" s="2">
        <v>2821018</v>
      </c>
      <c r="M262" s="2">
        <f t="shared" si="8"/>
        <v>401523.28199999995</v>
      </c>
      <c r="N262" s="2">
        <f t="shared" si="9"/>
        <v>2417485.6900000004</v>
      </c>
    </row>
    <row r="263" spans="1:14" x14ac:dyDescent="0.3">
      <c r="A263" t="s">
        <v>275</v>
      </c>
      <c r="B263" s="2">
        <v>176560</v>
      </c>
      <c r="C263" s="2">
        <v>366446</v>
      </c>
      <c r="D263" s="2">
        <v>352570</v>
      </c>
      <c r="E263" s="2">
        <v>408382</v>
      </c>
      <c r="F263" s="2">
        <v>378515</v>
      </c>
      <c r="G263" s="2">
        <v>378145</v>
      </c>
      <c r="H263" s="2">
        <v>344650</v>
      </c>
      <c r="I263" s="2">
        <v>257994</v>
      </c>
      <c r="J263" s="2">
        <v>116241</v>
      </c>
      <c r="K263" s="2">
        <v>38463</v>
      </c>
      <c r="L263" s="2">
        <v>2817966</v>
      </c>
      <c r="M263" s="2">
        <f t="shared" si="8"/>
        <v>412698</v>
      </c>
      <c r="N263" s="2">
        <f t="shared" si="9"/>
        <v>2405268</v>
      </c>
    </row>
    <row r="264" spans="1:14" x14ac:dyDescent="0.3">
      <c r="A264" t="s">
        <v>276</v>
      </c>
      <c r="B264" s="2">
        <v>75863.43299999999</v>
      </c>
      <c r="C264" s="2">
        <v>165634.94400000002</v>
      </c>
      <c r="D264" s="2">
        <v>184752.06599999999</v>
      </c>
      <c r="E264" s="2">
        <v>148506.95500000002</v>
      </c>
      <c r="F264" s="2">
        <v>197501.076</v>
      </c>
      <c r="G264" s="2">
        <v>217261.481</v>
      </c>
      <c r="H264" s="2">
        <v>157433.073</v>
      </c>
      <c r="I264" s="2">
        <v>87886.144</v>
      </c>
      <c r="J264" s="2">
        <v>57525.014000000003</v>
      </c>
      <c r="K264" s="2">
        <v>23766.960000000003</v>
      </c>
      <c r="L264" s="2">
        <v>1315419</v>
      </c>
      <c r="M264" s="2">
        <f t="shared" si="8"/>
        <v>169178.11799999999</v>
      </c>
      <c r="N264" s="2">
        <f t="shared" si="9"/>
        <v>1146953.0280000002</v>
      </c>
    </row>
    <row r="265" spans="1:14" x14ac:dyDescent="0.3">
      <c r="A265" t="s">
        <v>277</v>
      </c>
      <c r="B265" s="2">
        <v>72299.672999999995</v>
      </c>
      <c r="C265" s="2">
        <v>166228.61099999998</v>
      </c>
      <c r="D265" s="2">
        <v>179679.99299999999</v>
      </c>
      <c r="E265" s="2">
        <v>144228.57900000003</v>
      </c>
      <c r="F265" s="2">
        <v>192146.20799999998</v>
      </c>
      <c r="G265" s="2">
        <v>221676.63200000001</v>
      </c>
      <c r="H265" s="2">
        <v>166817.65400000004</v>
      </c>
      <c r="I265" s="2">
        <v>90483.39</v>
      </c>
      <c r="J265" s="2">
        <v>56783.51400000001</v>
      </c>
      <c r="K265" s="2">
        <v>23051.814000000002</v>
      </c>
      <c r="L265" s="2">
        <v>1313939</v>
      </c>
      <c r="M265" s="2">
        <f t="shared" si="8"/>
        <v>170318.71800000002</v>
      </c>
      <c r="N265" s="2">
        <f t="shared" si="9"/>
        <v>1143077.3500000001</v>
      </c>
    </row>
    <row r="266" spans="1:14" x14ac:dyDescent="0.3">
      <c r="A266" t="s">
        <v>278</v>
      </c>
      <c r="B266" s="2">
        <v>69428.031999999992</v>
      </c>
      <c r="C266" s="2">
        <v>159135.935</v>
      </c>
      <c r="D266" s="2">
        <v>169481.345</v>
      </c>
      <c r="E266" s="2">
        <v>139287.40600000002</v>
      </c>
      <c r="F266" s="2">
        <v>178594.63</v>
      </c>
      <c r="G266" s="2">
        <v>212652.25200000001</v>
      </c>
      <c r="H266" s="2">
        <v>162787.13200000001</v>
      </c>
      <c r="I266" s="2">
        <v>88909.622999999992</v>
      </c>
      <c r="J266" s="2">
        <v>53997.485000000001</v>
      </c>
      <c r="K266" s="2">
        <v>21840.059000000005</v>
      </c>
      <c r="L266" s="2">
        <v>1255618</v>
      </c>
      <c r="M266" s="2">
        <f t="shared" si="8"/>
        <v>164747.16700000002</v>
      </c>
      <c r="N266" s="2">
        <f t="shared" si="9"/>
        <v>1091366.7320000001</v>
      </c>
    </row>
    <row r="267" spans="1:14" x14ac:dyDescent="0.3">
      <c r="A267" t="s">
        <v>279</v>
      </c>
      <c r="B267" s="2">
        <v>69384.82699999999</v>
      </c>
      <c r="C267" s="2">
        <v>161671.59400000001</v>
      </c>
      <c r="D267" s="2">
        <v>178786.35500000001</v>
      </c>
      <c r="E267" s="2">
        <v>145685.83499999999</v>
      </c>
      <c r="F267" s="2">
        <v>179323.076</v>
      </c>
      <c r="G267" s="2">
        <v>223223.818</v>
      </c>
      <c r="H267" s="2">
        <v>179230.81900000002</v>
      </c>
      <c r="I267" s="2">
        <v>99044.562999999995</v>
      </c>
      <c r="J267" s="2">
        <v>57766.875</v>
      </c>
      <c r="K267" s="2">
        <v>24345.947</v>
      </c>
      <c r="L267" s="2">
        <v>1317474</v>
      </c>
      <c r="M267" s="2">
        <f t="shared" si="8"/>
        <v>181157.38500000001</v>
      </c>
      <c r="N267" s="2">
        <f t="shared" si="9"/>
        <v>1137306.324</v>
      </c>
    </row>
    <row r="268" spans="1:14" x14ac:dyDescent="0.3">
      <c r="A268" t="s">
        <v>280</v>
      </c>
      <c r="B268" s="2">
        <v>68047.467999999993</v>
      </c>
      <c r="C268" s="2">
        <v>159088.83499999999</v>
      </c>
      <c r="D268" s="2">
        <v>178920.859</v>
      </c>
      <c r="E268" s="2">
        <v>147078.234</v>
      </c>
      <c r="F268" s="2">
        <v>172304.95500000002</v>
      </c>
      <c r="G268" s="2">
        <v>221963.51200000002</v>
      </c>
      <c r="H268" s="2">
        <v>184648.23200000002</v>
      </c>
      <c r="I268" s="2">
        <v>104007.09400000001</v>
      </c>
      <c r="J268" s="2">
        <v>57908.990999999995</v>
      </c>
      <c r="K268" s="2">
        <v>24943.477000000003</v>
      </c>
      <c r="L268" s="2">
        <v>1319171</v>
      </c>
      <c r="M268" s="2">
        <f t="shared" si="8"/>
        <v>186859.56200000003</v>
      </c>
      <c r="N268" s="2">
        <f t="shared" si="9"/>
        <v>1132052.095</v>
      </c>
    </row>
    <row r="269" spans="1:14" x14ac:dyDescent="0.3">
      <c r="A269" t="s">
        <v>281</v>
      </c>
      <c r="B269" s="2">
        <v>64619.513000000006</v>
      </c>
      <c r="C269" s="2">
        <v>151333.09700000001</v>
      </c>
      <c r="D269" s="2">
        <v>174621.723</v>
      </c>
      <c r="E269" s="2">
        <v>144657.84999999998</v>
      </c>
      <c r="F269" s="2">
        <v>162287.337</v>
      </c>
      <c r="G269" s="2">
        <v>211505.092</v>
      </c>
      <c r="H269" s="2">
        <v>182791.454</v>
      </c>
      <c r="I269" s="2">
        <v>105526.042</v>
      </c>
      <c r="J269" s="2">
        <v>56334.345999999998</v>
      </c>
      <c r="K269" s="2">
        <v>24367.115000000002</v>
      </c>
      <c r="L269" s="2">
        <v>1277778</v>
      </c>
      <c r="M269" s="2">
        <f t="shared" si="8"/>
        <v>186227.503</v>
      </c>
      <c r="N269" s="2">
        <f t="shared" si="9"/>
        <v>1091816.0659999999</v>
      </c>
    </row>
    <row r="270" spans="1:14" x14ac:dyDescent="0.3">
      <c r="A270" t="s">
        <v>282</v>
      </c>
      <c r="B270" s="2">
        <v>62585.561000000009</v>
      </c>
      <c r="C270" s="2">
        <v>146657.34099999999</v>
      </c>
      <c r="D270" s="2">
        <v>171239.77600000001</v>
      </c>
      <c r="E270" s="2">
        <v>144131.30299999999</v>
      </c>
      <c r="F270" s="2">
        <v>154145.52100000001</v>
      </c>
      <c r="G270" s="2">
        <v>201829.31700000001</v>
      </c>
      <c r="H270" s="2">
        <v>180085.924</v>
      </c>
      <c r="I270" s="2">
        <v>105753.231</v>
      </c>
      <c r="J270" s="2">
        <v>54450.630999999994</v>
      </c>
      <c r="K270" s="2">
        <v>23990.132000000001</v>
      </c>
      <c r="L270" s="2">
        <v>1244818</v>
      </c>
      <c r="M270" s="2">
        <f t="shared" si="8"/>
        <v>184193.99400000001</v>
      </c>
      <c r="N270" s="2">
        <f t="shared" si="9"/>
        <v>1060674.7430000002</v>
      </c>
    </row>
    <row r="271" spans="1:14" x14ac:dyDescent="0.3">
      <c r="A271" t="s">
        <v>283</v>
      </c>
      <c r="B271" s="2">
        <v>64868.707000000002</v>
      </c>
      <c r="C271" s="2">
        <v>151531.22200000001</v>
      </c>
      <c r="D271" s="2">
        <v>178849.234</v>
      </c>
      <c r="E271" s="2">
        <v>154721.16700000002</v>
      </c>
      <c r="F271" s="2">
        <v>158882.97700000001</v>
      </c>
      <c r="G271" s="2">
        <v>209898.07700000002</v>
      </c>
      <c r="H271" s="2">
        <v>197882.35100000002</v>
      </c>
      <c r="I271" s="2">
        <v>123489.54599999999</v>
      </c>
      <c r="J271" s="2">
        <v>59862.112999999998</v>
      </c>
      <c r="K271" s="2">
        <v>27162.325000000001</v>
      </c>
      <c r="L271" s="2">
        <v>1327503</v>
      </c>
      <c r="M271" s="2">
        <f t="shared" si="8"/>
        <v>210513.984</v>
      </c>
      <c r="N271" s="2">
        <f t="shared" si="9"/>
        <v>1116633.7350000001</v>
      </c>
    </row>
    <row r="272" spans="1:14" x14ac:dyDescent="0.3">
      <c r="A272" t="s">
        <v>284</v>
      </c>
      <c r="B272" s="2">
        <v>64233</v>
      </c>
      <c r="C272" s="2">
        <v>149568</v>
      </c>
      <c r="D272" s="2">
        <v>178576</v>
      </c>
      <c r="E272" s="2">
        <v>156374</v>
      </c>
      <c r="F272" s="2">
        <v>156530</v>
      </c>
      <c r="G272" s="2">
        <v>205335</v>
      </c>
      <c r="H272" s="2">
        <v>201939</v>
      </c>
      <c r="I272" s="2">
        <v>129717</v>
      </c>
      <c r="J272" s="2">
        <v>61133</v>
      </c>
      <c r="K272" s="2">
        <v>28443</v>
      </c>
      <c r="L272" s="2">
        <v>1331848</v>
      </c>
      <c r="M272" s="2">
        <f t="shared" si="8"/>
        <v>219293</v>
      </c>
      <c r="N272" s="2">
        <f t="shared" si="9"/>
        <v>1112555</v>
      </c>
    </row>
    <row r="273" spans="1:14" x14ac:dyDescent="0.3">
      <c r="A273" t="s">
        <v>285</v>
      </c>
      <c r="B273" s="2">
        <v>561478.07100000011</v>
      </c>
      <c r="C273" s="2">
        <v>1146089.3670000001</v>
      </c>
      <c r="D273" s="2">
        <v>1100047.1730000002</v>
      </c>
      <c r="E273" s="2">
        <v>1103869.034</v>
      </c>
      <c r="F273" s="2">
        <v>1315711.2050000001</v>
      </c>
      <c r="G273" s="2">
        <v>1329099.5839999998</v>
      </c>
      <c r="H273" s="2">
        <v>953247.45</v>
      </c>
      <c r="I273" s="2">
        <v>577340.72399999993</v>
      </c>
      <c r="J273" s="2">
        <v>402428.85100000002</v>
      </c>
      <c r="K273" s="2">
        <v>161651.43399999998</v>
      </c>
      <c r="L273" s="2">
        <v>8650548</v>
      </c>
      <c r="M273" s="2">
        <f t="shared" si="8"/>
        <v>1141421.0089999998</v>
      </c>
      <c r="N273" s="2">
        <f t="shared" si="9"/>
        <v>7509541.8840000005</v>
      </c>
    </row>
    <row r="274" spans="1:14" x14ac:dyDescent="0.3">
      <c r="A274" t="s">
        <v>286</v>
      </c>
      <c r="B274" s="2">
        <v>547056.55200000003</v>
      </c>
      <c r="C274" s="2">
        <v>1156223.9809999999</v>
      </c>
      <c r="D274" s="2">
        <v>1127535.173</v>
      </c>
      <c r="E274" s="2">
        <v>1096904.2930000001</v>
      </c>
      <c r="F274" s="2">
        <v>1294285.4619999998</v>
      </c>
      <c r="G274" s="2">
        <v>1350560.2340000002</v>
      </c>
      <c r="H274" s="2">
        <v>993147.88699999987</v>
      </c>
      <c r="I274" s="2">
        <v>586230.98400000005</v>
      </c>
      <c r="J274" s="2">
        <v>402941.60300000006</v>
      </c>
      <c r="K274" s="2">
        <v>166413.69899999999</v>
      </c>
      <c r="L274" s="2">
        <v>8721577</v>
      </c>
      <c r="M274" s="2">
        <f t="shared" si="8"/>
        <v>1155586.2860000001</v>
      </c>
      <c r="N274" s="2">
        <f t="shared" si="9"/>
        <v>7565713.5819999995</v>
      </c>
    </row>
    <row r="275" spans="1:14" x14ac:dyDescent="0.3">
      <c r="A275" t="s">
        <v>287</v>
      </c>
      <c r="B275" s="2">
        <v>543388.18300000008</v>
      </c>
      <c r="C275" s="2">
        <v>1150384.08</v>
      </c>
      <c r="D275" s="2">
        <v>1131399.8459999999</v>
      </c>
      <c r="E275" s="2">
        <v>1103400.0019999999</v>
      </c>
      <c r="F275" s="2">
        <v>1265709.344</v>
      </c>
      <c r="G275" s="2">
        <v>1361404.747</v>
      </c>
      <c r="H275" s="2">
        <v>1021105.956</v>
      </c>
      <c r="I275" s="2">
        <v>600153.15600000008</v>
      </c>
      <c r="J275" s="2">
        <v>400734.31099999999</v>
      </c>
      <c r="K275" s="2">
        <v>172153.21099999998</v>
      </c>
      <c r="L275" s="2">
        <v>8753064</v>
      </c>
      <c r="M275" s="2">
        <f t="shared" si="8"/>
        <v>1173040.6780000001</v>
      </c>
      <c r="N275" s="2">
        <f t="shared" si="9"/>
        <v>7576792.1579999998</v>
      </c>
    </row>
    <row r="276" spans="1:14" x14ac:dyDescent="0.3">
      <c r="A276" t="s">
        <v>288</v>
      </c>
      <c r="B276" s="2">
        <v>538329.97499999998</v>
      </c>
      <c r="C276" s="2">
        <v>1149042.6030000001</v>
      </c>
      <c r="D276" s="2">
        <v>1137600.6180000002</v>
      </c>
      <c r="E276" s="2">
        <v>1113213.6039999998</v>
      </c>
      <c r="F276" s="2">
        <v>1242357.895</v>
      </c>
      <c r="G276" s="2">
        <v>1366570.034</v>
      </c>
      <c r="H276" s="2">
        <v>1050462.6259999999</v>
      </c>
      <c r="I276" s="2">
        <v>622646.61100000003</v>
      </c>
      <c r="J276" s="2">
        <v>397869.21799999999</v>
      </c>
      <c r="K276" s="2">
        <v>177893.38400000002</v>
      </c>
      <c r="L276" s="2">
        <v>8793888</v>
      </c>
      <c r="M276" s="2">
        <f t="shared" si="8"/>
        <v>1198409.213</v>
      </c>
      <c r="N276" s="2">
        <f t="shared" si="9"/>
        <v>7597577.3550000004</v>
      </c>
    </row>
    <row r="277" spans="1:14" x14ac:dyDescent="0.3">
      <c r="A277" t="s">
        <v>289</v>
      </c>
      <c r="B277" s="2">
        <v>538319.11199999996</v>
      </c>
      <c r="C277" s="2">
        <v>1142388.9810000001</v>
      </c>
      <c r="D277" s="2">
        <v>1143321.8850000002</v>
      </c>
      <c r="E277" s="2">
        <v>1122071.4100000001</v>
      </c>
      <c r="F277" s="2">
        <v>1216612.6680000001</v>
      </c>
      <c r="G277" s="2">
        <v>1369036.4139999999</v>
      </c>
      <c r="H277" s="2">
        <v>1078717.8339999998</v>
      </c>
      <c r="I277" s="2">
        <v>643651.13800000004</v>
      </c>
      <c r="J277" s="2">
        <v>393734.27299999999</v>
      </c>
      <c r="K277" s="2">
        <v>184432.49400000004</v>
      </c>
      <c r="L277" s="2">
        <v>8832406</v>
      </c>
      <c r="M277" s="2">
        <f t="shared" si="8"/>
        <v>1221817.905</v>
      </c>
      <c r="N277" s="2">
        <f t="shared" si="9"/>
        <v>7610468.3039999995</v>
      </c>
    </row>
    <row r="278" spans="1:14" x14ac:dyDescent="0.3">
      <c r="A278" t="s">
        <v>290</v>
      </c>
      <c r="B278" s="2">
        <v>536678.34100000001</v>
      </c>
      <c r="C278" s="2">
        <v>1139360.4140000001</v>
      </c>
      <c r="D278" s="2">
        <v>1148660.9939999999</v>
      </c>
      <c r="E278" s="2">
        <v>1132698.9300000002</v>
      </c>
      <c r="F278" s="2">
        <v>1201296.1939999999</v>
      </c>
      <c r="G278" s="2">
        <v>1364410.5430000001</v>
      </c>
      <c r="H278" s="2">
        <v>1107086.1980000001</v>
      </c>
      <c r="I278" s="2">
        <v>669593.62400000007</v>
      </c>
      <c r="J278" s="2">
        <v>389664.587</v>
      </c>
      <c r="K278" s="2">
        <v>188698.62600000005</v>
      </c>
      <c r="L278" s="2">
        <v>8874374</v>
      </c>
      <c r="M278" s="2">
        <f t="shared" si="8"/>
        <v>1247956.8370000003</v>
      </c>
      <c r="N278" s="2">
        <f t="shared" si="9"/>
        <v>7630191.6139999991</v>
      </c>
    </row>
    <row r="279" spans="1:14" x14ac:dyDescent="0.3">
      <c r="A279" t="s">
        <v>291</v>
      </c>
      <c r="B279" s="2">
        <v>532953.62</v>
      </c>
      <c r="C279" s="2">
        <v>1130431.939</v>
      </c>
      <c r="D279" s="2">
        <v>1147502.5780000002</v>
      </c>
      <c r="E279" s="2">
        <v>1140738.6949999998</v>
      </c>
      <c r="F279" s="2">
        <v>1188731.6530000002</v>
      </c>
      <c r="G279" s="2">
        <v>1352773.8670000001</v>
      </c>
      <c r="H279" s="2">
        <v>1131040.22</v>
      </c>
      <c r="I279" s="2">
        <v>699335.39599999995</v>
      </c>
      <c r="J279" s="2">
        <v>388815.15599999996</v>
      </c>
      <c r="K279" s="2">
        <v>191618.64100000003</v>
      </c>
      <c r="L279" s="2">
        <v>8904413</v>
      </c>
      <c r="M279" s="2">
        <f t="shared" si="8"/>
        <v>1279769.193</v>
      </c>
      <c r="N279" s="2">
        <f t="shared" si="9"/>
        <v>7624172.5719999997</v>
      </c>
    </row>
    <row r="280" spans="1:14" x14ac:dyDescent="0.3">
      <c r="A280" t="s">
        <v>292</v>
      </c>
      <c r="B280" s="2">
        <v>524747.13300000003</v>
      </c>
      <c r="C280" s="2">
        <v>1116586.8649999998</v>
      </c>
      <c r="D280" s="2">
        <v>1142048.6299999999</v>
      </c>
      <c r="E280" s="2">
        <v>1140935.7439999999</v>
      </c>
      <c r="F280" s="2">
        <v>1161364.8969999999</v>
      </c>
      <c r="G280" s="2">
        <v>1322254.4309999999</v>
      </c>
      <c r="H280" s="2">
        <v>1142373.9540000001</v>
      </c>
      <c r="I280" s="2">
        <v>720345.48700000008</v>
      </c>
      <c r="J280" s="2">
        <v>387963.20999999996</v>
      </c>
      <c r="K280" s="2">
        <v>193387.77899999995</v>
      </c>
      <c r="L280" s="2">
        <v>8850952</v>
      </c>
      <c r="M280" s="2">
        <f t="shared" si="8"/>
        <v>1301696.476</v>
      </c>
      <c r="N280" s="2">
        <f t="shared" si="9"/>
        <v>7550311.6539999992</v>
      </c>
    </row>
    <row r="281" spans="1:14" x14ac:dyDescent="0.3">
      <c r="A281" t="s">
        <v>293</v>
      </c>
      <c r="B281" s="2">
        <v>526716</v>
      </c>
      <c r="C281" s="2">
        <v>1119030</v>
      </c>
      <c r="D281" s="2">
        <v>1150716</v>
      </c>
      <c r="E281" s="2">
        <v>1151431</v>
      </c>
      <c r="F281" s="2">
        <v>1165156</v>
      </c>
      <c r="G281" s="2">
        <v>1317652</v>
      </c>
      <c r="H281" s="2">
        <v>1175461</v>
      </c>
      <c r="I281" s="2">
        <v>755476</v>
      </c>
      <c r="J281" s="2">
        <v>399788</v>
      </c>
      <c r="K281" s="2">
        <v>198735</v>
      </c>
      <c r="L281" s="2">
        <v>8960161</v>
      </c>
      <c r="M281" s="2">
        <f t="shared" si="8"/>
        <v>1353999</v>
      </c>
      <c r="N281" s="2">
        <f t="shared" si="9"/>
        <v>7606162</v>
      </c>
    </row>
    <row r="282" spans="1:14" x14ac:dyDescent="0.3">
      <c r="A282" t="s">
        <v>294</v>
      </c>
      <c r="B282" s="2">
        <v>145687.71499999994</v>
      </c>
      <c r="C282" s="2">
        <v>271598.29400000005</v>
      </c>
      <c r="D282" s="2">
        <v>289012.26300000004</v>
      </c>
      <c r="E282" s="2">
        <v>263018.15699999995</v>
      </c>
      <c r="F282" s="2">
        <v>254305.32800000001</v>
      </c>
      <c r="G282" s="2">
        <v>275628.86100000003</v>
      </c>
      <c r="H282" s="2">
        <v>218002.09599999996</v>
      </c>
      <c r="I282" s="2">
        <v>132610.07299999997</v>
      </c>
      <c r="J282" s="2">
        <v>84982.486999999965</v>
      </c>
      <c r="K282" s="2">
        <v>31077.452000000001</v>
      </c>
      <c r="L282" s="2">
        <v>1964860</v>
      </c>
      <c r="M282" s="2">
        <f t="shared" si="8"/>
        <v>248670.01199999993</v>
      </c>
      <c r="N282" s="2">
        <f t="shared" si="9"/>
        <v>1717252.7139999999</v>
      </c>
    </row>
    <row r="283" spans="1:14" x14ac:dyDescent="0.3">
      <c r="A283" t="s">
        <v>295</v>
      </c>
      <c r="B283" s="2">
        <v>140915.538</v>
      </c>
      <c r="C283" s="2">
        <v>272927.36900000006</v>
      </c>
      <c r="D283" s="2">
        <v>293812.88800000004</v>
      </c>
      <c r="E283" s="2">
        <v>254440.09700000007</v>
      </c>
      <c r="F283" s="2">
        <v>249428.87</v>
      </c>
      <c r="G283" s="2">
        <v>281554.36900000006</v>
      </c>
      <c r="H283" s="2">
        <v>232544.62899999999</v>
      </c>
      <c r="I283" s="2">
        <v>140596.46299999999</v>
      </c>
      <c r="J283" s="2">
        <v>82199.146999999983</v>
      </c>
      <c r="K283" s="2">
        <v>29583.757000000001</v>
      </c>
      <c r="L283" s="2">
        <v>1978918</v>
      </c>
      <c r="M283" s="2">
        <f t="shared" si="8"/>
        <v>252379.367</v>
      </c>
      <c r="N283" s="2">
        <f t="shared" si="9"/>
        <v>1725623.76</v>
      </c>
    </row>
    <row r="284" spans="1:14" x14ac:dyDescent="0.3">
      <c r="A284" t="s">
        <v>296</v>
      </c>
      <c r="B284" s="2">
        <v>142698.95600000001</v>
      </c>
      <c r="C284" s="2">
        <v>278385.73899999994</v>
      </c>
      <c r="D284" s="2">
        <v>289048.57399999996</v>
      </c>
      <c r="E284" s="2">
        <v>258145.01299999998</v>
      </c>
      <c r="F284" s="2">
        <v>247319.38799999998</v>
      </c>
      <c r="G284" s="2">
        <v>284878.96499999997</v>
      </c>
      <c r="H284" s="2">
        <v>243921.96800000002</v>
      </c>
      <c r="I284" s="2">
        <v>145627.462</v>
      </c>
      <c r="J284" s="2">
        <v>82168.259999999995</v>
      </c>
      <c r="K284" s="2">
        <v>30688.002</v>
      </c>
      <c r="L284" s="2">
        <v>2004554</v>
      </c>
      <c r="M284" s="2">
        <f t="shared" si="8"/>
        <v>258483.72400000002</v>
      </c>
      <c r="N284" s="2">
        <f t="shared" si="9"/>
        <v>1744398.6029999999</v>
      </c>
    </row>
    <row r="285" spans="1:14" x14ac:dyDescent="0.3">
      <c r="A285" t="s">
        <v>297</v>
      </c>
      <c r="B285" s="2">
        <v>140863.432</v>
      </c>
      <c r="C285" s="2">
        <v>277583.70499999996</v>
      </c>
      <c r="D285" s="2">
        <v>287008.96799999999</v>
      </c>
      <c r="E285" s="2">
        <v>262903.82300000003</v>
      </c>
      <c r="F285" s="2">
        <v>244991.23600000003</v>
      </c>
      <c r="G285" s="2">
        <v>279330.39799999993</v>
      </c>
      <c r="H285" s="2">
        <v>247244.63500000001</v>
      </c>
      <c r="I285" s="2">
        <v>147977.674</v>
      </c>
      <c r="J285" s="2">
        <v>82326.625</v>
      </c>
      <c r="K285" s="2">
        <v>31483.980999999992</v>
      </c>
      <c r="L285" s="2">
        <v>2000606</v>
      </c>
      <c r="M285" s="2">
        <f t="shared" si="8"/>
        <v>261788.28</v>
      </c>
      <c r="N285" s="2">
        <f t="shared" si="9"/>
        <v>1739926.1969999999</v>
      </c>
    </row>
    <row r="286" spans="1:14" x14ac:dyDescent="0.3">
      <c r="A286" t="s">
        <v>298</v>
      </c>
      <c r="B286" s="2">
        <v>138266.35199999998</v>
      </c>
      <c r="C286" s="2">
        <v>277628.571</v>
      </c>
      <c r="D286" s="2">
        <v>284642.114</v>
      </c>
      <c r="E286" s="2">
        <v>265289.61300000001</v>
      </c>
      <c r="F286" s="2">
        <v>242983.19399999999</v>
      </c>
      <c r="G286" s="2">
        <v>275394.75</v>
      </c>
      <c r="H286" s="2">
        <v>252979.99199999997</v>
      </c>
      <c r="I286" s="2">
        <v>155930.84399999998</v>
      </c>
      <c r="J286" s="2">
        <v>85137.781999999977</v>
      </c>
      <c r="K286" s="2">
        <v>32649.188999999995</v>
      </c>
      <c r="L286" s="2">
        <v>2011033</v>
      </c>
      <c r="M286" s="2">
        <f t="shared" si="8"/>
        <v>273717.81499999994</v>
      </c>
      <c r="N286" s="2">
        <f t="shared" si="9"/>
        <v>1737184.5860000001</v>
      </c>
    </row>
    <row r="287" spans="1:14" x14ac:dyDescent="0.3">
      <c r="A287" t="s">
        <v>299</v>
      </c>
      <c r="B287" s="2">
        <v>133554.39500000002</v>
      </c>
      <c r="C287" s="2">
        <v>273955.80000000005</v>
      </c>
      <c r="D287" s="2">
        <v>281613.63</v>
      </c>
      <c r="E287" s="2">
        <v>262095.92099999997</v>
      </c>
      <c r="F287" s="2">
        <v>236108.66300000003</v>
      </c>
      <c r="G287" s="2">
        <v>264768.80699999997</v>
      </c>
      <c r="H287" s="2">
        <v>253231.44699999999</v>
      </c>
      <c r="I287" s="2">
        <v>161095.48799999998</v>
      </c>
      <c r="J287" s="2">
        <v>86707.218999999997</v>
      </c>
      <c r="K287" s="2">
        <v>31756.337999999996</v>
      </c>
      <c r="L287" s="2">
        <v>1983190</v>
      </c>
      <c r="M287" s="2">
        <f t="shared" si="8"/>
        <v>279559.04499999998</v>
      </c>
      <c r="N287" s="2">
        <f t="shared" si="9"/>
        <v>1705328.6629999999</v>
      </c>
    </row>
    <row r="288" spans="1:14" x14ac:dyDescent="0.3">
      <c r="A288" t="s">
        <v>300</v>
      </c>
      <c r="B288" s="2">
        <v>128774.43699999998</v>
      </c>
      <c r="C288" s="2">
        <v>266281.07400000002</v>
      </c>
      <c r="D288" s="2">
        <v>272575.81600000005</v>
      </c>
      <c r="E288" s="2">
        <v>260683.22099999996</v>
      </c>
      <c r="F288" s="2">
        <v>229148.478</v>
      </c>
      <c r="G288" s="2">
        <v>252433.33000000005</v>
      </c>
      <c r="H288" s="2">
        <v>248135.28899999999</v>
      </c>
      <c r="I288" s="2">
        <v>163625.014</v>
      </c>
      <c r="J288" s="2">
        <v>85489.934999999998</v>
      </c>
      <c r="K288" s="2">
        <v>31939.522000000004</v>
      </c>
      <c r="L288" s="2">
        <v>1938740</v>
      </c>
      <c r="M288" s="2">
        <f t="shared" si="8"/>
        <v>281054.47100000002</v>
      </c>
      <c r="N288" s="2">
        <f t="shared" si="9"/>
        <v>1658031.645</v>
      </c>
    </row>
    <row r="289" spans="1:14" x14ac:dyDescent="0.3">
      <c r="A289" t="s">
        <v>301</v>
      </c>
      <c r="B289" s="2">
        <v>126215.31399999997</v>
      </c>
      <c r="C289" s="2">
        <v>269784.03000000003</v>
      </c>
      <c r="D289" s="2">
        <v>276933.19800000003</v>
      </c>
      <c r="E289" s="2">
        <v>264832.46200000006</v>
      </c>
      <c r="F289" s="2">
        <v>236395.59900000007</v>
      </c>
      <c r="G289" s="2">
        <v>253819.16800000001</v>
      </c>
      <c r="H289" s="2">
        <v>257384.01399999997</v>
      </c>
      <c r="I289" s="2">
        <v>176860.08199999999</v>
      </c>
      <c r="J289" s="2">
        <v>88405.614999999976</v>
      </c>
      <c r="K289" s="2">
        <v>33446.436999999998</v>
      </c>
      <c r="L289" s="2">
        <v>1983997</v>
      </c>
      <c r="M289" s="2">
        <f t="shared" si="8"/>
        <v>298712.13399999996</v>
      </c>
      <c r="N289" s="2">
        <f t="shared" si="9"/>
        <v>1685363.7850000001</v>
      </c>
    </row>
    <row r="290" spans="1:14" x14ac:dyDescent="0.3">
      <c r="A290" t="s">
        <v>302</v>
      </c>
      <c r="B290" s="2">
        <v>129431</v>
      </c>
      <c r="C290" s="2">
        <v>276486</v>
      </c>
      <c r="D290" s="2">
        <v>281225</v>
      </c>
      <c r="E290" s="2">
        <v>273489</v>
      </c>
      <c r="F290" s="2">
        <v>239033</v>
      </c>
      <c r="G290" s="2">
        <v>250755</v>
      </c>
      <c r="H290" s="2">
        <v>260644</v>
      </c>
      <c r="I290" s="2">
        <v>183609</v>
      </c>
      <c r="J290" s="2">
        <v>92064</v>
      </c>
      <c r="K290" s="2">
        <v>35046</v>
      </c>
      <c r="L290" s="2">
        <v>2021782</v>
      </c>
      <c r="M290" s="2">
        <f t="shared" si="8"/>
        <v>310719</v>
      </c>
      <c r="N290" s="2">
        <f t="shared" si="9"/>
        <v>1711063</v>
      </c>
    </row>
    <row r="291" spans="1:14" x14ac:dyDescent="0.3">
      <c r="A291" t="s">
        <v>303</v>
      </c>
      <c r="B291" s="2">
        <v>1218885.2499999998</v>
      </c>
      <c r="C291" s="2">
        <v>2458883.1009999998</v>
      </c>
      <c r="D291" s="2">
        <v>2697088.4879999994</v>
      </c>
      <c r="E291" s="2">
        <v>2607132.2549999999</v>
      </c>
      <c r="F291" s="2">
        <v>2835916.2369999997</v>
      </c>
      <c r="G291" s="2">
        <v>2882213.9930000007</v>
      </c>
      <c r="H291" s="2">
        <v>2162934.6440000003</v>
      </c>
      <c r="I291" s="2">
        <v>1304993.324</v>
      </c>
      <c r="J291" s="2">
        <v>891487.54300000006</v>
      </c>
      <c r="K291" s="2">
        <v>365830.23300000001</v>
      </c>
      <c r="L291" s="2">
        <v>19423896</v>
      </c>
      <c r="M291" s="2">
        <f t="shared" si="8"/>
        <v>2562311.1</v>
      </c>
      <c r="N291" s="2">
        <f t="shared" si="9"/>
        <v>16863053.968000002</v>
      </c>
    </row>
    <row r="292" spans="1:14" x14ac:dyDescent="0.3">
      <c r="A292" t="s">
        <v>304</v>
      </c>
      <c r="B292" s="2">
        <v>1160340.3079999997</v>
      </c>
      <c r="C292" s="2">
        <v>2408401.9200000004</v>
      </c>
      <c r="D292" s="2">
        <v>2752967.0010000002</v>
      </c>
      <c r="E292" s="2">
        <v>2606551.7590000005</v>
      </c>
      <c r="F292" s="2">
        <v>2726523.8130000005</v>
      </c>
      <c r="G292" s="2">
        <v>2837319.5559999999</v>
      </c>
      <c r="H292" s="2">
        <v>2192211.06</v>
      </c>
      <c r="I292" s="2">
        <v>1306542.328</v>
      </c>
      <c r="J292" s="2">
        <v>883289.32200000004</v>
      </c>
      <c r="K292" s="2">
        <v>366708.0610000001</v>
      </c>
      <c r="L292" s="2">
        <v>19229752</v>
      </c>
      <c r="M292" s="2">
        <f t="shared" si="8"/>
        <v>2556539.7110000001</v>
      </c>
      <c r="N292" s="2">
        <f t="shared" si="9"/>
        <v>16684315.417000003</v>
      </c>
    </row>
    <row r="293" spans="1:14" x14ac:dyDescent="0.3">
      <c r="A293" t="s">
        <v>305</v>
      </c>
      <c r="B293" s="2">
        <v>1153898.1560000002</v>
      </c>
      <c r="C293" s="2">
        <v>2373937.8670000001</v>
      </c>
      <c r="D293" s="2">
        <v>2741885.5370000005</v>
      </c>
      <c r="E293" s="2">
        <v>2622819.5719999997</v>
      </c>
      <c r="F293" s="2">
        <v>2658784.1620000005</v>
      </c>
      <c r="G293" s="2">
        <v>2833718.3420000002</v>
      </c>
      <c r="H293" s="2">
        <v>2245099.7910000002</v>
      </c>
      <c r="I293" s="2">
        <v>1331729.7620000001</v>
      </c>
      <c r="J293" s="2">
        <v>873301.41200000024</v>
      </c>
      <c r="K293" s="2">
        <v>375750.49499999994</v>
      </c>
      <c r="L293" s="2">
        <v>19219235</v>
      </c>
      <c r="M293" s="2">
        <f t="shared" si="8"/>
        <v>2580781.6690000007</v>
      </c>
      <c r="N293" s="2">
        <f t="shared" si="9"/>
        <v>16630143.427000001</v>
      </c>
    </row>
    <row r="294" spans="1:14" x14ac:dyDescent="0.3">
      <c r="A294" t="s">
        <v>306</v>
      </c>
      <c r="B294" s="2">
        <v>1146456.439</v>
      </c>
      <c r="C294" s="2">
        <v>2340520.0929999994</v>
      </c>
      <c r="D294" s="2">
        <v>2735853.5969999996</v>
      </c>
      <c r="E294" s="2">
        <v>2646165.8610000005</v>
      </c>
      <c r="F294" s="2">
        <v>2589463.8789999997</v>
      </c>
      <c r="G294" s="2">
        <v>2815408.6310000001</v>
      </c>
      <c r="H294" s="2">
        <v>2274610.2379999999</v>
      </c>
      <c r="I294" s="2">
        <v>1357804.4190000002</v>
      </c>
      <c r="J294" s="2">
        <v>856784.85400000028</v>
      </c>
      <c r="K294" s="2">
        <v>385378.98400000017</v>
      </c>
      <c r="L294" s="2">
        <v>19157970</v>
      </c>
      <c r="M294" s="2">
        <f t="shared" si="8"/>
        <v>2599968.2570000007</v>
      </c>
      <c r="N294" s="2">
        <f t="shared" si="9"/>
        <v>16548478.738</v>
      </c>
    </row>
    <row r="295" spans="1:14" x14ac:dyDescent="0.3">
      <c r="A295" t="s">
        <v>307</v>
      </c>
      <c r="B295" s="2">
        <v>1163671.8459999999</v>
      </c>
      <c r="C295" s="2">
        <v>2349345.8339999998</v>
      </c>
      <c r="D295" s="2">
        <v>2746894.4449999994</v>
      </c>
      <c r="E295" s="2">
        <v>2709818.1789999995</v>
      </c>
      <c r="F295" s="2">
        <v>2567699.7270000004</v>
      </c>
      <c r="G295" s="2">
        <v>2843790.199</v>
      </c>
      <c r="H295" s="2">
        <v>2360338.4859999996</v>
      </c>
      <c r="I295" s="2">
        <v>1422355.4290000002</v>
      </c>
      <c r="J295" s="2">
        <v>866848.95200000005</v>
      </c>
      <c r="K295" s="2">
        <v>400322.06300000014</v>
      </c>
      <c r="L295" s="2">
        <v>19427394</v>
      </c>
      <c r="M295" s="2">
        <f t="shared" si="8"/>
        <v>2689526.4440000001</v>
      </c>
      <c r="N295" s="2">
        <f t="shared" si="9"/>
        <v>16741558.715999996</v>
      </c>
    </row>
    <row r="296" spans="1:14" x14ac:dyDescent="0.3">
      <c r="A296" t="s">
        <v>308</v>
      </c>
      <c r="B296" s="2">
        <v>1165410.6059999997</v>
      </c>
      <c r="C296" s="2">
        <v>2334874.3189999997</v>
      </c>
      <c r="D296" s="2">
        <v>2732520.7990000001</v>
      </c>
      <c r="E296" s="2">
        <v>2749850.7280000006</v>
      </c>
      <c r="F296" s="2">
        <v>2540864.1969999997</v>
      </c>
      <c r="G296" s="2">
        <v>2826417.3119999995</v>
      </c>
      <c r="H296" s="2">
        <v>2403642.4950000001</v>
      </c>
      <c r="I296" s="2">
        <v>1471829.5419999999</v>
      </c>
      <c r="J296" s="2">
        <v>858466.35900000017</v>
      </c>
      <c r="K296" s="2">
        <v>410278.37699999992</v>
      </c>
      <c r="L296" s="2">
        <v>19501973</v>
      </c>
      <c r="M296" s="2">
        <f t="shared" si="8"/>
        <v>2740574.2779999999</v>
      </c>
      <c r="N296" s="2">
        <f t="shared" si="9"/>
        <v>16753580.456</v>
      </c>
    </row>
    <row r="297" spans="1:14" x14ac:dyDescent="0.3">
      <c r="A297" t="s">
        <v>309</v>
      </c>
      <c r="B297" s="2">
        <v>1171359.1710000001</v>
      </c>
      <c r="C297" s="2">
        <v>2315784.3339999998</v>
      </c>
      <c r="D297" s="2">
        <v>2707201.2360000005</v>
      </c>
      <c r="E297" s="2">
        <v>2789845.6220000004</v>
      </c>
      <c r="F297" s="2">
        <v>2519397.9450000003</v>
      </c>
      <c r="G297" s="2">
        <v>2800220.6159999995</v>
      </c>
      <c r="H297" s="2">
        <v>2444596.1239999998</v>
      </c>
      <c r="I297" s="2">
        <v>1524700.9130000002</v>
      </c>
      <c r="J297" s="2">
        <v>854353.20699999994</v>
      </c>
      <c r="K297" s="2">
        <v>414236.19699999981</v>
      </c>
      <c r="L297" s="2">
        <v>19540557</v>
      </c>
      <c r="M297" s="2">
        <f t="shared" si="8"/>
        <v>2793290.3169999998</v>
      </c>
      <c r="N297" s="2">
        <f t="shared" si="9"/>
        <v>16748405.048000002</v>
      </c>
    </row>
    <row r="298" spans="1:14" x14ac:dyDescent="0.3">
      <c r="A298" t="s">
        <v>310</v>
      </c>
      <c r="B298" s="2">
        <v>1167958.1499999997</v>
      </c>
      <c r="C298" s="2">
        <v>2312761.733</v>
      </c>
      <c r="D298" s="2">
        <v>2692540.9759999998</v>
      </c>
      <c r="E298" s="2">
        <v>2826304.2119999994</v>
      </c>
      <c r="F298" s="2">
        <v>2499327.1769999997</v>
      </c>
      <c r="G298" s="2">
        <v>2772651.1879999996</v>
      </c>
      <c r="H298" s="2">
        <v>2491972.1720000003</v>
      </c>
      <c r="I298" s="2">
        <v>1595210.7160000005</v>
      </c>
      <c r="J298" s="2">
        <v>865895.73999999976</v>
      </c>
      <c r="K298" s="2">
        <v>424897.24699999997</v>
      </c>
      <c r="L298" s="2">
        <v>19649831</v>
      </c>
      <c r="M298" s="2">
        <f t="shared" si="8"/>
        <v>2886003.7030000002</v>
      </c>
      <c r="N298" s="2">
        <f t="shared" si="9"/>
        <v>16763515.607999997</v>
      </c>
    </row>
    <row r="299" spans="1:14" x14ac:dyDescent="0.3">
      <c r="A299" t="s">
        <v>311</v>
      </c>
      <c r="B299" s="2">
        <v>1172209</v>
      </c>
      <c r="C299" s="2">
        <v>2290915</v>
      </c>
      <c r="D299" s="2">
        <v>2643909</v>
      </c>
      <c r="E299" s="2">
        <v>2869407</v>
      </c>
      <c r="F299" s="2">
        <v>2473844</v>
      </c>
      <c r="G299" s="2">
        <v>2729152</v>
      </c>
      <c r="H299" s="2">
        <v>2519908</v>
      </c>
      <c r="I299" s="2">
        <v>1660542</v>
      </c>
      <c r="J299" s="2">
        <v>887169</v>
      </c>
      <c r="K299" s="2">
        <v>434348</v>
      </c>
      <c r="L299" s="2">
        <v>19681403</v>
      </c>
      <c r="M299" s="2">
        <f t="shared" si="8"/>
        <v>2982059</v>
      </c>
      <c r="N299" s="2">
        <f t="shared" si="9"/>
        <v>16699344</v>
      </c>
    </row>
    <row r="300" spans="1:14" x14ac:dyDescent="0.3">
      <c r="A300" t="s">
        <v>312</v>
      </c>
      <c r="B300" s="2">
        <v>630071.58200000005</v>
      </c>
      <c r="C300" s="2">
        <v>1194312.7950000004</v>
      </c>
      <c r="D300" s="2">
        <v>1259816.5869999998</v>
      </c>
      <c r="E300" s="2">
        <v>1200225.7570000002</v>
      </c>
      <c r="F300" s="2">
        <v>1312857.3329999999</v>
      </c>
      <c r="G300" s="2">
        <v>1275259.7509999997</v>
      </c>
      <c r="H300" s="2">
        <v>997464.22699999996</v>
      </c>
      <c r="I300" s="2">
        <v>600720.70699999994</v>
      </c>
      <c r="J300" s="2">
        <v>378579.78</v>
      </c>
      <c r="K300" s="2">
        <v>132057.13000000006</v>
      </c>
      <c r="L300" s="2">
        <v>8979738</v>
      </c>
      <c r="M300" s="2">
        <f t="shared" si="8"/>
        <v>1111357.6170000001</v>
      </c>
      <c r="N300" s="2">
        <f t="shared" si="9"/>
        <v>7870008.0319999997</v>
      </c>
    </row>
    <row r="301" spans="1:14" x14ac:dyDescent="0.3">
      <c r="A301" t="s">
        <v>313</v>
      </c>
      <c r="B301" s="2">
        <v>619585.28799999983</v>
      </c>
      <c r="C301" s="2">
        <v>1231386.1370000006</v>
      </c>
      <c r="D301" s="2">
        <v>1287162.3010000004</v>
      </c>
      <c r="E301" s="2">
        <v>1216090.4099999999</v>
      </c>
      <c r="F301" s="2">
        <v>1332728.5929999999</v>
      </c>
      <c r="G301" s="2">
        <v>1323208.4799999997</v>
      </c>
      <c r="H301" s="2">
        <v>1061683.9770000002</v>
      </c>
      <c r="I301" s="2">
        <v>646357.84400000004</v>
      </c>
      <c r="J301" s="2">
        <v>379145.28099999996</v>
      </c>
      <c r="K301" s="2">
        <v>134014.02100000007</v>
      </c>
      <c r="L301" s="2">
        <v>9227899</v>
      </c>
      <c r="M301" s="2">
        <f t="shared" si="8"/>
        <v>1159517.1460000002</v>
      </c>
      <c r="N301" s="2">
        <f t="shared" si="9"/>
        <v>8071845.1859999998</v>
      </c>
    </row>
    <row r="302" spans="1:14" x14ac:dyDescent="0.3">
      <c r="A302" t="s">
        <v>314</v>
      </c>
      <c r="B302" s="2">
        <v>619095.12699999986</v>
      </c>
      <c r="C302" s="2">
        <v>1236622.8929999999</v>
      </c>
      <c r="D302" s="2">
        <v>1293502.3370000001</v>
      </c>
      <c r="E302" s="2">
        <v>1217300.085</v>
      </c>
      <c r="F302" s="2">
        <v>1317098.6530000004</v>
      </c>
      <c r="G302" s="2">
        <v>1327171.2470000002</v>
      </c>
      <c r="H302" s="2">
        <v>1086486.5979999998</v>
      </c>
      <c r="I302" s="2">
        <v>659010.88199999998</v>
      </c>
      <c r="J302" s="2">
        <v>380524.299</v>
      </c>
      <c r="K302" s="2">
        <v>137430.04000000004</v>
      </c>
      <c r="L302" s="2">
        <v>9277245</v>
      </c>
      <c r="M302" s="2">
        <f t="shared" si="8"/>
        <v>1176965.2209999999</v>
      </c>
      <c r="N302" s="2">
        <f t="shared" si="9"/>
        <v>8097276.9400000013</v>
      </c>
    </row>
    <row r="303" spans="1:14" x14ac:dyDescent="0.3">
      <c r="A303" t="s">
        <v>315</v>
      </c>
      <c r="B303" s="2">
        <v>616000.18999999994</v>
      </c>
      <c r="C303" s="2">
        <v>1242182.8570000001</v>
      </c>
      <c r="D303" s="2">
        <v>1303607.2260000003</v>
      </c>
      <c r="E303" s="2">
        <v>1224598.7350000003</v>
      </c>
      <c r="F303" s="2">
        <v>1302493.5920000002</v>
      </c>
      <c r="G303" s="2">
        <v>1326575.341</v>
      </c>
      <c r="H303" s="2">
        <v>1109870.2209999999</v>
      </c>
      <c r="I303" s="2">
        <v>684583.43699999992</v>
      </c>
      <c r="J303" s="2">
        <v>381931.35099999997</v>
      </c>
      <c r="K303" s="2">
        <v>140137.217</v>
      </c>
      <c r="L303" s="2">
        <v>9333193</v>
      </c>
      <c r="M303" s="2">
        <f t="shared" si="8"/>
        <v>1206652.0049999999</v>
      </c>
      <c r="N303" s="2">
        <f t="shared" si="9"/>
        <v>8125328.1620000005</v>
      </c>
    </row>
    <row r="304" spans="1:14" x14ac:dyDescent="0.3">
      <c r="A304" t="s">
        <v>316</v>
      </c>
      <c r="B304" s="2">
        <v>616111.87199999997</v>
      </c>
      <c r="C304" s="2">
        <v>1265308.4310000003</v>
      </c>
      <c r="D304" s="2">
        <v>1324359.7239999999</v>
      </c>
      <c r="E304" s="2">
        <v>1237634.6559999997</v>
      </c>
      <c r="F304" s="2">
        <v>1302943.0590000004</v>
      </c>
      <c r="G304" s="2">
        <v>1340578.5499999996</v>
      </c>
      <c r="H304" s="2">
        <v>1142102.54</v>
      </c>
      <c r="I304" s="2">
        <v>721108.97900000005</v>
      </c>
      <c r="J304" s="2">
        <v>388030.45899999992</v>
      </c>
      <c r="K304" s="2">
        <v>147258.84000000003</v>
      </c>
      <c r="L304" s="2">
        <v>9483297</v>
      </c>
      <c r="M304" s="2">
        <f t="shared" si="8"/>
        <v>1256398.2780000002</v>
      </c>
      <c r="N304" s="2">
        <f t="shared" si="9"/>
        <v>8229038.8320000004</v>
      </c>
    </row>
    <row r="305" spans="1:14" x14ac:dyDescent="0.3">
      <c r="A305" t="s">
        <v>317</v>
      </c>
      <c r="B305" s="2">
        <v>609557.98300000012</v>
      </c>
      <c r="C305" s="2">
        <v>1269890.9240000001</v>
      </c>
      <c r="D305" s="2">
        <v>1342266.716</v>
      </c>
      <c r="E305" s="2">
        <v>1248717.821</v>
      </c>
      <c r="F305" s="2">
        <v>1293715.0559999999</v>
      </c>
      <c r="G305" s="2">
        <v>1342890.8149999999</v>
      </c>
      <c r="H305" s="2">
        <v>1175982.416</v>
      </c>
      <c r="I305" s="2">
        <v>763266.07199999993</v>
      </c>
      <c r="J305" s="2">
        <v>399478.73899999994</v>
      </c>
      <c r="K305" s="2">
        <v>156009.655</v>
      </c>
      <c r="L305" s="2">
        <v>9599043</v>
      </c>
      <c r="M305" s="2">
        <f t="shared" si="8"/>
        <v>1318754.4659999998</v>
      </c>
      <c r="N305" s="2">
        <f t="shared" si="9"/>
        <v>8283021.7309999997</v>
      </c>
    </row>
    <row r="306" spans="1:14" x14ac:dyDescent="0.3">
      <c r="A306" t="s">
        <v>318</v>
      </c>
      <c r="B306" s="2">
        <v>570441.70099999988</v>
      </c>
      <c r="C306" s="2">
        <v>1200434.5570000003</v>
      </c>
      <c r="D306" s="2">
        <v>1271592.2680000002</v>
      </c>
      <c r="E306" s="2">
        <v>1189597.7520000003</v>
      </c>
      <c r="F306" s="2">
        <v>1213113.5250000001</v>
      </c>
      <c r="G306" s="2">
        <v>1263753.2680000002</v>
      </c>
      <c r="H306" s="2">
        <v>1121048.5</v>
      </c>
      <c r="I306" s="2">
        <v>744322.88399999985</v>
      </c>
      <c r="J306" s="2">
        <v>379860.68300000014</v>
      </c>
      <c r="K306" s="2">
        <v>143964.44999999998</v>
      </c>
      <c r="L306" s="2">
        <v>9097651</v>
      </c>
      <c r="M306" s="2">
        <f t="shared" si="8"/>
        <v>1268148.017</v>
      </c>
      <c r="N306" s="2">
        <f t="shared" si="9"/>
        <v>7829981.5710000014</v>
      </c>
    </row>
    <row r="307" spans="1:14" x14ac:dyDescent="0.3">
      <c r="A307" t="s">
        <v>319</v>
      </c>
      <c r="B307" s="2">
        <v>579958.46499999962</v>
      </c>
      <c r="C307" s="2">
        <v>1236879.44</v>
      </c>
      <c r="D307" s="2">
        <v>1300859.4950000006</v>
      </c>
      <c r="E307" s="2">
        <v>1242068.2009999999</v>
      </c>
      <c r="F307" s="2">
        <v>1245288.1639999999</v>
      </c>
      <c r="G307" s="2">
        <v>1305279.3059999996</v>
      </c>
      <c r="H307" s="2">
        <v>1173036.531</v>
      </c>
      <c r="I307" s="2">
        <v>797443.38599999994</v>
      </c>
      <c r="J307" s="2">
        <v>400343.07399999991</v>
      </c>
      <c r="K307" s="2">
        <v>152888.783</v>
      </c>
      <c r="L307" s="2">
        <v>9433815</v>
      </c>
      <c r="M307" s="2">
        <f t="shared" si="8"/>
        <v>1350675.243</v>
      </c>
      <c r="N307" s="2">
        <f t="shared" si="9"/>
        <v>8083369.602</v>
      </c>
    </row>
    <row r="308" spans="1:14" x14ac:dyDescent="0.3">
      <c r="A308" t="s">
        <v>320</v>
      </c>
      <c r="B308" s="2">
        <v>595548</v>
      </c>
      <c r="C308" s="2">
        <v>1271900</v>
      </c>
      <c r="D308" s="2">
        <v>1349656</v>
      </c>
      <c r="E308" s="2">
        <v>1298813</v>
      </c>
      <c r="F308" s="2">
        <v>1276498</v>
      </c>
      <c r="G308" s="2">
        <v>1349996</v>
      </c>
      <c r="H308" s="2">
        <v>1244732</v>
      </c>
      <c r="I308" s="2">
        <v>877063</v>
      </c>
      <c r="J308" s="2">
        <v>429901</v>
      </c>
      <c r="K308" s="2">
        <v>161974</v>
      </c>
      <c r="L308" s="2">
        <v>9856081</v>
      </c>
      <c r="M308" s="2">
        <f t="shared" si="8"/>
        <v>1468938</v>
      </c>
      <c r="N308" s="2">
        <f t="shared" si="9"/>
        <v>8387143</v>
      </c>
    </row>
    <row r="309" spans="1:14" x14ac:dyDescent="0.3">
      <c r="A309" t="s">
        <v>321</v>
      </c>
      <c r="B309" s="2">
        <v>39257.173999999999</v>
      </c>
      <c r="C309" s="2">
        <v>73597.418999999994</v>
      </c>
      <c r="D309" s="2">
        <v>110390.32799999999</v>
      </c>
      <c r="E309" s="2">
        <v>75428.781999999977</v>
      </c>
      <c r="F309" s="2">
        <v>72791.850999999995</v>
      </c>
      <c r="G309" s="2">
        <v>88408.910999999993</v>
      </c>
      <c r="H309" s="2">
        <v>65329.796000000017</v>
      </c>
      <c r="I309" s="2">
        <v>40965.379000000001</v>
      </c>
      <c r="J309" s="2">
        <v>32607.167999999994</v>
      </c>
      <c r="K309" s="2">
        <v>15317.895999999999</v>
      </c>
      <c r="L309" s="2">
        <v>614109</v>
      </c>
      <c r="M309" s="2">
        <f t="shared" si="8"/>
        <v>88890.442999999985</v>
      </c>
      <c r="N309" s="2">
        <f t="shared" si="9"/>
        <v>525204.26099999994</v>
      </c>
    </row>
    <row r="310" spans="1:14" x14ac:dyDescent="0.3">
      <c r="A310" t="s">
        <v>322</v>
      </c>
      <c r="B310" s="2">
        <v>35893.108000000007</v>
      </c>
      <c r="C310" s="2">
        <v>68444.344000000012</v>
      </c>
      <c r="D310" s="2">
        <v>86951.252999999968</v>
      </c>
      <c r="E310" s="2">
        <v>70882.137000000002</v>
      </c>
      <c r="F310" s="2">
        <v>66387.415999999997</v>
      </c>
      <c r="G310" s="2">
        <v>82627.888000000006</v>
      </c>
      <c r="H310" s="2">
        <v>64629.739000000001</v>
      </c>
      <c r="I310" s="2">
        <v>38953.269</v>
      </c>
      <c r="J310" s="2">
        <v>29011.694999999996</v>
      </c>
      <c r="K310" s="2">
        <v>13626.800999999998</v>
      </c>
      <c r="L310" s="2">
        <v>557726</v>
      </c>
      <c r="M310" s="2">
        <f t="shared" si="8"/>
        <v>81591.764999999985</v>
      </c>
      <c r="N310" s="2">
        <f t="shared" si="9"/>
        <v>475815.88500000007</v>
      </c>
    </row>
    <row r="311" spans="1:14" x14ac:dyDescent="0.3">
      <c r="A311" t="s">
        <v>323</v>
      </c>
      <c r="B311" s="2">
        <v>39167.467999999986</v>
      </c>
      <c r="C311" s="2">
        <v>77497.66399999999</v>
      </c>
      <c r="D311" s="2">
        <v>94408.790000000008</v>
      </c>
      <c r="E311" s="2">
        <v>76673.451000000001</v>
      </c>
      <c r="F311" s="2">
        <v>74933.554000000004</v>
      </c>
      <c r="G311" s="2">
        <v>96538.923999999999</v>
      </c>
      <c r="H311" s="2">
        <v>81433.185000000027</v>
      </c>
      <c r="I311" s="2">
        <v>50367.103000000003</v>
      </c>
      <c r="J311" s="2">
        <v>37661.114999999991</v>
      </c>
      <c r="K311" s="2">
        <v>16807.241000000005</v>
      </c>
      <c r="L311" s="2">
        <v>645644</v>
      </c>
      <c r="M311" s="2">
        <f t="shared" si="8"/>
        <v>104835.459</v>
      </c>
      <c r="N311" s="2">
        <f t="shared" si="9"/>
        <v>540653.03600000008</v>
      </c>
    </row>
    <row r="312" spans="1:14" x14ac:dyDescent="0.3">
      <c r="A312" t="s">
        <v>324</v>
      </c>
      <c r="B312" s="2">
        <v>41611.620999999992</v>
      </c>
      <c r="C312" s="2">
        <v>76514.076000000001</v>
      </c>
      <c r="D312" s="2">
        <v>104128.68900000001</v>
      </c>
      <c r="E312" s="2">
        <v>86388.72</v>
      </c>
      <c r="F312" s="2">
        <v>72413.660999999993</v>
      </c>
      <c r="G312" s="2">
        <v>90839.885999999984</v>
      </c>
      <c r="H312" s="2">
        <v>78741.221999999994</v>
      </c>
      <c r="I312" s="2">
        <v>46177.781000000003</v>
      </c>
      <c r="J312" s="2">
        <v>31857.972999999998</v>
      </c>
      <c r="K312" s="2">
        <v>15002.707000000002</v>
      </c>
      <c r="L312" s="2">
        <v>643974</v>
      </c>
      <c r="M312" s="2">
        <f t="shared" si="8"/>
        <v>93038.46100000001</v>
      </c>
      <c r="N312" s="2">
        <f t="shared" si="9"/>
        <v>550637.875</v>
      </c>
    </row>
    <row r="313" spans="1:14" x14ac:dyDescent="0.3">
      <c r="A313" t="s">
        <v>325</v>
      </c>
      <c r="B313" s="2">
        <v>41745.200000000004</v>
      </c>
      <c r="C313" s="2">
        <v>77146.543999999994</v>
      </c>
      <c r="D313" s="2">
        <v>104811.609</v>
      </c>
      <c r="E313" s="2">
        <v>86901.043000000005</v>
      </c>
      <c r="F313" s="2">
        <v>70958.380999999994</v>
      </c>
      <c r="G313" s="2">
        <v>86202.968999999997</v>
      </c>
      <c r="H313" s="2">
        <v>78338.463000000003</v>
      </c>
      <c r="I313" s="2">
        <v>45248.54</v>
      </c>
      <c r="J313" s="2">
        <v>30673.803</v>
      </c>
      <c r="K313" s="2">
        <v>14512.727000000001</v>
      </c>
      <c r="L313" s="2">
        <v>636437</v>
      </c>
      <c r="M313" s="2">
        <f t="shared" si="8"/>
        <v>90435.069999999992</v>
      </c>
      <c r="N313" s="2">
        <f t="shared" si="9"/>
        <v>546104.20900000003</v>
      </c>
    </row>
    <row r="314" spans="1:14" x14ac:dyDescent="0.3">
      <c r="A314" t="s">
        <v>326</v>
      </c>
      <c r="B314" s="2">
        <v>42167.947</v>
      </c>
      <c r="C314" s="2">
        <v>77328.42</v>
      </c>
      <c r="D314" s="2">
        <v>104331.26699999999</v>
      </c>
      <c r="E314" s="2">
        <v>88800.625999999989</v>
      </c>
      <c r="F314" s="2">
        <v>70839.957999999999</v>
      </c>
      <c r="G314" s="2">
        <v>80562.991000000009</v>
      </c>
      <c r="H314" s="2">
        <v>75817.518999999986</v>
      </c>
      <c r="I314" s="2">
        <v>44116.553</v>
      </c>
      <c r="J314" s="2">
        <v>28288.655000000002</v>
      </c>
      <c r="K314" s="2">
        <v>13300.830999999998</v>
      </c>
      <c r="L314" s="2">
        <v>625854</v>
      </c>
      <c r="M314" s="2">
        <f t="shared" si="8"/>
        <v>85706.03899999999</v>
      </c>
      <c r="N314" s="2">
        <f t="shared" si="9"/>
        <v>539848.728</v>
      </c>
    </row>
    <row r="315" spans="1:14" x14ac:dyDescent="0.3">
      <c r="A315" t="s">
        <v>327</v>
      </c>
      <c r="B315" s="2">
        <v>42750.456999999995</v>
      </c>
      <c r="C315" s="2">
        <v>78250.802000000011</v>
      </c>
      <c r="D315" s="2">
        <v>105464.54300000001</v>
      </c>
      <c r="E315" s="2">
        <v>93709.657000000007</v>
      </c>
      <c r="F315" s="2">
        <v>72861.894</v>
      </c>
      <c r="G315" s="2">
        <v>82607.457999999984</v>
      </c>
      <c r="H315" s="2">
        <v>82272.547000000006</v>
      </c>
      <c r="I315" s="2">
        <v>48568.413</v>
      </c>
      <c r="J315" s="2">
        <v>29593.883999999998</v>
      </c>
      <c r="K315" s="2">
        <v>14680.027000000002</v>
      </c>
      <c r="L315" s="2">
        <v>650926</v>
      </c>
      <c r="M315" s="2">
        <f t="shared" si="8"/>
        <v>92842.323999999993</v>
      </c>
      <c r="N315" s="2">
        <f t="shared" si="9"/>
        <v>557917.35800000001</v>
      </c>
    </row>
    <row r="316" spans="1:14" x14ac:dyDescent="0.3">
      <c r="A316" t="s">
        <v>328</v>
      </c>
      <c r="B316" s="2">
        <v>38737.259999999995</v>
      </c>
      <c r="C316" s="2">
        <v>70021.089000000007</v>
      </c>
      <c r="D316" s="2">
        <v>86563.88</v>
      </c>
      <c r="E316" s="2">
        <v>82502.125</v>
      </c>
      <c r="F316" s="2">
        <v>64850.005000000005</v>
      </c>
      <c r="G316" s="2">
        <v>70503.47600000001</v>
      </c>
      <c r="H316" s="2">
        <v>71654.106</v>
      </c>
      <c r="I316" s="2">
        <v>43106.819999999992</v>
      </c>
      <c r="J316" s="2">
        <v>25394.158000000003</v>
      </c>
      <c r="K316" s="2">
        <v>13554.300000000001</v>
      </c>
      <c r="L316" s="2">
        <v>566582</v>
      </c>
      <c r="M316" s="2">
        <f t="shared" si="8"/>
        <v>82055.278000000006</v>
      </c>
      <c r="N316" s="2">
        <f t="shared" si="9"/>
        <v>484831.94099999999</v>
      </c>
    </row>
    <row r="317" spans="1:14" x14ac:dyDescent="0.3">
      <c r="A317" t="s">
        <v>329</v>
      </c>
      <c r="B317" s="2">
        <v>46750</v>
      </c>
      <c r="C317" s="2">
        <v>84566</v>
      </c>
      <c r="D317" s="2">
        <v>110214</v>
      </c>
      <c r="E317" s="2">
        <v>103041</v>
      </c>
      <c r="F317" s="2">
        <v>79225</v>
      </c>
      <c r="G317" s="2">
        <v>82112</v>
      </c>
      <c r="H317" s="2">
        <v>85882</v>
      </c>
      <c r="I317" s="2">
        <v>54624</v>
      </c>
      <c r="J317" s="2">
        <v>31298</v>
      </c>
      <c r="K317" s="2">
        <v>16103</v>
      </c>
      <c r="L317" s="2">
        <v>693815</v>
      </c>
      <c r="M317" s="2">
        <f t="shared" si="8"/>
        <v>102025</v>
      </c>
      <c r="N317" s="2">
        <f t="shared" si="9"/>
        <v>591790</v>
      </c>
    </row>
    <row r="318" spans="1:14" x14ac:dyDescent="0.3">
      <c r="A318" t="s">
        <v>330</v>
      </c>
      <c r="B318" s="2">
        <v>737234.78499999945</v>
      </c>
      <c r="C318" s="2">
        <v>1520464.7239999999</v>
      </c>
      <c r="D318" s="2">
        <v>1550587.9070000001</v>
      </c>
      <c r="E318" s="2">
        <v>1462744.3210000002</v>
      </c>
      <c r="F318" s="2">
        <v>1585350.2919999999</v>
      </c>
      <c r="G318" s="2">
        <v>1737749.56</v>
      </c>
      <c r="H318" s="2">
        <v>1296379.6650000005</v>
      </c>
      <c r="I318" s="2">
        <v>793425.80099999998</v>
      </c>
      <c r="J318" s="2">
        <v>551716.95000000007</v>
      </c>
      <c r="K318" s="2">
        <v>212146.69900000008</v>
      </c>
      <c r="L318" s="2">
        <v>11448785</v>
      </c>
      <c r="M318" s="2">
        <f t="shared" si="8"/>
        <v>1557289.4500000002</v>
      </c>
      <c r="N318" s="2">
        <f t="shared" si="9"/>
        <v>9890511.2540000007</v>
      </c>
    </row>
    <row r="319" spans="1:14" x14ac:dyDescent="0.3">
      <c r="A319" t="s">
        <v>331</v>
      </c>
      <c r="B319" s="2">
        <v>719474.67300000007</v>
      </c>
      <c r="C319" s="2">
        <v>1525643.2010000004</v>
      </c>
      <c r="D319" s="2">
        <v>1597198.1230000001</v>
      </c>
      <c r="E319" s="2">
        <v>1405339.5940000005</v>
      </c>
      <c r="F319" s="2">
        <v>1531893.5900000008</v>
      </c>
      <c r="G319" s="2">
        <v>1729043.2939999995</v>
      </c>
      <c r="H319" s="2">
        <v>1353099.8850000002</v>
      </c>
      <c r="I319" s="2">
        <v>810534.75799999991</v>
      </c>
      <c r="J319" s="2">
        <v>546574.9850000001</v>
      </c>
      <c r="K319" s="2">
        <v>215875.08199999999</v>
      </c>
      <c r="L319" s="2">
        <v>11437087</v>
      </c>
      <c r="M319" s="2">
        <f t="shared" si="8"/>
        <v>1572984.825</v>
      </c>
      <c r="N319" s="2">
        <f t="shared" si="9"/>
        <v>9861692.3600000013</v>
      </c>
    </row>
    <row r="320" spans="1:14" x14ac:dyDescent="0.3">
      <c r="A320" t="s">
        <v>332</v>
      </c>
      <c r="B320" s="2">
        <v>715618.47200000007</v>
      </c>
      <c r="C320" s="2">
        <v>1514724.1430000002</v>
      </c>
      <c r="D320" s="2">
        <v>1570003.1079999995</v>
      </c>
      <c r="E320" s="2">
        <v>1405731.0670000003</v>
      </c>
      <c r="F320" s="2">
        <v>1500646.4820000001</v>
      </c>
      <c r="G320" s="2">
        <v>1725324.3439999996</v>
      </c>
      <c r="H320" s="2">
        <v>1398263.3049999997</v>
      </c>
      <c r="I320" s="2">
        <v>826625.06999999983</v>
      </c>
      <c r="J320" s="2">
        <v>541101.63399999985</v>
      </c>
      <c r="K320" s="2">
        <v>221119.26599999989</v>
      </c>
      <c r="L320" s="2">
        <v>11423648</v>
      </c>
      <c r="M320" s="2">
        <f t="shared" si="8"/>
        <v>1588845.9699999995</v>
      </c>
      <c r="N320" s="2">
        <f t="shared" si="9"/>
        <v>9830310.9210000001</v>
      </c>
    </row>
    <row r="321" spans="1:14" x14ac:dyDescent="0.3">
      <c r="A321" t="s">
        <v>333</v>
      </c>
      <c r="B321" s="2">
        <v>703301.87200000056</v>
      </c>
      <c r="C321" s="2">
        <v>1500270.4990000008</v>
      </c>
      <c r="D321" s="2">
        <v>1567710.9789999994</v>
      </c>
      <c r="E321" s="2">
        <v>1409455.9789999998</v>
      </c>
      <c r="F321" s="2">
        <v>1467493.39</v>
      </c>
      <c r="G321" s="2">
        <v>1706270.7060000002</v>
      </c>
      <c r="H321" s="2">
        <v>1439027.9270000001</v>
      </c>
      <c r="I321" s="2">
        <v>850556.59499999997</v>
      </c>
      <c r="J321" s="2">
        <v>538197.4650000002</v>
      </c>
      <c r="K321" s="2">
        <v>228884.58899999992</v>
      </c>
      <c r="L321" s="2">
        <v>11411140</v>
      </c>
      <c r="M321" s="2">
        <f t="shared" si="8"/>
        <v>1617638.649</v>
      </c>
      <c r="N321" s="2">
        <f t="shared" si="9"/>
        <v>9793531.352</v>
      </c>
    </row>
    <row r="322" spans="1:14" x14ac:dyDescent="0.3">
      <c r="A322" t="s">
        <v>334</v>
      </c>
      <c r="B322" s="2">
        <v>680530.55900000001</v>
      </c>
      <c r="C322" s="2">
        <v>1456273.0419999999</v>
      </c>
      <c r="D322" s="2">
        <v>1533082.3339999998</v>
      </c>
      <c r="E322" s="2">
        <v>1380787.1039999996</v>
      </c>
      <c r="F322" s="2">
        <v>1405679.3469999998</v>
      </c>
      <c r="G322" s="2">
        <v>1642575.0859999999</v>
      </c>
      <c r="H322" s="2">
        <v>1442226.2170000002</v>
      </c>
      <c r="I322" s="2">
        <v>856027.79399999999</v>
      </c>
      <c r="J322" s="2">
        <v>520962.25300000003</v>
      </c>
      <c r="K322" s="2">
        <v>228216.09900000007</v>
      </c>
      <c r="L322" s="2">
        <v>11150800</v>
      </c>
      <c r="M322" s="2">
        <f t="shared" si="8"/>
        <v>1605206.1460000002</v>
      </c>
      <c r="N322" s="2">
        <f t="shared" si="9"/>
        <v>9541153.6889999993</v>
      </c>
    </row>
    <row r="323" spans="1:14" x14ac:dyDescent="0.3">
      <c r="A323" t="s">
        <v>335</v>
      </c>
      <c r="B323" s="2">
        <v>690998.47100000014</v>
      </c>
      <c r="C323" s="2">
        <v>1480248.6669999997</v>
      </c>
      <c r="D323" s="2">
        <v>1560553.4920000006</v>
      </c>
      <c r="E323" s="2">
        <v>1424607.2209999999</v>
      </c>
      <c r="F323" s="2">
        <v>1421436.4280000003</v>
      </c>
      <c r="G323" s="2">
        <v>1650826.8289999999</v>
      </c>
      <c r="H323" s="2">
        <v>1508945.787</v>
      </c>
      <c r="I323" s="2">
        <v>911098.80199999979</v>
      </c>
      <c r="J323" s="2">
        <v>530556.88300000015</v>
      </c>
      <c r="K323" s="2">
        <v>238224.83199999999</v>
      </c>
      <c r="L323" s="2">
        <v>11417770</v>
      </c>
      <c r="M323" s="2">
        <f t="shared" si="8"/>
        <v>1679880.517</v>
      </c>
      <c r="N323" s="2">
        <f t="shared" si="9"/>
        <v>9737616.8949999996</v>
      </c>
    </row>
    <row r="324" spans="1:14" x14ac:dyDescent="0.3">
      <c r="A324" t="s">
        <v>336</v>
      </c>
      <c r="B324" s="2">
        <v>659677.37300000049</v>
      </c>
      <c r="C324" s="2">
        <v>1406855.3670000001</v>
      </c>
      <c r="D324" s="2">
        <v>1476513.6210000003</v>
      </c>
      <c r="E324" s="2">
        <v>1380235.953</v>
      </c>
      <c r="F324" s="2">
        <v>1349524.6169999996</v>
      </c>
      <c r="G324" s="2">
        <v>1550678.5760000004</v>
      </c>
      <c r="H324" s="2">
        <v>1470481.1920000003</v>
      </c>
      <c r="I324" s="2">
        <v>910001.02899999998</v>
      </c>
      <c r="J324" s="2">
        <v>509106.52799999993</v>
      </c>
      <c r="K324" s="2">
        <v>235302.70799999996</v>
      </c>
      <c r="L324" s="2">
        <v>10950051</v>
      </c>
      <c r="M324" s="2">
        <f t="shared" ref="M324:M387" si="10">I324+J324+K324</f>
        <v>1654410.2649999999</v>
      </c>
      <c r="N324" s="2">
        <f t="shared" ref="N324:N387" si="11">B324+C324+D324+E324+F324+G324+H324</f>
        <v>9293966.699000001</v>
      </c>
    </row>
    <row r="325" spans="1:14" x14ac:dyDescent="0.3">
      <c r="A325" t="s">
        <v>337</v>
      </c>
      <c r="B325" s="2">
        <v>669524.25899999996</v>
      </c>
      <c r="C325" s="2">
        <v>1420811.8950000005</v>
      </c>
      <c r="D325" s="2">
        <v>1506811.8659999999</v>
      </c>
      <c r="E325" s="2">
        <v>1418936.7229999998</v>
      </c>
      <c r="F325" s="2">
        <v>1353831.3480000002</v>
      </c>
      <c r="G325" s="2">
        <v>1543724.2480000001</v>
      </c>
      <c r="H325" s="2">
        <v>1513122.3480000005</v>
      </c>
      <c r="I325" s="2">
        <v>970667.97299999953</v>
      </c>
      <c r="J325" s="2">
        <v>520678.23699999996</v>
      </c>
      <c r="K325" s="2">
        <v>241759.81399999998</v>
      </c>
      <c r="L325" s="2">
        <v>11158982</v>
      </c>
      <c r="M325" s="2">
        <f t="shared" si="10"/>
        <v>1733106.0239999995</v>
      </c>
      <c r="N325" s="2">
        <f t="shared" si="11"/>
        <v>9426762.6870000027</v>
      </c>
    </row>
    <row r="326" spans="1:14" x14ac:dyDescent="0.3">
      <c r="A326" t="s">
        <v>338</v>
      </c>
      <c r="B326" s="2">
        <v>669001</v>
      </c>
      <c r="C326" s="2">
        <v>1407345</v>
      </c>
      <c r="D326" s="2">
        <v>1501174</v>
      </c>
      <c r="E326" s="2">
        <v>1430699</v>
      </c>
      <c r="F326" s="2">
        <v>1340176</v>
      </c>
      <c r="G326" s="2">
        <v>1509323</v>
      </c>
      <c r="H326" s="2">
        <v>1523495</v>
      </c>
      <c r="I326" s="2">
        <v>1000324</v>
      </c>
      <c r="J326" s="2">
        <v>524811</v>
      </c>
      <c r="K326" s="2">
        <v>243371</v>
      </c>
      <c r="L326" s="2">
        <v>11149719</v>
      </c>
      <c r="M326" s="2">
        <f t="shared" si="10"/>
        <v>1768506</v>
      </c>
      <c r="N326" s="2">
        <f t="shared" si="11"/>
        <v>9381213</v>
      </c>
    </row>
    <row r="327" spans="1:14" x14ac:dyDescent="0.3">
      <c r="A327" t="s">
        <v>339</v>
      </c>
      <c r="B327" s="2">
        <v>258213.86299999998</v>
      </c>
      <c r="C327" s="2">
        <v>484266.19999999995</v>
      </c>
      <c r="D327" s="2">
        <v>535193.098</v>
      </c>
      <c r="E327" s="2">
        <v>477054.06299999997</v>
      </c>
      <c r="F327" s="2">
        <v>460877.55399999989</v>
      </c>
      <c r="G327" s="2">
        <v>500837.42099999991</v>
      </c>
      <c r="H327" s="2">
        <v>391958.25799999997</v>
      </c>
      <c r="I327" s="2">
        <v>252411.476</v>
      </c>
      <c r="J327" s="2">
        <v>164486.84400000004</v>
      </c>
      <c r="K327" s="2">
        <v>60693.196000000004</v>
      </c>
      <c r="L327" s="2">
        <v>3585543</v>
      </c>
      <c r="M327" s="2">
        <f t="shared" si="10"/>
        <v>477591.51600000006</v>
      </c>
      <c r="N327" s="2">
        <f t="shared" si="11"/>
        <v>3108400.4569999999</v>
      </c>
    </row>
    <row r="328" spans="1:14" x14ac:dyDescent="0.3">
      <c r="A328" t="s">
        <v>340</v>
      </c>
      <c r="B328" s="2">
        <v>252784.69399999996</v>
      </c>
      <c r="C328" s="2">
        <v>493269.26800000004</v>
      </c>
      <c r="D328" s="2">
        <v>530242.67700000003</v>
      </c>
      <c r="E328" s="2">
        <v>476691.57999999996</v>
      </c>
      <c r="F328" s="2">
        <v>460465.03</v>
      </c>
      <c r="G328" s="2">
        <v>511344.89500000002</v>
      </c>
      <c r="H328" s="2">
        <v>409708.52500000002</v>
      </c>
      <c r="I328" s="2">
        <v>262047.56100000002</v>
      </c>
      <c r="J328" s="2">
        <v>158812.101</v>
      </c>
      <c r="K328" s="2">
        <v>58616.389999999992</v>
      </c>
      <c r="L328" s="2">
        <v>3615036</v>
      </c>
      <c r="M328" s="2">
        <f t="shared" si="10"/>
        <v>479476.05200000003</v>
      </c>
      <c r="N328" s="2">
        <f t="shared" si="11"/>
        <v>3134506.6689999998</v>
      </c>
    </row>
    <row r="329" spans="1:14" x14ac:dyDescent="0.3">
      <c r="A329" t="s">
        <v>341</v>
      </c>
      <c r="B329" s="2">
        <v>246470.08900000001</v>
      </c>
      <c r="C329" s="2">
        <v>478775.804</v>
      </c>
      <c r="D329" s="2">
        <v>508189.08100000006</v>
      </c>
      <c r="E329" s="2">
        <v>471822.13600000012</v>
      </c>
      <c r="F329" s="2">
        <v>442658.35</v>
      </c>
      <c r="G329" s="2">
        <v>493925.20400000003</v>
      </c>
      <c r="H329" s="2">
        <v>405397.30500000005</v>
      </c>
      <c r="I329" s="2">
        <v>256838.63400000002</v>
      </c>
      <c r="J329" s="2">
        <v>153660.18400000001</v>
      </c>
      <c r="K329" s="2">
        <v>56428.22</v>
      </c>
      <c r="L329" s="2">
        <v>3516036</v>
      </c>
      <c r="M329" s="2">
        <f t="shared" si="10"/>
        <v>466927.03800000006</v>
      </c>
      <c r="N329" s="2">
        <f t="shared" si="11"/>
        <v>3047237.9690000005</v>
      </c>
    </row>
    <row r="330" spans="1:14" x14ac:dyDescent="0.3">
      <c r="A330" t="s">
        <v>342</v>
      </c>
      <c r="B330" s="2">
        <v>257460.56399999998</v>
      </c>
      <c r="C330" s="2">
        <v>505887.03899999999</v>
      </c>
      <c r="D330" s="2">
        <v>531395.30300000007</v>
      </c>
      <c r="E330" s="2">
        <v>497743.24700000009</v>
      </c>
      <c r="F330" s="2">
        <v>457920.75200000009</v>
      </c>
      <c r="G330" s="2">
        <v>512160.5</v>
      </c>
      <c r="H330" s="2">
        <v>435553.88800000004</v>
      </c>
      <c r="I330" s="2">
        <v>277946.277</v>
      </c>
      <c r="J330" s="2">
        <v>161712.65500000003</v>
      </c>
      <c r="K330" s="2">
        <v>61487.081999999988</v>
      </c>
      <c r="L330" s="2">
        <v>3700111</v>
      </c>
      <c r="M330" s="2">
        <f t="shared" si="10"/>
        <v>501146.01400000002</v>
      </c>
      <c r="N330" s="2">
        <f t="shared" si="11"/>
        <v>3198121.2930000005</v>
      </c>
    </row>
    <row r="331" spans="1:14" x14ac:dyDescent="0.3">
      <c r="A331" t="s">
        <v>343</v>
      </c>
      <c r="B331" s="2">
        <v>254513.95399999997</v>
      </c>
      <c r="C331" s="2">
        <v>500949.74</v>
      </c>
      <c r="D331" s="2">
        <v>520652.42700000003</v>
      </c>
      <c r="E331" s="2">
        <v>494442.685</v>
      </c>
      <c r="F331" s="2">
        <v>448272.11800000002</v>
      </c>
      <c r="G331" s="2">
        <v>495460.21600000013</v>
      </c>
      <c r="H331" s="2">
        <v>436021.98499999999</v>
      </c>
      <c r="I331" s="2">
        <v>280400.6860000001</v>
      </c>
      <c r="J331" s="2">
        <v>159941.70899999997</v>
      </c>
      <c r="K331" s="2">
        <v>61195.695</v>
      </c>
      <c r="L331" s="2">
        <v>3650258</v>
      </c>
      <c r="M331" s="2">
        <f t="shared" si="10"/>
        <v>501538.09000000008</v>
      </c>
      <c r="N331" s="2">
        <f t="shared" si="11"/>
        <v>3150313.1249999995</v>
      </c>
    </row>
    <row r="332" spans="1:14" x14ac:dyDescent="0.3">
      <c r="A332" t="s">
        <v>344</v>
      </c>
      <c r="B332" s="2">
        <v>249040.58599999992</v>
      </c>
      <c r="C332" s="2">
        <v>488922.89</v>
      </c>
      <c r="D332" s="2">
        <v>514645.11700000009</v>
      </c>
      <c r="E332" s="2">
        <v>493847.6590000001</v>
      </c>
      <c r="F332" s="2">
        <v>438669.44399999996</v>
      </c>
      <c r="G332" s="2">
        <v>473481.88099999988</v>
      </c>
      <c r="H332" s="2">
        <v>431379.46700000006</v>
      </c>
      <c r="I332" s="2">
        <v>277215.76699999999</v>
      </c>
      <c r="J332" s="2">
        <v>155147.64299999998</v>
      </c>
      <c r="K332" s="2">
        <v>60699.816999999995</v>
      </c>
      <c r="L332" s="2">
        <v>3583560</v>
      </c>
      <c r="M332" s="2">
        <f t="shared" si="10"/>
        <v>493063.22699999996</v>
      </c>
      <c r="N332" s="2">
        <f t="shared" si="11"/>
        <v>3089987.0440000002</v>
      </c>
    </row>
    <row r="333" spans="1:14" x14ac:dyDescent="0.3">
      <c r="A333" t="s">
        <v>345</v>
      </c>
      <c r="B333" s="2">
        <v>251926.95500000002</v>
      </c>
      <c r="C333" s="2">
        <v>499427.64300000004</v>
      </c>
      <c r="D333" s="2">
        <v>514565.848</v>
      </c>
      <c r="E333" s="2">
        <v>499721.77799999993</v>
      </c>
      <c r="F333" s="2">
        <v>445839.25800000003</v>
      </c>
      <c r="G333" s="2">
        <v>474436.93300000008</v>
      </c>
      <c r="H333" s="2">
        <v>447663.19099999999</v>
      </c>
      <c r="I333" s="2">
        <v>292685.67600000009</v>
      </c>
      <c r="J333" s="2">
        <v>160337.20299999998</v>
      </c>
      <c r="K333" s="2">
        <v>63672.736999999994</v>
      </c>
      <c r="L333" s="2">
        <v>3651269</v>
      </c>
      <c r="M333" s="2">
        <f t="shared" si="10"/>
        <v>516695.61600000004</v>
      </c>
      <c r="N333" s="2">
        <f t="shared" si="11"/>
        <v>3133581.6060000001</v>
      </c>
    </row>
    <row r="334" spans="1:14" x14ac:dyDescent="0.3">
      <c r="A334" t="s">
        <v>346</v>
      </c>
      <c r="B334" s="2">
        <v>244271.27699999997</v>
      </c>
      <c r="C334" s="2">
        <v>487123.478</v>
      </c>
      <c r="D334" s="2">
        <v>502018.364</v>
      </c>
      <c r="E334" s="2">
        <v>492977.67599999998</v>
      </c>
      <c r="F334" s="2">
        <v>436199.23300000001</v>
      </c>
      <c r="G334" s="2">
        <v>448894.94699999993</v>
      </c>
      <c r="H334" s="2">
        <v>436324.71900000004</v>
      </c>
      <c r="I334" s="2">
        <v>292884.41899999999</v>
      </c>
      <c r="J334" s="2">
        <v>155280.25300000003</v>
      </c>
      <c r="K334" s="2">
        <v>60546.144999999997</v>
      </c>
      <c r="L334" s="2">
        <v>3555575</v>
      </c>
      <c r="M334" s="2">
        <f t="shared" si="10"/>
        <v>508710.81700000004</v>
      </c>
      <c r="N334" s="2">
        <f t="shared" si="11"/>
        <v>3047809.6939999997</v>
      </c>
    </row>
    <row r="335" spans="1:14" x14ac:dyDescent="0.3">
      <c r="A335" t="s">
        <v>347</v>
      </c>
      <c r="B335" s="2">
        <v>242997</v>
      </c>
      <c r="C335" s="2">
        <v>490635</v>
      </c>
      <c r="D335" s="2">
        <v>487122</v>
      </c>
      <c r="E335" s="2">
        <v>496131</v>
      </c>
      <c r="F335" s="2">
        <v>441371</v>
      </c>
      <c r="G335" s="2">
        <v>445571</v>
      </c>
      <c r="H335" s="2">
        <v>440577</v>
      </c>
      <c r="I335" s="2">
        <v>297762</v>
      </c>
      <c r="J335" s="2">
        <v>155960</v>
      </c>
      <c r="K335" s="2">
        <v>59976</v>
      </c>
      <c r="L335" s="2">
        <v>3558102</v>
      </c>
      <c r="M335" s="2">
        <f t="shared" si="10"/>
        <v>513698</v>
      </c>
      <c r="N335" s="2">
        <f t="shared" si="11"/>
        <v>3044404</v>
      </c>
    </row>
    <row r="336" spans="1:14" x14ac:dyDescent="0.3">
      <c r="A336" t="s">
        <v>348</v>
      </c>
      <c r="B336" s="2">
        <v>236504.04600000006</v>
      </c>
      <c r="C336" s="2">
        <v>468408.761</v>
      </c>
      <c r="D336" s="2">
        <v>504990.28</v>
      </c>
      <c r="E336" s="2">
        <v>499858.20899999997</v>
      </c>
      <c r="F336" s="2">
        <v>500841.478</v>
      </c>
      <c r="G336" s="2">
        <v>547268.3060000001</v>
      </c>
      <c r="H336" s="2">
        <v>450193.31000000006</v>
      </c>
      <c r="I336" s="2">
        <v>250652.08800000002</v>
      </c>
      <c r="J336" s="2">
        <v>164591.23800000001</v>
      </c>
      <c r="K336" s="2">
        <v>73065.760000000009</v>
      </c>
      <c r="L336" s="2">
        <v>3694697</v>
      </c>
      <c r="M336" s="2">
        <f t="shared" si="10"/>
        <v>488309.08600000001</v>
      </c>
      <c r="N336" s="2">
        <f t="shared" si="11"/>
        <v>3208064.39</v>
      </c>
    </row>
    <row r="337" spans="1:14" x14ac:dyDescent="0.3">
      <c r="A337" t="s">
        <v>349</v>
      </c>
      <c r="B337" s="2">
        <v>234013.033</v>
      </c>
      <c r="C337" s="2">
        <v>477165.35499999998</v>
      </c>
      <c r="D337" s="2">
        <v>508279.92000000004</v>
      </c>
      <c r="E337" s="2">
        <v>508344.33699999994</v>
      </c>
      <c r="F337" s="2">
        <v>502464.77300000004</v>
      </c>
      <c r="G337" s="2">
        <v>545047.46299999999</v>
      </c>
      <c r="H337" s="2">
        <v>474856.15999999986</v>
      </c>
      <c r="I337" s="2">
        <v>266527.30000000005</v>
      </c>
      <c r="J337" s="2">
        <v>166174.43700000001</v>
      </c>
      <c r="K337" s="2">
        <v>74169.870999999999</v>
      </c>
      <c r="L337" s="2">
        <v>3754561</v>
      </c>
      <c r="M337" s="2">
        <f t="shared" si="10"/>
        <v>506871.60800000007</v>
      </c>
      <c r="N337" s="2">
        <f t="shared" si="11"/>
        <v>3250171.0409999997</v>
      </c>
    </row>
    <row r="338" spans="1:14" x14ac:dyDescent="0.3">
      <c r="A338" t="s">
        <v>350</v>
      </c>
      <c r="B338" s="2">
        <v>232896.51800000004</v>
      </c>
      <c r="C338" s="2">
        <v>472197.962</v>
      </c>
      <c r="D338" s="2">
        <v>502699.46500000008</v>
      </c>
      <c r="E338" s="2">
        <v>512170.59299999999</v>
      </c>
      <c r="F338" s="2">
        <v>496041.27600000007</v>
      </c>
      <c r="G338" s="2">
        <v>534242.473</v>
      </c>
      <c r="H338" s="2">
        <v>485870.09200000006</v>
      </c>
      <c r="I338" s="2">
        <v>273136.61699999997</v>
      </c>
      <c r="J338" s="2">
        <v>163937.76999999999</v>
      </c>
      <c r="K338" s="2">
        <v>72578.395999999993</v>
      </c>
      <c r="L338" s="2">
        <v>3745417</v>
      </c>
      <c r="M338" s="2">
        <f t="shared" si="10"/>
        <v>509652.783</v>
      </c>
      <c r="N338" s="2">
        <f t="shared" si="11"/>
        <v>3236118.3790000007</v>
      </c>
    </row>
    <row r="339" spans="1:14" x14ac:dyDescent="0.3">
      <c r="A339" t="s">
        <v>351</v>
      </c>
      <c r="B339" s="2">
        <v>229287.56100000005</v>
      </c>
      <c r="C339" s="2">
        <v>466664.09500000003</v>
      </c>
      <c r="D339" s="2">
        <v>493206.7410000001</v>
      </c>
      <c r="E339" s="2">
        <v>512594.17600000009</v>
      </c>
      <c r="F339" s="2">
        <v>489190.52299999993</v>
      </c>
      <c r="G339" s="2">
        <v>513834.38400000002</v>
      </c>
      <c r="H339" s="2">
        <v>479265.788</v>
      </c>
      <c r="I339" s="2">
        <v>272083.75299999997</v>
      </c>
      <c r="J339" s="2">
        <v>153483.00500000003</v>
      </c>
      <c r="K339" s="2">
        <v>71150.740000000005</v>
      </c>
      <c r="L339" s="2">
        <v>3681815</v>
      </c>
      <c r="M339" s="2">
        <f t="shared" si="10"/>
        <v>496717.49800000002</v>
      </c>
      <c r="N339" s="2">
        <f t="shared" si="11"/>
        <v>3184043.2680000006</v>
      </c>
    </row>
    <row r="340" spans="1:14" x14ac:dyDescent="0.3">
      <c r="A340" t="s">
        <v>352</v>
      </c>
      <c r="B340" s="2">
        <v>229157.82899999994</v>
      </c>
      <c r="C340" s="2">
        <v>469801.98400000005</v>
      </c>
      <c r="D340" s="2">
        <v>499636.51800000004</v>
      </c>
      <c r="E340" s="2">
        <v>518640.75399999996</v>
      </c>
      <c r="F340" s="2">
        <v>492326.77300000004</v>
      </c>
      <c r="G340" s="2">
        <v>515047.64600000007</v>
      </c>
      <c r="H340" s="2">
        <v>502967.24699999997</v>
      </c>
      <c r="I340" s="2">
        <v>300939.12800000003</v>
      </c>
      <c r="J340" s="2">
        <v>161696.016</v>
      </c>
      <c r="K340" s="2">
        <v>76255.933999999994</v>
      </c>
      <c r="L340" s="2">
        <v>3766111</v>
      </c>
      <c r="M340" s="2">
        <f t="shared" si="10"/>
        <v>538891.07799999998</v>
      </c>
      <c r="N340" s="2">
        <f t="shared" si="11"/>
        <v>3227578.7510000002</v>
      </c>
    </row>
    <row r="341" spans="1:14" x14ac:dyDescent="0.3">
      <c r="A341" t="s">
        <v>353</v>
      </c>
      <c r="B341" s="2">
        <v>226033.486</v>
      </c>
      <c r="C341" s="2">
        <v>469722.59</v>
      </c>
      <c r="D341" s="2">
        <v>498812.65499999991</v>
      </c>
      <c r="E341" s="2">
        <v>522363.13499999989</v>
      </c>
      <c r="F341" s="2">
        <v>498493.37</v>
      </c>
      <c r="G341" s="2">
        <v>510193.49799999996</v>
      </c>
      <c r="H341" s="2">
        <v>510730.19899999991</v>
      </c>
      <c r="I341" s="2">
        <v>317546.28000000003</v>
      </c>
      <c r="J341" s="2">
        <v>163145.13700000002</v>
      </c>
      <c r="K341" s="2">
        <v>76937.222999999998</v>
      </c>
      <c r="L341" s="2">
        <v>3794507</v>
      </c>
      <c r="M341" s="2">
        <f t="shared" si="10"/>
        <v>557628.64</v>
      </c>
      <c r="N341" s="2">
        <f t="shared" si="11"/>
        <v>3236348.9330000002</v>
      </c>
    </row>
    <row r="342" spans="1:14" x14ac:dyDescent="0.3">
      <c r="A342" t="s">
        <v>354</v>
      </c>
      <c r="B342" s="2">
        <v>223685.31100000002</v>
      </c>
      <c r="C342" s="2">
        <v>464094.81400000001</v>
      </c>
      <c r="D342" s="2">
        <v>495301.12100000004</v>
      </c>
      <c r="E342" s="2">
        <v>521635.25899999996</v>
      </c>
      <c r="F342" s="2">
        <v>493851.14499999996</v>
      </c>
      <c r="G342" s="2">
        <v>497240.07999999996</v>
      </c>
      <c r="H342" s="2">
        <v>508919.57099999988</v>
      </c>
      <c r="I342" s="2">
        <v>330799.72000000003</v>
      </c>
      <c r="J342" s="2">
        <v>162498.20700000002</v>
      </c>
      <c r="K342" s="2">
        <v>78331.938999999984</v>
      </c>
      <c r="L342" s="2">
        <v>3777730</v>
      </c>
      <c r="M342" s="2">
        <f t="shared" si="10"/>
        <v>571629.86600000004</v>
      </c>
      <c r="N342" s="2">
        <f t="shared" si="11"/>
        <v>3204727.301</v>
      </c>
    </row>
    <row r="343" spans="1:14" x14ac:dyDescent="0.3">
      <c r="A343" t="s">
        <v>355</v>
      </c>
      <c r="B343" s="2">
        <v>230554.40299999999</v>
      </c>
      <c r="C343" s="2">
        <v>479169.78</v>
      </c>
      <c r="D343" s="2">
        <v>509292.72499999998</v>
      </c>
      <c r="E343" s="2">
        <v>546719.34000000008</v>
      </c>
      <c r="F343" s="2">
        <v>516977.07700000005</v>
      </c>
      <c r="G343" s="2">
        <v>514357.32100000011</v>
      </c>
      <c r="H343" s="2">
        <v>536704.63100000005</v>
      </c>
      <c r="I343" s="2">
        <v>373606.99099999998</v>
      </c>
      <c r="J343" s="2">
        <v>175018.73500000002</v>
      </c>
      <c r="K343" s="2">
        <v>84529.168999999994</v>
      </c>
      <c r="L343" s="2">
        <v>3966871</v>
      </c>
      <c r="M343" s="2">
        <f t="shared" si="10"/>
        <v>633154.89500000002</v>
      </c>
      <c r="N343" s="2">
        <f t="shared" si="11"/>
        <v>3333775.2770000002</v>
      </c>
    </row>
    <row r="344" spans="1:14" x14ac:dyDescent="0.3">
      <c r="A344" t="s">
        <v>356</v>
      </c>
      <c r="B344" s="2">
        <v>226325</v>
      </c>
      <c r="C344" s="2">
        <v>473121</v>
      </c>
      <c r="D344" s="2">
        <v>498437</v>
      </c>
      <c r="E344" s="2">
        <v>547071</v>
      </c>
      <c r="F344" s="2">
        <v>516189</v>
      </c>
      <c r="G344" s="2">
        <v>501426</v>
      </c>
      <c r="H344" s="2">
        <v>523704</v>
      </c>
      <c r="I344" s="2">
        <v>377186</v>
      </c>
      <c r="J344" s="2">
        <v>172602</v>
      </c>
      <c r="K344" s="2">
        <v>80446</v>
      </c>
      <c r="L344" s="2">
        <v>3916507</v>
      </c>
      <c r="M344" s="2">
        <f t="shared" si="10"/>
        <v>630234</v>
      </c>
      <c r="N344" s="2">
        <f t="shared" si="11"/>
        <v>3286273</v>
      </c>
    </row>
    <row r="345" spans="1:14" x14ac:dyDescent="0.3">
      <c r="A345" t="s">
        <v>357</v>
      </c>
      <c r="B345" s="2">
        <v>739233.62699999986</v>
      </c>
      <c r="C345" s="2">
        <v>1545801.243</v>
      </c>
      <c r="D345" s="2">
        <v>1718226.4720000001</v>
      </c>
      <c r="E345" s="2">
        <v>1500812.9750000001</v>
      </c>
      <c r="F345" s="2">
        <v>1727405.1150000002</v>
      </c>
      <c r="G345" s="2">
        <v>1915763.8540000003</v>
      </c>
      <c r="H345" s="2">
        <v>1453390.4560000002</v>
      </c>
      <c r="I345" s="2">
        <v>916733.51100000006</v>
      </c>
      <c r="J345" s="2">
        <v>713969.36399999994</v>
      </c>
      <c r="K345" s="2">
        <v>284802.24599999998</v>
      </c>
      <c r="L345" s="2">
        <v>12516596</v>
      </c>
      <c r="M345" s="2">
        <f t="shared" si="10"/>
        <v>1915505.121</v>
      </c>
      <c r="N345" s="2">
        <f t="shared" si="11"/>
        <v>10600633.742000001</v>
      </c>
    </row>
    <row r="346" spans="1:14" x14ac:dyDescent="0.3">
      <c r="A346" t="s">
        <v>358</v>
      </c>
      <c r="B346" s="2">
        <v>725472.36099999992</v>
      </c>
      <c r="C346" s="2">
        <v>1554319.3720000004</v>
      </c>
      <c r="D346" s="2">
        <v>1753352.3289999999</v>
      </c>
      <c r="E346" s="2">
        <v>1478699.1390000002</v>
      </c>
      <c r="F346" s="2">
        <v>1683489.1370000001</v>
      </c>
      <c r="G346" s="2">
        <v>1923625.3540000001</v>
      </c>
      <c r="H346" s="2">
        <v>1517166.7910000002</v>
      </c>
      <c r="I346" s="2">
        <v>937049.86599999992</v>
      </c>
      <c r="J346" s="2">
        <v>696249.8180000002</v>
      </c>
      <c r="K346" s="2">
        <v>286485.72899999999</v>
      </c>
      <c r="L346" s="2">
        <v>12554832</v>
      </c>
      <c r="M346" s="2">
        <f t="shared" si="10"/>
        <v>1919785.4130000002</v>
      </c>
      <c r="N346" s="2">
        <f t="shared" si="11"/>
        <v>10636124.482999999</v>
      </c>
    </row>
    <row r="347" spans="1:14" x14ac:dyDescent="0.3">
      <c r="A347" t="s">
        <v>359</v>
      </c>
      <c r="B347" s="2">
        <v>719528.58700000006</v>
      </c>
      <c r="C347" s="2">
        <v>1531193.1269999999</v>
      </c>
      <c r="D347" s="2">
        <v>1752079.8450000002</v>
      </c>
      <c r="E347" s="2">
        <v>1482355.7650000001</v>
      </c>
      <c r="F347" s="2">
        <v>1633339.2849999999</v>
      </c>
      <c r="G347" s="2">
        <v>1907539.2529999998</v>
      </c>
      <c r="H347" s="2">
        <v>1557013.5329999998</v>
      </c>
      <c r="I347" s="2">
        <v>947127.22999999975</v>
      </c>
      <c r="J347" s="2">
        <v>677410.61299999978</v>
      </c>
      <c r="K347" s="2">
        <v>292719.511</v>
      </c>
      <c r="L347" s="2">
        <v>12505449</v>
      </c>
      <c r="M347" s="2">
        <f t="shared" si="10"/>
        <v>1917257.3539999994</v>
      </c>
      <c r="N347" s="2">
        <f t="shared" si="11"/>
        <v>10583049.395</v>
      </c>
    </row>
    <row r="348" spans="1:14" x14ac:dyDescent="0.3">
      <c r="A348" t="s">
        <v>360</v>
      </c>
      <c r="B348" s="2">
        <v>722424.2620000001</v>
      </c>
      <c r="C348" s="2">
        <v>1533744.8569999998</v>
      </c>
      <c r="D348" s="2">
        <v>1761444.0540000005</v>
      </c>
      <c r="E348" s="2">
        <v>1513076.6430000002</v>
      </c>
      <c r="F348" s="2">
        <v>1606425.2390000003</v>
      </c>
      <c r="G348" s="2">
        <v>1911483.223</v>
      </c>
      <c r="H348" s="2">
        <v>1614674.6670000001</v>
      </c>
      <c r="I348" s="2">
        <v>985576.42500000005</v>
      </c>
      <c r="J348" s="2">
        <v>670712.89900000009</v>
      </c>
      <c r="K348" s="2">
        <v>303341.68100000016</v>
      </c>
      <c r="L348" s="2">
        <v>12620483</v>
      </c>
      <c r="M348" s="2">
        <f t="shared" si="10"/>
        <v>1959631.0050000001</v>
      </c>
      <c r="N348" s="2">
        <f t="shared" si="11"/>
        <v>10663272.945</v>
      </c>
    </row>
    <row r="349" spans="1:14" x14ac:dyDescent="0.3">
      <c r="A349" t="s">
        <v>361</v>
      </c>
      <c r="B349" s="2">
        <v>714268.77099999972</v>
      </c>
      <c r="C349" s="2">
        <v>1517906.3089999997</v>
      </c>
      <c r="D349" s="2">
        <v>1742321.4710000004</v>
      </c>
      <c r="E349" s="2">
        <v>1536297.287</v>
      </c>
      <c r="F349" s="2">
        <v>1566038.9239999999</v>
      </c>
      <c r="G349" s="2">
        <v>1880313.6539999994</v>
      </c>
      <c r="H349" s="2">
        <v>1650178.9880000004</v>
      </c>
      <c r="I349" s="2">
        <v>1008922.1810000001</v>
      </c>
      <c r="J349" s="2">
        <v>658782.26900000032</v>
      </c>
      <c r="K349" s="2">
        <v>308273.74899999995</v>
      </c>
      <c r="L349" s="2">
        <v>12581967</v>
      </c>
      <c r="M349" s="2">
        <f t="shared" si="10"/>
        <v>1975978.1990000005</v>
      </c>
      <c r="N349" s="2">
        <f t="shared" si="11"/>
        <v>10607325.403999999</v>
      </c>
    </row>
    <row r="350" spans="1:14" x14ac:dyDescent="0.3">
      <c r="A350" t="s">
        <v>362</v>
      </c>
      <c r="B350" s="2">
        <v>707809.80200000014</v>
      </c>
      <c r="C350" s="2">
        <v>1500385.824</v>
      </c>
      <c r="D350" s="2">
        <v>1704740.8940000003</v>
      </c>
      <c r="E350" s="2">
        <v>1553945.6519999998</v>
      </c>
      <c r="F350" s="2">
        <v>1527466.4589999998</v>
      </c>
      <c r="G350" s="2">
        <v>1841054.5560000003</v>
      </c>
      <c r="H350" s="2">
        <v>1675761.35</v>
      </c>
      <c r="I350" s="2">
        <v>1040421.5850000002</v>
      </c>
      <c r="J350" s="2">
        <v>647891.69999999972</v>
      </c>
      <c r="K350" s="2">
        <v>313739.51799999998</v>
      </c>
      <c r="L350" s="2">
        <v>12509111</v>
      </c>
      <c r="M350" s="2">
        <f t="shared" si="10"/>
        <v>2002052.8029999998</v>
      </c>
      <c r="N350" s="2">
        <f t="shared" si="11"/>
        <v>10511164.537</v>
      </c>
    </row>
    <row r="351" spans="1:14" x14ac:dyDescent="0.3">
      <c r="A351" t="s">
        <v>363</v>
      </c>
      <c r="B351" s="2">
        <v>701125.69700000016</v>
      </c>
      <c r="C351" s="2">
        <v>1482242.9539999997</v>
      </c>
      <c r="D351" s="2">
        <v>1688332.358</v>
      </c>
      <c r="E351" s="2">
        <v>1568488.9000000001</v>
      </c>
      <c r="F351" s="2">
        <v>1491825.9849999999</v>
      </c>
      <c r="G351" s="2">
        <v>1791614.4539999999</v>
      </c>
      <c r="H351" s="2">
        <v>1686472.2390000001</v>
      </c>
      <c r="I351" s="2">
        <v>1068677.1410000001</v>
      </c>
      <c r="J351" s="2">
        <v>635052.01199999987</v>
      </c>
      <c r="K351" s="2">
        <v>309283.53400000004</v>
      </c>
      <c r="L351" s="2">
        <v>12416042</v>
      </c>
      <c r="M351" s="2">
        <f t="shared" si="10"/>
        <v>2013012.6869999999</v>
      </c>
      <c r="N351" s="2">
        <f t="shared" si="11"/>
        <v>10410102.586999999</v>
      </c>
    </row>
    <row r="352" spans="1:14" x14ac:dyDescent="0.3">
      <c r="A352" t="s">
        <v>364</v>
      </c>
      <c r="B352" s="2">
        <v>710545.82400000002</v>
      </c>
      <c r="C352" s="2">
        <v>1500321.0220000001</v>
      </c>
      <c r="D352" s="2">
        <v>1699946.6779999998</v>
      </c>
      <c r="E352" s="2">
        <v>1626930.7290000003</v>
      </c>
      <c r="F352" s="2">
        <v>1507055.6880000001</v>
      </c>
      <c r="G352" s="2">
        <v>1790625.9660000005</v>
      </c>
      <c r="H352" s="2">
        <v>1748195.7830000001</v>
      </c>
      <c r="I352" s="2">
        <v>1142091.4390000005</v>
      </c>
      <c r="J352" s="2">
        <v>652062.62999999989</v>
      </c>
      <c r="K352" s="2">
        <v>320980.967</v>
      </c>
      <c r="L352" s="2">
        <v>12694677</v>
      </c>
      <c r="M352" s="2">
        <f t="shared" si="10"/>
        <v>2115135.0360000003</v>
      </c>
      <c r="N352" s="2">
        <f t="shared" si="11"/>
        <v>10583621.690000001</v>
      </c>
    </row>
    <row r="353" spans="1:14" x14ac:dyDescent="0.3">
      <c r="A353" t="s">
        <v>365</v>
      </c>
      <c r="B353" s="2">
        <v>708990</v>
      </c>
      <c r="C353" s="2">
        <v>1495298</v>
      </c>
      <c r="D353" s="2">
        <v>1685984</v>
      </c>
      <c r="E353" s="2">
        <v>1642832</v>
      </c>
      <c r="F353" s="2">
        <v>1496220</v>
      </c>
      <c r="G353" s="2">
        <v>1763859</v>
      </c>
      <c r="H353" s="2">
        <v>1778230</v>
      </c>
      <c r="I353" s="2">
        <v>1192365</v>
      </c>
      <c r="J353" s="2">
        <v>657418</v>
      </c>
      <c r="K353" s="2">
        <v>324081</v>
      </c>
      <c r="L353" s="2">
        <v>12745277</v>
      </c>
      <c r="M353" s="2">
        <f t="shared" si="10"/>
        <v>2173864</v>
      </c>
      <c r="N353" s="2">
        <f t="shared" si="11"/>
        <v>10571413</v>
      </c>
    </row>
    <row r="354" spans="1:14" x14ac:dyDescent="0.3">
      <c r="A354" t="s">
        <v>366</v>
      </c>
      <c r="B354" s="2">
        <v>61090.154999999999</v>
      </c>
      <c r="C354" s="2">
        <v>129218.09699999999</v>
      </c>
      <c r="D354" s="2">
        <v>152566.22200000001</v>
      </c>
      <c r="E354" s="2">
        <v>132592.07400000002</v>
      </c>
      <c r="F354" s="2">
        <v>153612.867</v>
      </c>
      <c r="G354" s="2">
        <v>160689.891</v>
      </c>
      <c r="H354" s="2">
        <v>118191.06200000001</v>
      </c>
      <c r="I354" s="2">
        <v>70282.955999999991</v>
      </c>
      <c r="J354" s="2">
        <v>55547.461000000003</v>
      </c>
      <c r="K354" s="2">
        <v>23552.728000000003</v>
      </c>
      <c r="L354" s="2">
        <v>1057381</v>
      </c>
      <c r="M354" s="2">
        <f t="shared" si="10"/>
        <v>149383.14499999999</v>
      </c>
      <c r="N354" s="2">
        <f t="shared" si="11"/>
        <v>907960.36800000013</v>
      </c>
    </row>
    <row r="355" spans="1:14" x14ac:dyDescent="0.3">
      <c r="A355" t="s">
        <v>367</v>
      </c>
      <c r="B355" s="2">
        <v>59283.511000000006</v>
      </c>
      <c r="C355" s="2">
        <v>127533.791</v>
      </c>
      <c r="D355" s="2">
        <v>160698.1</v>
      </c>
      <c r="E355" s="2">
        <v>127788.05600000001</v>
      </c>
      <c r="F355" s="2">
        <v>146914.60699999999</v>
      </c>
      <c r="G355" s="2">
        <v>160827.18800000002</v>
      </c>
      <c r="H355" s="2">
        <v>122761.476</v>
      </c>
      <c r="I355" s="2">
        <v>70635.231</v>
      </c>
      <c r="J355" s="2">
        <v>54667.649000000005</v>
      </c>
      <c r="K355" s="2">
        <v>24560.228999999999</v>
      </c>
      <c r="L355" s="2">
        <v>1056389</v>
      </c>
      <c r="M355" s="2">
        <f t="shared" si="10"/>
        <v>149863.109</v>
      </c>
      <c r="N355" s="2">
        <f t="shared" si="11"/>
        <v>905806.72900000005</v>
      </c>
    </row>
    <row r="356" spans="1:14" x14ac:dyDescent="0.3">
      <c r="A356" t="s">
        <v>368</v>
      </c>
      <c r="B356" s="2">
        <v>58002.8</v>
      </c>
      <c r="C356" s="2">
        <v>126279.783</v>
      </c>
      <c r="D356" s="2">
        <v>161452.304</v>
      </c>
      <c r="E356" s="2">
        <v>127379.74699999999</v>
      </c>
      <c r="F356" s="2">
        <v>142137.96999999997</v>
      </c>
      <c r="G356" s="2">
        <v>160668.03500000003</v>
      </c>
      <c r="H356" s="2">
        <v>127612.29800000001</v>
      </c>
      <c r="I356" s="2">
        <v>72231.608000000007</v>
      </c>
      <c r="J356" s="2">
        <v>53682.701000000001</v>
      </c>
      <c r="K356" s="2">
        <v>25087.219000000001</v>
      </c>
      <c r="L356" s="2">
        <v>1053959</v>
      </c>
      <c r="M356" s="2">
        <f t="shared" si="10"/>
        <v>151001.52800000002</v>
      </c>
      <c r="N356" s="2">
        <f t="shared" si="11"/>
        <v>903532.93699999992</v>
      </c>
    </row>
    <row r="357" spans="1:14" x14ac:dyDescent="0.3">
      <c r="A357" t="s">
        <v>369</v>
      </c>
      <c r="B357" s="2">
        <v>56621.284999999996</v>
      </c>
      <c r="C357" s="2">
        <v>124764.88900000001</v>
      </c>
      <c r="D357" s="2">
        <v>161408.93099999998</v>
      </c>
      <c r="E357" s="2">
        <v>128129.56299999999</v>
      </c>
      <c r="F357" s="2">
        <v>137111.88399999999</v>
      </c>
      <c r="G357" s="2">
        <v>160128.08899999998</v>
      </c>
      <c r="H357" s="2">
        <v>130742.87299999999</v>
      </c>
      <c r="I357" s="2">
        <v>75064.736999999994</v>
      </c>
      <c r="J357" s="2">
        <v>51452.987000000001</v>
      </c>
      <c r="K357" s="2">
        <v>26116.228000000003</v>
      </c>
      <c r="L357" s="2">
        <v>1052471</v>
      </c>
      <c r="M357" s="2">
        <f t="shared" si="10"/>
        <v>152633.95199999999</v>
      </c>
      <c r="N357" s="2">
        <f t="shared" si="11"/>
        <v>898907.51399999985</v>
      </c>
    </row>
    <row r="358" spans="1:14" x14ac:dyDescent="0.3">
      <c r="A358" t="s">
        <v>370</v>
      </c>
      <c r="B358" s="2">
        <v>56278.313000000002</v>
      </c>
      <c r="C358" s="2">
        <v>123212.005</v>
      </c>
      <c r="D358" s="2">
        <v>160714.88900000002</v>
      </c>
      <c r="E358" s="2">
        <v>129837.633</v>
      </c>
      <c r="F358" s="2">
        <v>133707.217</v>
      </c>
      <c r="G358" s="2">
        <v>159528.17699999997</v>
      </c>
      <c r="H358" s="2">
        <v>134099.59299999999</v>
      </c>
      <c r="I358" s="2">
        <v>78665.146000000008</v>
      </c>
      <c r="J358" s="2">
        <v>50036.478999999999</v>
      </c>
      <c r="K358" s="2">
        <v>27201.741999999998</v>
      </c>
      <c r="L358" s="2">
        <v>1051695</v>
      </c>
      <c r="M358" s="2">
        <f t="shared" si="10"/>
        <v>155903.367</v>
      </c>
      <c r="N358" s="2">
        <f t="shared" si="11"/>
        <v>897377.82699999993</v>
      </c>
    </row>
    <row r="359" spans="1:14" x14ac:dyDescent="0.3">
      <c r="A359" t="s">
        <v>371</v>
      </c>
      <c r="B359" s="2">
        <v>55335.516999999993</v>
      </c>
      <c r="C359" s="2">
        <v>121847.66500000001</v>
      </c>
      <c r="D359" s="2">
        <v>159175.99800000002</v>
      </c>
      <c r="E359" s="2">
        <v>132136.65400000001</v>
      </c>
      <c r="F359" s="2">
        <v>130328.41</v>
      </c>
      <c r="G359" s="2">
        <v>156938.89799999999</v>
      </c>
      <c r="H359" s="2">
        <v>137176.37900000002</v>
      </c>
      <c r="I359" s="2">
        <v>81733.797000000006</v>
      </c>
      <c r="J359" s="2">
        <v>49353.993000000002</v>
      </c>
      <c r="K359" s="2">
        <v>27806.086000000003</v>
      </c>
      <c r="L359" s="2">
        <v>1053252</v>
      </c>
      <c r="M359" s="2">
        <f t="shared" si="10"/>
        <v>158893.87600000002</v>
      </c>
      <c r="N359" s="2">
        <f t="shared" si="11"/>
        <v>892939.52099999995</v>
      </c>
    </row>
    <row r="360" spans="1:14" x14ac:dyDescent="0.3">
      <c r="A360" t="s">
        <v>372</v>
      </c>
      <c r="B360" s="2">
        <v>55183.571000000004</v>
      </c>
      <c r="C360" s="2">
        <v>120373.48999999999</v>
      </c>
      <c r="D360" s="2">
        <v>157451.75900000002</v>
      </c>
      <c r="E360" s="2">
        <v>135455.34500000003</v>
      </c>
      <c r="F360" s="2">
        <v>128363.307</v>
      </c>
      <c r="G360" s="2">
        <v>154491.245</v>
      </c>
      <c r="H360" s="2">
        <v>140199.717</v>
      </c>
      <c r="I360" s="2">
        <v>85703.991999999998</v>
      </c>
      <c r="J360" s="2">
        <v>48351.197</v>
      </c>
      <c r="K360" s="2">
        <v>28543.698000000004</v>
      </c>
      <c r="L360" s="2">
        <v>1053661</v>
      </c>
      <c r="M360" s="2">
        <f t="shared" si="10"/>
        <v>162598.88700000002</v>
      </c>
      <c r="N360" s="2">
        <f t="shared" si="11"/>
        <v>891518.43400000012</v>
      </c>
    </row>
    <row r="361" spans="1:14" x14ac:dyDescent="0.3">
      <c r="A361" t="s">
        <v>373</v>
      </c>
      <c r="B361" s="2">
        <v>55056.796000000002</v>
      </c>
      <c r="C361" s="2">
        <v>118658.35799999999</v>
      </c>
      <c r="D361" s="2">
        <v>156283.859</v>
      </c>
      <c r="E361" s="2">
        <v>138074.07199999999</v>
      </c>
      <c r="F361" s="2">
        <v>125863.67600000001</v>
      </c>
      <c r="G361" s="2">
        <v>152607.30099999998</v>
      </c>
      <c r="H361" s="2">
        <v>142242.61700000003</v>
      </c>
      <c r="I361" s="2">
        <v>88888.597000000009</v>
      </c>
      <c r="J361" s="2">
        <v>47755.512000000002</v>
      </c>
      <c r="K361" s="2">
        <v>28938.930999999997</v>
      </c>
      <c r="L361" s="2">
        <v>1054491</v>
      </c>
      <c r="M361" s="2">
        <f t="shared" si="10"/>
        <v>165583.03999999998</v>
      </c>
      <c r="N361" s="2">
        <f t="shared" si="11"/>
        <v>888786.679</v>
      </c>
    </row>
    <row r="362" spans="1:14" x14ac:dyDescent="0.3">
      <c r="A362" t="s">
        <v>374</v>
      </c>
      <c r="B362" s="2">
        <v>54571</v>
      </c>
      <c r="C362" s="2">
        <v>117794</v>
      </c>
      <c r="D362" s="2">
        <v>154512</v>
      </c>
      <c r="E362" s="2">
        <v>140547</v>
      </c>
      <c r="F362" s="2">
        <v>124511</v>
      </c>
      <c r="G362" s="2">
        <v>149424</v>
      </c>
      <c r="H362" s="2">
        <v>144635</v>
      </c>
      <c r="I362" s="2">
        <v>93339</v>
      </c>
      <c r="J362" s="2">
        <v>49153</v>
      </c>
      <c r="K362" s="2">
        <v>27652</v>
      </c>
      <c r="L362" s="2">
        <v>1056138</v>
      </c>
      <c r="M362" s="2">
        <f t="shared" si="10"/>
        <v>170144</v>
      </c>
      <c r="N362" s="2">
        <f t="shared" si="11"/>
        <v>885994</v>
      </c>
    </row>
    <row r="363" spans="1:14" x14ac:dyDescent="0.3">
      <c r="A363" t="s">
        <v>375</v>
      </c>
      <c r="B363" s="2">
        <v>295751.25200000009</v>
      </c>
      <c r="C363" s="2">
        <v>571771.255</v>
      </c>
      <c r="D363" s="2">
        <v>622318.76600000006</v>
      </c>
      <c r="E363" s="2">
        <v>576709.62599999993</v>
      </c>
      <c r="F363" s="2">
        <v>606807.52399999998</v>
      </c>
      <c r="G363" s="2">
        <v>622042.08499999996</v>
      </c>
      <c r="H363" s="2">
        <v>514633.33399999997</v>
      </c>
      <c r="I363" s="2">
        <v>314381.92900000012</v>
      </c>
      <c r="J363" s="2">
        <v>195406.98300000007</v>
      </c>
      <c r="K363" s="2">
        <v>66003.995999999999</v>
      </c>
      <c r="L363" s="2">
        <v>4386090</v>
      </c>
      <c r="M363" s="2">
        <f t="shared" si="10"/>
        <v>575792.90800000017</v>
      </c>
      <c r="N363" s="2">
        <f t="shared" si="11"/>
        <v>3810033.8419999997</v>
      </c>
    </row>
    <row r="364" spans="1:14" x14ac:dyDescent="0.3">
      <c r="A364" t="s">
        <v>376</v>
      </c>
      <c r="B364" s="2">
        <v>292395.26299999998</v>
      </c>
      <c r="C364" s="2">
        <v>577662.14300000016</v>
      </c>
      <c r="D364" s="2">
        <v>641453.07999999984</v>
      </c>
      <c r="E364" s="2">
        <v>568855.67599999998</v>
      </c>
      <c r="F364" s="2">
        <v>610386.74499999988</v>
      </c>
      <c r="G364" s="2">
        <v>645360.96499999985</v>
      </c>
      <c r="H364" s="2">
        <v>543774.38199999998</v>
      </c>
      <c r="I364" s="2">
        <v>332557.25100000005</v>
      </c>
      <c r="J364" s="2">
        <v>186231.94099999999</v>
      </c>
      <c r="K364" s="2">
        <v>66375.846000000005</v>
      </c>
      <c r="L364" s="2">
        <v>4464937</v>
      </c>
      <c r="M364" s="2">
        <f t="shared" si="10"/>
        <v>585165.03800000006</v>
      </c>
      <c r="N364" s="2">
        <f t="shared" si="11"/>
        <v>3879888.2539999997</v>
      </c>
    </row>
    <row r="365" spans="1:14" x14ac:dyDescent="0.3">
      <c r="A365" t="s">
        <v>377</v>
      </c>
      <c r="B365" s="2">
        <v>284971.755</v>
      </c>
      <c r="C365" s="2">
        <v>562844.39500000002</v>
      </c>
      <c r="D365" s="2">
        <v>627425.35299999989</v>
      </c>
      <c r="E365" s="2">
        <v>559754.05299999996</v>
      </c>
      <c r="F365" s="2">
        <v>580925.8280000001</v>
      </c>
      <c r="G365" s="2">
        <v>620378.49300000002</v>
      </c>
      <c r="H365" s="2">
        <v>540393.05499999993</v>
      </c>
      <c r="I365" s="2">
        <v>340602.16099999996</v>
      </c>
      <c r="J365" s="2">
        <v>182861.247</v>
      </c>
      <c r="K365" s="2">
        <v>63990.325000000012</v>
      </c>
      <c r="L365" s="2">
        <v>4364211</v>
      </c>
      <c r="M365" s="2">
        <f t="shared" si="10"/>
        <v>587453.73300000001</v>
      </c>
      <c r="N365" s="2">
        <f t="shared" si="11"/>
        <v>3776692.932</v>
      </c>
    </row>
    <row r="366" spans="1:14" x14ac:dyDescent="0.3">
      <c r="A366" t="s">
        <v>378</v>
      </c>
      <c r="B366" s="2">
        <v>292899.88099999999</v>
      </c>
      <c r="C366" s="2">
        <v>580155.03899999999</v>
      </c>
      <c r="D366" s="2">
        <v>650238.30000000005</v>
      </c>
      <c r="E366" s="2">
        <v>580104.58599999989</v>
      </c>
      <c r="F366" s="2">
        <v>588238.87100000004</v>
      </c>
      <c r="G366" s="2">
        <v>638621.62199999997</v>
      </c>
      <c r="H366" s="2">
        <v>571730.87300000014</v>
      </c>
      <c r="I366" s="2">
        <v>367455.875</v>
      </c>
      <c r="J366" s="2">
        <v>190693.61</v>
      </c>
      <c r="K366" s="2">
        <v>68504.097999999984</v>
      </c>
      <c r="L366" s="2">
        <v>4528633</v>
      </c>
      <c r="M366" s="2">
        <f t="shared" si="10"/>
        <v>626653.58299999998</v>
      </c>
      <c r="N366" s="2">
        <f t="shared" si="11"/>
        <v>3901989.1720000003</v>
      </c>
    </row>
    <row r="367" spans="1:14" x14ac:dyDescent="0.3">
      <c r="A367" t="s">
        <v>379</v>
      </c>
      <c r="B367" s="2">
        <v>290243.06300000002</v>
      </c>
      <c r="C367" s="2">
        <v>583500.13599999994</v>
      </c>
      <c r="D367" s="2">
        <v>646720.52</v>
      </c>
      <c r="E367" s="2">
        <v>583966.84300000011</v>
      </c>
      <c r="F367" s="2">
        <v>582071.31099999999</v>
      </c>
      <c r="G367" s="2">
        <v>636957.02599999984</v>
      </c>
      <c r="H367" s="2">
        <v>581411.06600000011</v>
      </c>
      <c r="I367" s="2">
        <v>382518.75100000005</v>
      </c>
      <c r="J367" s="2">
        <v>193287.57400000002</v>
      </c>
      <c r="K367" s="2">
        <v>70934.972000000009</v>
      </c>
      <c r="L367" s="2">
        <v>4550435</v>
      </c>
      <c r="M367" s="2">
        <f t="shared" si="10"/>
        <v>646741.29700000002</v>
      </c>
      <c r="N367" s="2">
        <f t="shared" si="11"/>
        <v>3904869.9649999994</v>
      </c>
    </row>
    <row r="368" spans="1:14" x14ac:dyDescent="0.3">
      <c r="A368" t="s">
        <v>380</v>
      </c>
      <c r="B368" s="2">
        <v>288800.46799999994</v>
      </c>
      <c r="C368" s="2">
        <v>590702.62899999996</v>
      </c>
      <c r="D368" s="2">
        <v>650130.12199999997</v>
      </c>
      <c r="E368" s="2">
        <v>595088.23300000001</v>
      </c>
      <c r="F368" s="2">
        <v>584194.11400000006</v>
      </c>
      <c r="G368" s="2">
        <v>640698.8280000001</v>
      </c>
      <c r="H368" s="2">
        <v>599000.36499999999</v>
      </c>
      <c r="I368" s="2">
        <v>408106.71399999998</v>
      </c>
      <c r="J368" s="2">
        <v>199578.701</v>
      </c>
      <c r="K368" s="2">
        <v>73434.371999999988</v>
      </c>
      <c r="L368" s="2">
        <v>4629197</v>
      </c>
      <c r="M368" s="2">
        <f t="shared" si="10"/>
        <v>681119.78700000001</v>
      </c>
      <c r="N368" s="2">
        <f t="shared" si="11"/>
        <v>3948614.7589999996</v>
      </c>
    </row>
    <row r="369" spans="1:14" x14ac:dyDescent="0.3">
      <c r="A369" t="s">
        <v>381</v>
      </c>
      <c r="B369" s="2">
        <v>281527.86400000012</v>
      </c>
      <c r="C369" s="2">
        <v>583380.09900000016</v>
      </c>
      <c r="D369" s="2">
        <v>627690.63</v>
      </c>
      <c r="E369" s="2">
        <v>589682.67100000009</v>
      </c>
      <c r="F369" s="2">
        <v>569961.78399999999</v>
      </c>
      <c r="G369" s="2">
        <v>621733.75400000007</v>
      </c>
      <c r="H369" s="2">
        <v>593983.38</v>
      </c>
      <c r="I369" s="2">
        <v>420053.70200000005</v>
      </c>
      <c r="J369" s="2">
        <v>199897.48300000001</v>
      </c>
      <c r="K369" s="2">
        <v>74656.42</v>
      </c>
      <c r="L369" s="2">
        <v>4560820</v>
      </c>
      <c r="M369" s="2">
        <f t="shared" si="10"/>
        <v>694607.6050000001</v>
      </c>
      <c r="N369" s="2">
        <f t="shared" si="11"/>
        <v>3867960.1820000005</v>
      </c>
    </row>
    <row r="370" spans="1:14" x14ac:dyDescent="0.3">
      <c r="A370" t="s">
        <v>382</v>
      </c>
      <c r="B370" s="2">
        <v>284293.2649999999</v>
      </c>
      <c r="C370" s="2">
        <v>595767.41399999999</v>
      </c>
      <c r="D370" s="2">
        <v>632006.40199999989</v>
      </c>
      <c r="E370" s="2">
        <v>612365.79900000012</v>
      </c>
      <c r="F370" s="2">
        <v>584529.27499999991</v>
      </c>
      <c r="G370" s="2">
        <v>636696.9800000001</v>
      </c>
      <c r="H370" s="2">
        <v>624984.3870000001</v>
      </c>
      <c r="I370" s="2">
        <v>466135.21599999996</v>
      </c>
      <c r="J370" s="2">
        <v>210776.47399999999</v>
      </c>
      <c r="K370" s="2">
        <v>79066.991999999998</v>
      </c>
      <c r="L370" s="2">
        <v>4730255</v>
      </c>
      <c r="M370" s="2">
        <f t="shared" si="10"/>
        <v>755978.68199999991</v>
      </c>
      <c r="N370" s="2">
        <f t="shared" si="11"/>
        <v>3970643.5219999999</v>
      </c>
    </row>
    <row r="371" spans="1:14" x14ac:dyDescent="0.3">
      <c r="A371" t="s">
        <v>383</v>
      </c>
      <c r="B371" s="2">
        <v>282697</v>
      </c>
      <c r="C371" s="2">
        <v>598591</v>
      </c>
      <c r="D371" s="2">
        <v>643164</v>
      </c>
      <c r="E371" s="2">
        <v>620273</v>
      </c>
      <c r="F371" s="2">
        <v>579344</v>
      </c>
      <c r="G371" s="2">
        <v>627996</v>
      </c>
      <c r="H371" s="2">
        <v>619460</v>
      </c>
      <c r="I371" s="2">
        <v>469006</v>
      </c>
      <c r="J371" s="2">
        <v>214066</v>
      </c>
      <c r="K371" s="2">
        <v>80484</v>
      </c>
      <c r="L371" s="2">
        <v>4735081</v>
      </c>
      <c r="M371" s="2">
        <f t="shared" si="10"/>
        <v>763556</v>
      </c>
      <c r="N371" s="2">
        <f t="shared" si="11"/>
        <v>3971525</v>
      </c>
    </row>
    <row r="372" spans="1:14" x14ac:dyDescent="0.3">
      <c r="A372" t="s">
        <v>384</v>
      </c>
      <c r="B372" s="2">
        <v>55525.162000000011</v>
      </c>
      <c r="C372" s="2">
        <v>104202.94700000001</v>
      </c>
      <c r="D372" s="2">
        <v>119497.20700000002</v>
      </c>
      <c r="E372" s="2">
        <v>96951.753999999986</v>
      </c>
      <c r="F372" s="2">
        <v>96791.544000000024</v>
      </c>
      <c r="G372" s="2">
        <v>114736.48499999999</v>
      </c>
      <c r="H372" s="2">
        <v>86550.714000000007</v>
      </c>
      <c r="I372" s="2">
        <v>53423.368999999992</v>
      </c>
      <c r="J372" s="2">
        <v>40950.546999999999</v>
      </c>
      <c r="K372" s="2">
        <v>18533.295000000002</v>
      </c>
      <c r="L372" s="2">
        <v>786961</v>
      </c>
      <c r="M372" s="2">
        <f t="shared" si="10"/>
        <v>112907.211</v>
      </c>
      <c r="N372" s="2">
        <f t="shared" si="11"/>
        <v>674255.81300000008</v>
      </c>
    </row>
    <row r="373" spans="1:14" x14ac:dyDescent="0.3">
      <c r="A373" t="s">
        <v>385</v>
      </c>
      <c r="B373" s="2">
        <v>50019.066000000006</v>
      </c>
      <c r="C373" s="2">
        <v>95340.473999999987</v>
      </c>
      <c r="D373" s="2">
        <v>101994.538</v>
      </c>
      <c r="E373" s="2">
        <v>88496.916000000027</v>
      </c>
      <c r="F373" s="2">
        <v>85348.976999999999</v>
      </c>
      <c r="G373" s="2">
        <v>101632.80899999998</v>
      </c>
      <c r="H373" s="2">
        <v>77539.627999999997</v>
      </c>
      <c r="I373" s="2">
        <v>46481.83</v>
      </c>
      <c r="J373" s="2">
        <v>33657.398000000008</v>
      </c>
      <c r="K373" s="2">
        <v>15576.822999999999</v>
      </c>
      <c r="L373" s="2">
        <v>696391</v>
      </c>
      <c r="M373" s="2">
        <f t="shared" si="10"/>
        <v>95716.051000000007</v>
      </c>
      <c r="N373" s="2">
        <f t="shared" si="11"/>
        <v>600372.40800000005</v>
      </c>
    </row>
    <row r="374" spans="1:14" x14ac:dyDescent="0.3">
      <c r="A374" t="s">
        <v>386</v>
      </c>
      <c r="B374" s="2">
        <v>54880.032999999989</v>
      </c>
      <c r="C374" s="2">
        <v>104599.753</v>
      </c>
      <c r="D374" s="2">
        <v>107703.55600000001</v>
      </c>
      <c r="E374" s="2">
        <v>97177.746000000014</v>
      </c>
      <c r="F374" s="2">
        <v>92757.614999999991</v>
      </c>
      <c r="G374" s="2">
        <v>111377.68799999999</v>
      </c>
      <c r="H374" s="2">
        <v>89645.966000000015</v>
      </c>
      <c r="I374" s="2">
        <v>53379.295000000006</v>
      </c>
      <c r="J374" s="2">
        <v>36319.935999999994</v>
      </c>
      <c r="K374" s="2">
        <v>16604.909</v>
      </c>
      <c r="L374" s="2">
        <v>764433</v>
      </c>
      <c r="M374" s="2">
        <f t="shared" si="10"/>
        <v>106304.14</v>
      </c>
      <c r="N374" s="2">
        <f t="shared" si="11"/>
        <v>658142.35699999996</v>
      </c>
    </row>
    <row r="375" spans="1:14" x14ac:dyDescent="0.3">
      <c r="A375" t="s">
        <v>387</v>
      </c>
      <c r="B375" s="2">
        <v>51166.201000000015</v>
      </c>
      <c r="C375" s="2">
        <v>95826.549000000014</v>
      </c>
      <c r="D375" s="2">
        <v>104182.656</v>
      </c>
      <c r="E375" s="2">
        <v>94333.239999999991</v>
      </c>
      <c r="F375" s="2">
        <v>84156.210000000021</v>
      </c>
      <c r="G375" s="2">
        <v>104373.44700000001</v>
      </c>
      <c r="H375" s="2">
        <v>89764.626000000018</v>
      </c>
      <c r="I375" s="2">
        <v>52783.629000000001</v>
      </c>
      <c r="J375" s="2">
        <v>35948.543999999994</v>
      </c>
      <c r="K375" s="2">
        <v>17260.596000000001</v>
      </c>
      <c r="L375" s="2">
        <v>729597</v>
      </c>
      <c r="M375" s="2">
        <f t="shared" si="10"/>
        <v>105992.769</v>
      </c>
      <c r="N375" s="2">
        <f t="shared" si="11"/>
        <v>623802.92900000012</v>
      </c>
    </row>
    <row r="376" spans="1:14" x14ac:dyDescent="0.3">
      <c r="A376" t="s">
        <v>388</v>
      </c>
      <c r="B376" s="2">
        <v>46897.119000000006</v>
      </c>
      <c r="C376" s="2">
        <v>90847.31</v>
      </c>
      <c r="D376" s="2">
        <v>91122.968999999997</v>
      </c>
      <c r="E376" s="2">
        <v>87366.938000000009</v>
      </c>
      <c r="F376" s="2">
        <v>79623.452999999994</v>
      </c>
      <c r="G376" s="2">
        <v>93843.782999999996</v>
      </c>
      <c r="H376" s="2">
        <v>86140.731</v>
      </c>
      <c r="I376" s="2">
        <v>52588.772000000004</v>
      </c>
      <c r="J376" s="2">
        <v>33111.106999999996</v>
      </c>
      <c r="K376" s="2">
        <v>15173.513999999997</v>
      </c>
      <c r="L376" s="2">
        <v>676485</v>
      </c>
      <c r="M376" s="2">
        <f t="shared" si="10"/>
        <v>100873.393</v>
      </c>
      <c r="N376" s="2">
        <f t="shared" si="11"/>
        <v>575842.30299999996</v>
      </c>
    </row>
    <row r="377" spans="1:14" x14ac:dyDescent="0.3">
      <c r="A377" t="s">
        <v>389</v>
      </c>
      <c r="B377" s="2">
        <v>41106.992000000006</v>
      </c>
      <c r="C377" s="2">
        <v>79992.786000000007</v>
      </c>
      <c r="D377" s="2">
        <v>81321.816000000006</v>
      </c>
      <c r="E377" s="2">
        <v>78665.323999999993</v>
      </c>
      <c r="F377" s="2">
        <v>69532.106999999989</v>
      </c>
      <c r="G377" s="2">
        <v>81990.581999999995</v>
      </c>
      <c r="H377" s="2">
        <v>75249.659000000014</v>
      </c>
      <c r="I377" s="2">
        <v>45810</v>
      </c>
      <c r="J377" s="2">
        <v>28170.779000000002</v>
      </c>
      <c r="K377" s="2">
        <v>13648.020000000002</v>
      </c>
      <c r="L377" s="2">
        <v>595556</v>
      </c>
      <c r="M377" s="2">
        <f t="shared" si="10"/>
        <v>87628.799000000014</v>
      </c>
      <c r="N377" s="2">
        <f t="shared" si="11"/>
        <v>507859.26600000006</v>
      </c>
    </row>
    <row r="378" spans="1:14" x14ac:dyDescent="0.3">
      <c r="A378" t="s">
        <v>390</v>
      </c>
      <c r="B378" s="2">
        <v>39361.266000000011</v>
      </c>
      <c r="C378" s="2">
        <v>76746.585999999996</v>
      </c>
      <c r="D378" s="2">
        <v>81743.105999999985</v>
      </c>
      <c r="E378" s="2">
        <v>72439.027000000002</v>
      </c>
      <c r="F378" s="2">
        <v>64212.648000000001</v>
      </c>
      <c r="G378" s="2">
        <v>72196.501000000004</v>
      </c>
      <c r="H378" s="2">
        <v>73043.999000000011</v>
      </c>
      <c r="I378" s="2">
        <v>44994.860000000015</v>
      </c>
      <c r="J378" s="2">
        <v>28306.250999999997</v>
      </c>
      <c r="K378" s="2">
        <v>13155.735000000001</v>
      </c>
      <c r="L378" s="2">
        <v>566173</v>
      </c>
      <c r="M378" s="2">
        <f t="shared" si="10"/>
        <v>86456.846000000005</v>
      </c>
      <c r="N378" s="2">
        <f t="shared" si="11"/>
        <v>479743.13299999997</v>
      </c>
    </row>
    <row r="379" spans="1:14" x14ac:dyDescent="0.3">
      <c r="A379" t="s">
        <v>391</v>
      </c>
      <c r="B379" s="2">
        <v>50087.67</v>
      </c>
      <c r="C379" s="2">
        <v>97294.783999999985</v>
      </c>
      <c r="D379" s="2">
        <v>99054.426000000021</v>
      </c>
      <c r="E379" s="2">
        <v>95438.795000000013</v>
      </c>
      <c r="F379" s="2">
        <v>83380.394</v>
      </c>
      <c r="G379" s="2">
        <v>90862.89899999999</v>
      </c>
      <c r="H379" s="2">
        <v>93969.305000000022</v>
      </c>
      <c r="I379" s="2">
        <v>57508.781000000003</v>
      </c>
      <c r="J379" s="2">
        <v>32720.162</v>
      </c>
      <c r="K379" s="2">
        <v>16062.259999999998</v>
      </c>
      <c r="L379" s="2">
        <v>716407</v>
      </c>
      <c r="M379" s="2">
        <f t="shared" si="10"/>
        <v>106291.20299999999</v>
      </c>
      <c r="N379" s="2">
        <f t="shared" si="11"/>
        <v>610088.27300000004</v>
      </c>
    </row>
    <row r="380" spans="1:14" x14ac:dyDescent="0.3">
      <c r="A380" t="s">
        <v>392</v>
      </c>
      <c r="B380" s="2">
        <v>48466</v>
      </c>
      <c r="C380" s="2">
        <v>98733</v>
      </c>
      <c r="D380" s="2">
        <v>94701</v>
      </c>
      <c r="E380" s="2">
        <v>97217</v>
      </c>
      <c r="F380" s="2">
        <v>86520</v>
      </c>
      <c r="G380" s="2">
        <v>88665</v>
      </c>
      <c r="H380" s="2">
        <v>94153</v>
      </c>
      <c r="I380" s="2">
        <v>62314</v>
      </c>
      <c r="J380" s="2">
        <v>32613</v>
      </c>
      <c r="K380" s="2">
        <v>14954</v>
      </c>
      <c r="L380" s="2">
        <v>718336</v>
      </c>
      <c r="M380" s="2">
        <f t="shared" si="10"/>
        <v>109881</v>
      </c>
      <c r="N380" s="2">
        <f t="shared" si="11"/>
        <v>608455</v>
      </c>
    </row>
    <row r="381" spans="1:14" x14ac:dyDescent="0.3">
      <c r="A381" t="s">
        <v>393</v>
      </c>
      <c r="B381" s="2">
        <v>405972.66799999995</v>
      </c>
      <c r="C381" s="2">
        <v>795174.4380000002</v>
      </c>
      <c r="D381" s="2">
        <v>815508.31900000013</v>
      </c>
      <c r="E381" s="2">
        <v>820092.10499999975</v>
      </c>
      <c r="F381" s="2">
        <v>861006.36000000022</v>
      </c>
      <c r="G381" s="2">
        <v>879131.15099999995</v>
      </c>
      <c r="H381" s="2">
        <v>696165.50699999975</v>
      </c>
      <c r="I381" s="2">
        <v>426953.42299999995</v>
      </c>
      <c r="J381" s="2">
        <v>262068.78399999993</v>
      </c>
      <c r="K381" s="2">
        <v>94521.242999999973</v>
      </c>
      <c r="L381" s="2">
        <v>6056214</v>
      </c>
      <c r="M381" s="2">
        <f t="shared" si="10"/>
        <v>783543.45</v>
      </c>
      <c r="N381" s="2">
        <f t="shared" si="11"/>
        <v>5273050.5480000004</v>
      </c>
    </row>
    <row r="382" spans="1:14" x14ac:dyDescent="0.3">
      <c r="A382" t="s">
        <v>394</v>
      </c>
      <c r="B382" s="2">
        <v>397044.69699999993</v>
      </c>
      <c r="C382" s="2">
        <v>811655.8870000001</v>
      </c>
      <c r="D382" s="2">
        <v>836702.60500000021</v>
      </c>
      <c r="E382" s="2">
        <v>806928.34199999995</v>
      </c>
      <c r="F382" s="2">
        <v>858752.00600000005</v>
      </c>
      <c r="G382" s="2">
        <v>895257.49500000011</v>
      </c>
      <c r="H382" s="2">
        <v>730104.32699999993</v>
      </c>
      <c r="I382" s="2">
        <v>449286.69299999997</v>
      </c>
      <c r="J382" s="2">
        <v>258469.4580000001</v>
      </c>
      <c r="K382" s="2">
        <v>92993.182000000015</v>
      </c>
      <c r="L382" s="2">
        <v>6136827</v>
      </c>
      <c r="M382" s="2">
        <f t="shared" si="10"/>
        <v>800749.3330000001</v>
      </c>
      <c r="N382" s="2">
        <f t="shared" si="11"/>
        <v>5336445.3590000002</v>
      </c>
    </row>
    <row r="383" spans="1:14" x14ac:dyDescent="0.3">
      <c r="A383" t="s">
        <v>395</v>
      </c>
      <c r="B383" s="2">
        <v>400819.9870000002</v>
      </c>
      <c r="C383" s="2">
        <v>818020.85099999991</v>
      </c>
      <c r="D383" s="2">
        <v>849843.26700000011</v>
      </c>
      <c r="E383" s="2">
        <v>813914.0340000001</v>
      </c>
      <c r="F383" s="2">
        <v>854584.86399999994</v>
      </c>
      <c r="G383" s="2">
        <v>904070.88200000022</v>
      </c>
      <c r="H383" s="2">
        <v>755016.24299999978</v>
      </c>
      <c r="I383" s="2">
        <v>465850.63899999997</v>
      </c>
      <c r="J383" s="2">
        <v>262831.14600000001</v>
      </c>
      <c r="K383" s="2">
        <v>97180.055999999982</v>
      </c>
      <c r="L383" s="2">
        <v>6222980</v>
      </c>
      <c r="M383" s="2">
        <f t="shared" si="10"/>
        <v>825861.8409999999</v>
      </c>
      <c r="N383" s="2">
        <f t="shared" si="11"/>
        <v>5396270.1279999996</v>
      </c>
    </row>
    <row r="384" spans="1:14" x14ac:dyDescent="0.3">
      <c r="A384" t="s">
        <v>396</v>
      </c>
      <c r="B384" s="2">
        <v>393832.43599999987</v>
      </c>
      <c r="C384" s="2">
        <v>806277.88800000004</v>
      </c>
      <c r="D384" s="2">
        <v>841537.12699999986</v>
      </c>
      <c r="E384" s="2">
        <v>803441.41199999978</v>
      </c>
      <c r="F384" s="2">
        <v>830585.63800000004</v>
      </c>
      <c r="G384" s="2">
        <v>886018.49599999993</v>
      </c>
      <c r="H384" s="2">
        <v>758724.44100000011</v>
      </c>
      <c r="I384" s="2">
        <v>471763.97499999998</v>
      </c>
      <c r="J384" s="2">
        <v>258053.55800000005</v>
      </c>
      <c r="K384" s="2">
        <v>95387.496999999988</v>
      </c>
      <c r="L384" s="2">
        <v>6143729</v>
      </c>
      <c r="M384" s="2">
        <f t="shared" si="10"/>
        <v>825205.03</v>
      </c>
      <c r="N384" s="2">
        <f t="shared" si="11"/>
        <v>5320417.438000001</v>
      </c>
    </row>
    <row r="385" spans="1:14" x14ac:dyDescent="0.3">
      <c r="A385" t="s">
        <v>397</v>
      </c>
      <c r="B385" s="2">
        <v>379753.04399999999</v>
      </c>
      <c r="C385" s="2">
        <v>781329.2899999998</v>
      </c>
      <c r="D385" s="2">
        <v>836157.12699999986</v>
      </c>
      <c r="E385" s="2">
        <v>787267.91999999993</v>
      </c>
      <c r="F385" s="2">
        <v>796069.52300000004</v>
      </c>
      <c r="G385" s="2">
        <v>853755.81600000011</v>
      </c>
      <c r="H385" s="2">
        <v>751131.52200000011</v>
      </c>
      <c r="I385" s="2">
        <v>473968.96800000011</v>
      </c>
      <c r="J385" s="2">
        <v>254782.98600000003</v>
      </c>
      <c r="K385" s="2">
        <v>95403.653000000006</v>
      </c>
      <c r="L385" s="2">
        <v>6009329</v>
      </c>
      <c r="M385" s="2">
        <f t="shared" si="10"/>
        <v>824155.60700000019</v>
      </c>
      <c r="N385" s="2">
        <f t="shared" si="11"/>
        <v>5185464.2419999996</v>
      </c>
    </row>
    <row r="386" spans="1:14" x14ac:dyDescent="0.3">
      <c r="A386" t="s">
        <v>398</v>
      </c>
      <c r="B386" s="2">
        <v>385932.02500000002</v>
      </c>
      <c r="C386" s="2">
        <v>800882.62599999981</v>
      </c>
      <c r="D386" s="2">
        <v>836338.04499999993</v>
      </c>
      <c r="E386" s="2">
        <v>803948.14800000004</v>
      </c>
      <c r="F386" s="2">
        <v>802932.05499999993</v>
      </c>
      <c r="G386" s="2">
        <v>860526.18300000019</v>
      </c>
      <c r="H386" s="2">
        <v>778686.11099999992</v>
      </c>
      <c r="I386" s="2">
        <v>510316.78299999994</v>
      </c>
      <c r="J386" s="2">
        <v>272870.12300000008</v>
      </c>
      <c r="K386" s="2">
        <v>102175.62900000002</v>
      </c>
      <c r="L386" s="2">
        <v>6156485</v>
      </c>
      <c r="M386" s="2">
        <f t="shared" si="10"/>
        <v>885362.53499999992</v>
      </c>
      <c r="N386" s="2">
        <f t="shared" si="11"/>
        <v>5269245.192999999</v>
      </c>
    </row>
    <row r="387" spans="1:14" x14ac:dyDescent="0.3">
      <c r="A387" t="s">
        <v>399</v>
      </c>
      <c r="B387" s="2">
        <v>385746.91700000007</v>
      </c>
      <c r="C387" s="2">
        <v>805538.95</v>
      </c>
      <c r="D387" s="2">
        <v>843725.56600000011</v>
      </c>
      <c r="E387" s="2">
        <v>818638.8870000001</v>
      </c>
      <c r="F387" s="2">
        <v>807867.23199999984</v>
      </c>
      <c r="G387" s="2">
        <v>864800.60300000012</v>
      </c>
      <c r="H387" s="2">
        <v>797524.58400000003</v>
      </c>
      <c r="I387" s="2">
        <v>529698.26800000016</v>
      </c>
      <c r="J387" s="2">
        <v>271662.83899999992</v>
      </c>
      <c r="K387" s="2">
        <v>102648.21899999998</v>
      </c>
      <c r="L387" s="2">
        <v>6229678</v>
      </c>
      <c r="M387" s="2">
        <f t="shared" si="10"/>
        <v>904009.32600000012</v>
      </c>
      <c r="N387" s="2">
        <f t="shared" si="11"/>
        <v>5323842.7390000001</v>
      </c>
    </row>
    <row r="388" spans="1:14" x14ac:dyDescent="0.3">
      <c r="A388" t="s">
        <v>400</v>
      </c>
      <c r="B388" s="2">
        <v>380822.86499999993</v>
      </c>
      <c r="C388" s="2">
        <v>789847.83</v>
      </c>
      <c r="D388" s="2">
        <v>831196.90099999995</v>
      </c>
      <c r="E388" s="2">
        <v>816692.47399999993</v>
      </c>
      <c r="F388" s="2">
        <v>788999.37399999984</v>
      </c>
      <c r="G388" s="2">
        <v>840502.23400000017</v>
      </c>
      <c r="H388" s="2">
        <v>788261.55500000017</v>
      </c>
      <c r="I388" s="2">
        <v>540872.60400000005</v>
      </c>
      <c r="J388" s="2">
        <v>270343.83699999994</v>
      </c>
      <c r="K388" s="2">
        <v>100272.71900000003</v>
      </c>
      <c r="L388" s="2">
        <v>6147255</v>
      </c>
      <c r="M388" s="2">
        <f t="shared" ref="M388:M451" si="12">I388+J388+K388</f>
        <v>911489.16</v>
      </c>
      <c r="N388" s="2">
        <f t="shared" ref="N388:N451" si="13">B388+C388+D388+E388+F388+G388+H388</f>
        <v>5236323.2329999991</v>
      </c>
    </row>
    <row r="389" spans="1:14" x14ac:dyDescent="0.3">
      <c r="A389" t="s">
        <v>401</v>
      </c>
      <c r="B389" s="2">
        <v>386574</v>
      </c>
      <c r="C389" s="2">
        <v>802032</v>
      </c>
      <c r="D389" s="2">
        <v>847619</v>
      </c>
      <c r="E389" s="2">
        <v>848157</v>
      </c>
      <c r="F389" s="2">
        <v>803346</v>
      </c>
      <c r="G389" s="2">
        <v>849874</v>
      </c>
      <c r="H389" s="2">
        <v>809579</v>
      </c>
      <c r="I389" s="2">
        <v>563511</v>
      </c>
      <c r="J389" s="2">
        <v>276810</v>
      </c>
      <c r="K389" s="2">
        <v>105205</v>
      </c>
      <c r="L389" s="2">
        <v>6292707</v>
      </c>
      <c r="M389" s="2">
        <f t="shared" si="12"/>
        <v>945526</v>
      </c>
      <c r="N389" s="2">
        <f t="shared" si="13"/>
        <v>5347181</v>
      </c>
    </row>
    <row r="390" spans="1:14" x14ac:dyDescent="0.3">
      <c r="A390" t="s">
        <v>402</v>
      </c>
      <c r="B390" s="2">
        <v>1985625.7340000004</v>
      </c>
      <c r="C390" s="2">
        <v>3566777.6169999987</v>
      </c>
      <c r="D390" s="2">
        <v>3508389.5350000001</v>
      </c>
      <c r="E390" s="2">
        <v>3482930.1059999997</v>
      </c>
      <c r="F390" s="2">
        <v>3379838.4700000007</v>
      </c>
      <c r="G390" s="2">
        <v>3189718.6150000002</v>
      </c>
      <c r="H390" s="2">
        <v>2232492.8170000007</v>
      </c>
      <c r="I390" s="2">
        <v>1285094.7380000004</v>
      </c>
      <c r="J390" s="2">
        <v>809215.82100000011</v>
      </c>
      <c r="K390" s="2">
        <v>293159.61399999988</v>
      </c>
      <c r="L390" s="2">
        <v>23721521</v>
      </c>
      <c r="M390" s="2">
        <f t="shared" si="12"/>
        <v>2387470.1730000004</v>
      </c>
      <c r="N390" s="2">
        <f t="shared" si="13"/>
        <v>21345772.894000001</v>
      </c>
    </row>
    <row r="391" spans="1:14" x14ac:dyDescent="0.3">
      <c r="A391" t="s">
        <v>403</v>
      </c>
      <c r="B391" s="2">
        <v>1885313.42</v>
      </c>
      <c r="C391" s="2">
        <v>3620052.9559999993</v>
      </c>
      <c r="D391" s="2">
        <v>3588978.9619999984</v>
      </c>
      <c r="E391" s="2">
        <v>3446661.1580000008</v>
      </c>
      <c r="F391" s="2">
        <v>3392720.4959999993</v>
      </c>
      <c r="G391" s="2">
        <v>3282964.2800000021</v>
      </c>
      <c r="H391" s="2">
        <v>2369839.1090000002</v>
      </c>
      <c r="I391" s="2">
        <v>1354081.37</v>
      </c>
      <c r="J391" s="2">
        <v>789146.16299999983</v>
      </c>
      <c r="K391" s="2">
        <v>286740.93500000006</v>
      </c>
      <c r="L391" s="2">
        <v>24013692</v>
      </c>
      <c r="M391" s="2">
        <f t="shared" si="12"/>
        <v>2429968.4679999999</v>
      </c>
      <c r="N391" s="2">
        <f t="shared" si="13"/>
        <v>21586530.381000001</v>
      </c>
    </row>
    <row r="392" spans="1:14" x14ac:dyDescent="0.3">
      <c r="A392" t="s">
        <v>404</v>
      </c>
      <c r="B392" s="2">
        <v>1907187.9899999991</v>
      </c>
      <c r="C392" s="2">
        <v>3695942.5420000004</v>
      </c>
      <c r="D392" s="2">
        <v>3649613.0410000011</v>
      </c>
      <c r="E392" s="2">
        <v>3526105.754999999</v>
      </c>
      <c r="F392" s="2">
        <v>3425460.89</v>
      </c>
      <c r="G392" s="2">
        <v>3349143.3739999998</v>
      </c>
      <c r="H392" s="2">
        <v>2485384.9039999996</v>
      </c>
      <c r="I392" s="2">
        <v>1412986.8890000009</v>
      </c>
      <c r="J392" s="2">
        <v>801728.38499999978</v>
      </c>
      <c r="K392" s="2">
        <v>297336.29300000012</v>
      </c>
      <c r="L392" s="2">
        <v>24555737</v>
      </c>
      <c r="M392" s="2">
        <f t="shared" si="12"/>
        <v>2512051.5670000007</v>
      </c>
      <c r="N392" s="2">
        <f t="shared" si="13"/>
        <v>22038838.495999999</v>
      </c>
    </row>
    <row r="393" spans="1:14" x14ac:dyDescent="0.3">
      <c r="A393" t="s">
        <v>405</v>
      </c>
      <c r="B393" s="2">
        <v>1893882.5710000009</v>
      </c>
      <c r="C393" s="2">
        <v>3720651.032999998</v>
      </c>
      <c r="D393" s="2">
        <v>3655803.9670000006</v>
      </c>
      <c r="E393" s="2">
        <v>3565857.3930000016</v>
      </c>
      <c r="F393" s="2">
        <v>3419714.703999999</v>
      </c>
      <c r="G393" s="2">
        <v>3350676.3570000008</v>
      </c>
      <c r="H393" s="2">
        <v>2561054.3610000005</v>
      </c>
      <c r="I393" s="2">
        <v>1460889.6350000005</v>
      </c>
      <c r="J393" s="2">
        <v>807495.89199999953</v>
      </c>
      <c r="K393" s="2">
        <v>305654.17499999987</v>
      </c>
      <c r="L393" s="2">
        <v>24739172</v>
      </c>
      <c r="M393" s="2">
        <f t="shared" si="12"/>
        <v>2574039.7019999996</v>
      </c>
      <c r="N393" s="2">
        <f t="shared" si="13"/>
        <v>22167640.386</v>
      </c>
    </row>
    <row r="394" spans="1:14" x14ac:dyDescent="0.3">
      <c r="A394" t="s">
        <v>406</v>
      </c>
      <c r="B394" s="2">
        <v>1907801.4989999994</v>
      </c>
      <c r="C394" s="2">
        <v>3803417.1709999996</v>
      </c>
      <c r="D394" s="2">
        <v>3709064.0189999994</v>
      </c>
      <c r="E394" s="2">
        <v>3636771.3550000009</v>
      </c>
      <c r="F394" s="2">
        <v>3460055.731999998</v>
      </c>
      <c r="G394" s="2">
        <v>3378489.4450000012</v>
      </c>
      <c r="H394" s="2">
        <v>2654571.4670000006</v>
      </c>
      <c r="I394" s="2">
        <v>1530106.6070000008</v>
      </c>
      <c r="J394" s="2">
        <v>826571.96199999959</v>
      </c>
      <c r="K394" s="2">
        <v>315402.8110000001</v>
      </c>
      <c r="L394" s="2">
        <v>25225730</v>
      </c>
      <c r="M394" s="2">
        <f t="shared" si="12"/>
        <v>2672081.3800000004</v>
      </c>
      <c r="N394" s="2">
        <f t="shared" si="13"/>
        <v>22550170.687999997</v>
      </c>
    </row>
    <row r="395" spans="1:14" x14ac:dyDescent="0.3">
      <c r="A395" t="s">
        <v>407</v>
      </c>
      <c r="B395" s="2">
        <v>1906788.5490000001</v>
      </c>
      <c r="C395" s="2">
        <v>3844447.2659999994</v>
      </c>
      <c r="D395" s="2">
        <v>3741444.4969999986</v>
      </c>
      <c r="E395" s="2">
        <v>3710430.5350000006</v>
      </c>
      <c r="F395" s="2">
        <v>3496852.5709999995</v>
      </c>
      <c r="G395" s="2">
        <v>3392768.355</v>
      </c>
      <c r="H395" s="2">
        <v>2743710.2680000002</v>
      </c>
      <c r="I395" s="2">
        <v>1603890.5219999999</v>
      </c>
      <c r="J395" s="2">
        <v>846557.78699999966</v>
      </c>
      <c r="K395" s="2">
        <v>324439.2099999999</v>
      </c>
      <c r="L395" s="2">
        <v>25604557</v>
      </c>
      <c r="M395" s="2">
        <f t="shared" si="12"/>
        <v>2774887.5189999994</v>
      </c>
      <c r="N395" s="2">
        <f t="shared" si="13"/>
        <v>22836442.040999997</v>
      </c>
    </row>
    <row r="396" spans="1:14" x14ac:dyDescent="0.3">
      <c r="A396" t="s">
        <v>408</v>
      </c>
      <c r="B396" s="2">
        <v>1870738.5610000009</v>
      </c>
      <c r="C396" s="2">
        <v>3792154.4670000016</v>
      </c>
      <c r="D396" s="2">
        <v>3717250.8099999982</v>
      </c>
      <c r="E396" s="2">
        <v>3688699.2769999998</v>
      </c>
      <c r="F396" s="2">
        <v>3458280.1009999998</v>
      </c>
      <c r="G396" s="2">
        <v>3312300.8059999989</v>
      </c>
      <c r="H396" s="2">
        <v>2754296.7889999989</v>
      </c>
      <c r="I396" s="2">
        <v>1642494.6510000003</v>
      </c>
      <c r="J396" s="2">
        <v>842094.85200000019</v>
      </c>
      <c r="K396" s="2">
        <v>321270.56799999997</v>
      </c>
      <c r="L396" s="2">
        <v>25408028</v>
      </c>
      <c r="M396" s="2">
        <f t="shared" si="12"/>
        <v>2805860.0710000005</v>
      </c>
      <c r="N396" s="2">
        <f t="shared" si="13"/>
        <v>22593720.810999997</v>
      </c>
    </row>
    <row r="397" spans="1:14" x14ac:dyDescent="0.3">
      <c r="A397" t="s">
        <v>409</v>
      </c>
      <c r="B397" s="2">
        <v>1904721.3300000008</v>
      </c>
      <c r="C397" s="2">
        <v>3868808.1570000025</v>
      </c>
      <c r="D397" s="2">
        <v>3779914.4180000015</v>
      </c>
      <c r="E397" s="2">
        <v>3795551.7639999995</v>
      </c>
      <c r="F397" s="2">
        <v>3532972.4269999997</v>
      </c>
      <c r="G397" s="2">
        <v>3347785.4580000015</v>
      </c>
      <c r="H397" s="2">
        <v>2842418.3620000002</v>
      </c>
      <c r="I397" s="2">
        <v>1744962.4930000002</v>
      </c>
      <c r="J397" s="2">
        <v>872848.27700000023</v>
      </c>
      <c r="K397" s="2">
        <v>336186.8600000001</v>
      </c>
      <c r="L397" s="2">
        <v>26027552</v>
      </c>
      <c r="M397" s="2">
        <f t="shared" si="12"/>
        <v>2953997.6300000008</v>
      </c>
      <c r="N397" s="2">
        <f t="shared" si="13"/>
        <v>23072171.916000005</v>
      </c>
    </row>
    <row r="398" spans="1:14" x14ac:dyDescent="0.3">
      <c r="A398" t="s">
        <v>410</v>
      </c>
      <c r="B398" s="2">
        <v>1910957</v>
      </c>
      <c r="C398" s="2">
        <v>3894970</v>
      </c>
      <c r="D398" s="2">
        <v>3803106</v>
      </c>
      <c r="E398" s="2">
        <v>3869845</v>
      </c>
      <c r="F398" s="2">
        <v>3583255</v>
      </c>
      <c r="G398" s="2">
        <v>3378051</v>
      </c>
      <c r="H398" s="2">
        <v>2927995</v>
      </c>
      <c r="I398" s="2">
        <v>1838603</v>
      </c>
      <c r="J398" s="2">
        <v>901287</v>
      </c>
      <c r="K398" s="2">
        <v>346034</v>
      </c>
      <c r="L398" s="2">
        <v>26454103</v>
      </c>
      <c r="M398" s="2">
        <f t="shared" si="12"/>
        <v>3085924</v>
      </c>
      <c r="N398" s="2">
        <f t="shared" si="13"/>
        <v>23368179</v>
      </c>
    </row>
    <row r="399" spans="1:14" x14ac:dyDescent="0.3">
      <c r="A399" t="s">
        <v>411</v>
      </c>
      <c r="B399" s="2">
        <v>258158.67400000003</v>
      </c>
      <c r="C399" s="2">
        <v>438616.08299999998</v>
      </c>
      <c r="D399" s="2">
        <v>463179.38600000006</v>
      </c>
      <c r="E399" s="2">
        <v>413122.76899999997</v>
      </c>
      <c r="F399" s="2">
        <v>318041.86699999997</v>
      </c>
      <c r="G399" s="2">
        <v>299989.28500000009</v>
      </c>
      <c r="H399" s="2">
        <v>211216.63</v>
      </c>
      <c r="I399" s="2">
        <v>123373.08500000001</v>
      </c>
      <c r="J399" s="2">
        <v>79235.282999999996</v>
      </c>
      <c r="K399" s="2">
        <v>29270.849000000002</v>
      </c>
      <c r="L399" s="2">
        <v>2632280</v>
      </c>
      <c r="M399" s="2">
        <f t="shared" si="12"/>
        <v>231879.217</v>
      </c>
      <c r="N399" s="2">
        <f t="shared" si="13"/>
        <v>2402324.6940000001</v>
      </c>
    </row>
    <row r="400" spans="1:14" x14ac:dyDescent="0.3">
      <c r="A400" t="s">
        <v>412</v>
      </c>
      <c r="B400" s="2">
        <v>254768.86700000003</v>
      </c>
      <c r="C400" s="2">
        <v>450159.95499999996</v>
      </c>
      <c r="D400" s="2">
        <v>447641.37199999997</v>
      </c>
      <c r="E400" s="2">
        <v>424649.09199999995</v>
      </c>
      <c r="F400" s="2">
        <v>319453.20200000005</v>
      </c>
      <c r="G400" s="2">
        <v>300766.15799999994</v>
      </c>
      <c r="H400" s="2">
        <v>223084.62199999997</v>
      </c>
      <c r="I400" s="2">
        <v>127859.80200000001</v>
      </c>
      <c r="J400" s="2">
        <v>79196.71699999999</v>
      </c>
      <c r="K400" s="2">
        <v>28556.057999999997</v>
      </c>
      <c r="L400" s="2">
        <v>2655575</v>
      </c>
      <c r="M400" s="2">
        <f t="shared" si="12"/>
        <v>235612.57699999999</v>
      </c>
      <c r="N400" s="2">
        <f t="shared" si="13"/>
        <v>2420523.2679999997</v>
      </c>
    </row>
    <row r="401" spans="1:14" x14ac:dyDescent="0.3">
      <c r="A401" t="s">
        <v>413</v>
      </c>
      <c r="B401" s="2">
        <v>249335.91699999999</v>
      </c>
      <c r="C401" s="2">
        <v>446797.87199999997</v>
      </c>
      <c r="D401" s="2">
        <v>438909.53700000001</v>
      </c>
      <c r="E401" s="2">
        <v>422653.60299999994</v>
      </c>
      <c r="F401" s="2">
        <v>317175.48499999999</v>
      </c>
      <c r="G401" s="2">
        <v>295314.81200000003</v>
      </c>
      <c r="H401" s="2">
        <v>226046.92100000003</v>
      </c>
      <c r="I401" s="2">
        <v>131281.764</v>
      </c>
      <c r="J401" s="2">
        <v>78622.377000000008</v>
      </c>
      <c r="K401" s="2">
        <v>29556.431999999993</v>
      </c>
      <c r="L401" s="2">
        <v>2633633</v>
      </c>
      <c r="M401" s="2">
        <f t="shared" si="12"/>
        <v>239460.573</v>
      </c>
      <c r="N401" s="2">
        <f t="shared" si="13"/>
        <v>2396234.1469999999</v>
      </c>
    </row>
    <row r="402" spans="1:14" x14ac:dyDescent="0.3">
      <c r="A402" t="s">
        <v>414</v>
      </c>
      <c r="B402" s="2">
        <v>258703.47700000001</v>
      </c>
      <c r="C402" s="2">
        <v>473086.56899999996</v>
      </c>
      <c r="D402" s="2">
        <v>448444.82999999996</v>
      </c>
      <c r="E402" s="2">
        <v>439195.99300000002</v>
      </c>
      <c r="F402" s="2">
        <v>333475.57699999999</v>
      </c>
      <c r="G402" s="2">
        <v>303287.25899999996</v>
      </c>
      <c r="H402" s="2">
        <v>238423.516</v>
      </c>
      <c r="I402" s="2">
        <v>137250.454</v>
      </c>
      <c r="J402" s="2">
        <v>81604.960000000021</v>
      </c>
      <c r="K402" s="2">
        <v>30283.810999999998</v>
      </c>
      <c r="L402" s="2">
        <v>2745765</v>
      </c>
      <c r="M402" s="2">
        <f t="shared" si="12"/>
        <v>249139.22500000001</v>
      </c>
      <c r="N402" s="2">
        <f t="shared" si="13"/>
        <v>2494617.2209999999</v>
      </c>
    </row>
    <row r="403" spans="1:14" x14ac:dyDescent="0.3">
      <c r="A403" t="s">
        <v>415</v>
      </c>
      <c r="B403" s="2">
        <v>247751.66700000002</v>
      </c>
      <c r="C403" s="2">
        <v>468399.223</v>
      </c>
      <c r="D403" s="2">
        <v>432325.00199999998</v>
      </c>
      <c r="E403" s="2">
        <v>429553.62899999996</v>
      </c>
      <c r="F403" s="2">
        <v>342477.78299999994</v>
      </c>
      <c r="G403" s="2">
        <v>305147.51600000006</v>
      </c>
      <c r="H403" s="2">
        <v>253465.54499999998</v>
      </c>
      <c r="I403" s="2">
        <v>150291.51699999999</v>
      </c>
      <c r="J403" s="2">
        <v>86194.615000000005</v>
      </c>
      <c r="K403" s="2">
        <v>32872.256999999998</v>
      </c>
      <c r="L403" s="2">
        <v>2748236</v>
      </c>
      <c r="M403" s="2">
        <f t="shared" si="12"/>
        <v>269358.38899999997</v>
      </c>
      <c r="N403" s="2">
        <f t="shared" si="13"/>
        <v>2479120.3650000002</v>
      </c>
    </row>
    <row r="404" spans="1:14" x14ac:dyDescent="0.3">
      <c r="A404" t="s">
        <v>416</v>
      </c>
      <c r="B404" s="2">
        <v>248634.42600000004</v>
      </c>
      <c r="C404" s="2">
        <v>479586.41300000006</v>
      </c>
      <c r="D404" s="2">
        <v>443330.42199999996</v>
      </c>
      <c r="E404" s="2">
        <v>430851.95499999996</v>
      </c>
      <c r="F404" s="2">
        <v>350307.011</v>
      </c>
      <c r="G404" s="2">
        <v>298670.65500000003</v>
      </c>
      <c r="H404" s="2">
        <v>254067.89499999996</v>
      </c>
      <c r="I404" s="2">
        <v>151387.04699999999</v>
      </c>
      <c r="J404" s="2">
        <v>82776.058000000005</v>
      </c>
      <c r="K404" s="2">
        <v>31861.641</v>
      </c>
      <c r="L404" s="2">
        <v>2773626</v>
      </c>
      <c r="M404" s="2">
        <f t="shared" si="12"/>
        <v>266024.74599999998</v>
      </c>
      <c r="N404" s="2">
        <f t="shared" si="13"/>
        <v>2505448.7770000002</v>
      </c>
    </row>
    <row r="405" spans="1:14" x14ac:dyDescent="0.3">
      <c r="A405" t="s">
        <v>417</v>
      </c>
      <c r="B405" s="2">
        <v>248984.99399999998</v>
      </c>
      <c r="C405" s="2">
        <v>487392.92600000004</v>
      </c>
      <c r="D405" s="2">
        <v>456590.68099999998</v>
      </c>
      <c r="E405" s="2">
        <v>433053.93099999998</v>
      </c>
      <c r="F405" s="2">
        <v>363997.223</v>
      </c>
      <c r="G405" s="2">
        <v>300073.18700000003</v>
      </c>
      <c r="H405" s="2">
        <v>264347.90500000003</v>
      </c>
      <c r="I405" s="2">
        <v>158927.239</v>
      </c>
      <c r="J405" s="2">
        <v>86183.377000000008</v>
      </c>
      <c r="K405" s="2">
        <v>32915.345999999998</v>
      </c>
      <c r="L405" s="2">
        <v>2831391</v>
      </c>
      <c r="M405" s="2">
        <f t="shared" si="12"/>
        <v>278025.962</v>
      </c>
      <c r="N405" s="2">
        <f t="shared" si="13"/>
        <v>2554440.8470000001</v>
      </c>
    </row>
    <row r="406" spans="1:14" x14ac:dyDescent="0.3">
      <c r="A406" t="s">
        <v>418</v>
      </c>
      <c r="B406" s="2">
        <v>247109.09099999999</v>
      </c>
      <c r="C406" s="2">
        <v>494173.74600000004</v>
      </c>
      <c r="D406" s="2">
        <v>464205.64799999993</v>
      </c>
      <c r="E406" s="2">
        <v>432217.13099999994</v>
      </c>
      <c r="F406" s="2">
        <v>376244.478</v>
      </c>
      <c r="G406" s="2">
        <v>300822.37200000003</v>
      </c>
      <c r="H406" s="2">
        <v>271330.05499999999</v>
      </c>
      <c r="I406" s="2">
        <v>169074.08199999999</v>
      </c>
      <c r="J406" s="2">
        <v>88032.416999999987</v>
      </c>
      <c r="K406" s="2">
        <v>33245.294999999998</v>
      </c>
      <c r="L406" s="2">
        <v>2875876</v>
      </c>
      <c r="M406" s="2">
        <f t="shared" si="12"/>
        <v>290351.79399999999</v>
      </c>
      <c r="N406" s="2">
        <f t="shared" si="13"/>
        <v>2586102.5210000002</v>
      </c>
    </row>
    <row r="407" spans="1:14" x14ac:dyDescent="0.3">
      <c r="A407" t="s">
        <v>419</v>
      </c>
      <c r="B407" s="2">
        <v>242911</v>
      </c>
      <c r="C407" s="2">
        <v>488497</v>
      </c>
      <c r="D407" s="2">
        <v>465778</v>
      </c>
      <c r="E407" s="2">
        <v>430138</v>
      </c>
      <c r="F407" s="2">
        <v>382088</v>
      </c>
      <c r="G407" s="2">
        <v>298078</v>
      </c>
      <c r="H407" s="2">
        <v>274231</v>
      </c>
      <c r="I407" s="2">
        <v>177765</v>
      </c>
      <c r="J407" s="2">
        <v>89950</v>
      </c>
      <c r="K407" s="2">
        <v>34299</v>
      </c>
      <c r="L407" s="2">
        <v>2883735</v>
      </c>
      <c r="M407" s="2">
        <f t="shared" si="12"/>
        <v>302014</v>
      </c>
      <c r="N407" s="2">
        <f t="shared" si="13"/>
        <v>2581721</v>
      </c>
    </row>
    <row r="408" spans="1:14" x14ac:dyDescent="0.3">
      <c r="A408" t="s">
        <v>420</v>
      </c>
      <c r="B408" s="2">
        <v>32510.932000000001</v>
      </c>
      <c r="C408" s="2">
        <v>72258.351999999984</v>
      </c>
      <c r="D408" s="2">
        <v>94733.089000000007</v>
      </c>
      <c r="E408" s="2">
        <v>67506.609000000011</v>
      </c>
      <c r="F408" s="2">
        <v>85457.423999999999</v>
      </c>
      <c r="G408" s="2">
        <v>102428.065</v>
      </c>
      <c r="H408" s="2">
        <v>80435.028999999995</v>
      </c>
      <c r="I408" s="2">
        <v>44563.913</v>
      </c>
      <c r="J408" s="2">
        <v>30203.243000000002</v>
      </c>
      <c r="K408" s="2">
        <v>10728.603000000001</v>
      </c>
      <c r="L408" s="2">
        <v>620414</v>
      </c>
      <c r="M408" s="2">
        <f t="shared" si="12"/>
        <v>85495.759000000005</v>
      </c>
      <c r="N408" s="2">
        <f t="shared" si="13"/>
        <v>535329.5</v>
      </c>
    </row>
    <row r="409" spans="1:14" x14ac:dyDescent="0.3">
      <c r="A409" t="s">
        <v>421</v>
      </c>
      <c r="B409" s="2">
        <v>29364.756000000001</v>
      </c>
      <c r="C409" s="2">
        <v>67666.705000000002</v>
      </c>
      <c r="D409" s="2">
        <v>84956.449000000008</v>
      </c>
      <c r="E409" s="2">
        <v>62465.756999999998</v>
      </c>
      <c r="F409" s="2">
        <v>76908.09</v>
      </c>
      <c r="G409" s="2">
        <v>94816.568999999989</v>
      </c>
      <c r="H409" s="2">
        <v>77049.417000000001</v>
      </c>
      <c r="I409" s="2">
        <v>42024.949000000008</v>
      </c>
      <c r="J409" s="2">
        <v>27466.204999999998</v>
      </c>
      <c r="K409" s="2">
        <v>10509.152</v>
      </c>
      <c r="L409" s="2">
        <v>572962</v>
      </c>
      <c r="M409" s="2">
        <f t="shared" si="12"/>
        <v>80000.306000000011</v>
      </c>
      <c r="N409" s="2">
        <f t="shared" si="13"/>
        <v>493227.74300000002</v>
      </c>
    </row>
    <row r="410" spans="1:14" x14ac:dyDescent="0.3">
      <c r="A410" t="s">
        <v>422</v>
      </c>
      <c r="B410" s="2">
        <v>32146.583999999999</v>
      </c>
      <c r="C410" s="2">
        <v>72748.698000000004</v>
      </c>
      <c r="D410" s="2">
        <v>90985.69200000001</v>
      </c>
      <c r="E410" s="2">
        <v>70047.390000000014</v>
      </c>
      <c r="F410" s="2">
        <v>81298.244000000006</v>
      </c>
      <c r="G410" s="2">
        <v>101892.817</v>
      </c>
      <c r="H410" s="2">
        <v>86705.917999999991</v>
      </c>
      <c r="I410" s="2">
        <v>47718.343999999997</v>
      </c>
      <c r="J410" s="2">
        <v>29624.549999999996</v>
      </c>
      <c r="K410" s="2">
        <v>11571.811999999998</v>
      </c>
      <c r="L410" s="2">
        <v>624920</v>
      </c>
      <c r="M410" s="2">
        <f t="shared" si="12"/>
        <v>88914.706000000006</v>
      </c>
      <c r="N410" s="2">
        <f t="shared" si="13"/>
        <v>535825.34299999999</v>
      </c>
    </row>
    <row r="411" spans="1:14" x14ac:dyDescent="0.3">
      <c r="A411" t="s">
        <v>423</v>
      </c>
      <c r="B411" s="2">
        <v>28549.197999999997</v>
      </c>
      <c r="C411" s="2">
        <v>64689.276999999995</v>
      </c>
      <c r="D411" s="2">
        <v>82296.760000000009</v>
      </c>
      <c r="E411" s="2">
        <v>62121.659999999989</v>
      </c>
      <c r="F411" s="2">
        <v>69424.995999999999</v>
      </c>
      <c r="G411" s="2">
        <v>88869.54</v>
      </c>
      <c r="H411" s="2">
        <v>79126.378999999986</v>
      </c>
      <c r="I411" s="2">
        <v>44342.415000000001</v>
      </c>
      <c r="J411" s="2">
        <v>26097.827000000005</v>
      </c>
      <c r="K411" s="2">
        <v>11264.440999999999</v>
      </c>
      <c r="L411" s="2">
        <v>556411</v>
      </c>
      <c r="M411" s="2">
        <f t="shared" si="12"/>
        <v>81704.68299999999</v>
      </c>
      <c r="N411" s="2">
        <f t="shared" si="13"/>
        <v>475077.80999999994</v>
      </c>
    </row>
    <row r="412" spans="1:14" x14ac:dyDescent="0.3">
      <c r="A412" t="s">
        <v>424</v>
      </c>
      <c r="B412" s="2">
        <v>26895.422000000006</v>
      </c>
      <c r="C412" s="2">
        <v>60798.05</v>
      </c>
      <c r="D412" s="2">
        <v>78155.959000000003</v>
      </c>
      <c r="E412" s="2">
        <v>60407.202000000005</v>
      </c>
      <c r="F412" s="2">
        <v>65656.743000000002</v>
      </c>
      <c r="G412" s="2">
        <v>84142.028999999995</v>
      </c>
      <c r="H412" s="2">
        <v>77386.771999999997</v>
      </c>
      <c r="I412" s="2">
        <v>44185.38</v>
      </c>
      <c r="J412" s="2">
        <v>24825.71</v>
      </c>
      <c r="K412" s="2">
        <v>10380.097000000002</v>
      </c>
      <c r="L412" s="2">
        <v>532677</v>
      </c>
      <c r="M412" s="2">
        <f t="shared" si="12"/>
        <v>79391.187000000005</v>
      </c>
      <c r="N412" s="2">
        <f t="shared" si="13"/>
        <v>453442.17700000003</v>
      </c>
    </row>
    <row r="413" spans="1:14" x14ac:dyDescent="0.3">
      <c r="A413" t="s">
        <v>425</v>
      </c>
      <c r="B413" s="2">
        <v>25144.574999999997</v>
      </c>
      <c r="C413" s="2">
        <v>57392.767999999996</v>
      </c>
      <c r="D413" s="2">
        <v>71469.736000000004</v>
      </c>
      <c r="E413" s="2">
        <v>58527.294000000002</v>
      </c>
      <c r="F413" s="2">
        <v>60721.827999999994</v>
      </c>
      <c r="G413" s="2">
        <v>77233.194000000003</v>
      </c>
      <c r="H413" s="2">
        <v>74698.02900000001</v>
      </c>
      <c r="I413" s="2">
        <v>43515.034</v>
      </c>
      <c r="J413" s="2">
        <v>23429.133000000002</v>
      </c>
      <c r="K413" s="2">
        <v>9906.7759999999998</v>
      </c>
      <c r="L413" s="2">
        <v>501553</v>
      </c>
      <c r="M413" s="2">
        <f t="shared" si="12"/>
        <v>76850.942999999999</v>
      </c>
      <c r="N413" s="2">
        <f t="shared" si="13"/>
        <v>425187.424</v>
      </c>
    </row>
    <row r="414" spans="1:14" x14ac:dyDescent="0.3">
      <c r="A414" t="s">
        <v>426</v>
      </c>
      <c r="B414" s="2">
        <v>30541.286</v>
      </c>
      <c r="C414" s="2">
        <v>69659.87</v>
      </c>
      <c r="D414" s="2">
        <v>89523.048999999999</v>
      </c>
      <c r="E414" s="2">
        <v>70507.981999999989</v>
      </c>
      <c r="F414" s="2">
        <v>72545.951000000001</v>
      </c>
      <c r="G414" s="2">
        <v>93308.468999999997</v>
      </c>
      <c r="H414" s="2">
        <v>93619.74</v>
      </c>
      <c r="I414" s="2">
        <v>57916.83</v>
      </c>
      <c r="J414" s="2">
        <v>29529.328000000001</v>
      </c>
      <c r="K414" s="2">
        <v>12918.938</v>
      </c>
      <c r="L414" s="2">
        <v>620040</v>
      </c>
      <c r="M414" s="2">
        <f t="shared" si="12"/>
        <v>100365.09599999999</v>
      </c>
      <c r="N414" s="2">
        <f t="shared" si="13"/>
        <v>519706.34699999995</v>
      </c>
    </row>
    <row r="415" spans="1:14" x14ac:dyDescent="0.3">
      <c r="A415" t="s">
        <v>427</v>
      </c>
      <c r="B415" s="2">
        <v>24208.002999999997</v>
      </c>
      <c r="C415" s="2">
        <v>53794.082999999999</v>
      </c>
      <c r="D415" s="2">
        <v>74645.22199999998</v>
      </c>
      <c r="E415" s="2">
        <v>58724.59</v>
      </c>
      <c r="F415" s="2">
        <v>56755.221999999994</v>
      </c>
      <c r="G415" s="2">
        <v>72755.232999999993</v>
      </c>
      <c r="H415" s="2">
        <v>75627.967999999993</v>
      </c>
      <c r="I415" s="2">
        <v>49366.567000000003</v>
      </c>
      <c r="J415" s="2">
        <v>24225.442999999999</v>
      </c>
      <c r="K415" s="2">
        <v>11416.294</v>
      </c>
      <c r="L415" s="2">
        <v>501504</v>
      </c>
      <c r="M415" s="2">
        <f t="shared" si="12"/>
        <v>85008.304000000004</v>
      </c>
      <c r="N415" s="2">
        <f t="shared" si="13"/>
        <v>416510.32099999994</v>
      </c>
    </row>
    <row r="416" spans="1:14" x14ac:dyDescent="0.3">
      <c r="A416" t="s">
        <v>428</v>
      </c>
      <c r="B416" s="2">
        <v>28365</v>
      </c>
      <c r="C416" s="2">
        <v>63950</v>
      </c>
      <c r="D416" s="2">
        <v>84590</v>
      </c>
      <c r="E416" s="2">
        <v>67970</v>
      </c>
      <c r="F416" s="2">
        <v>67004</v>
      </c>
      <c r="G416" s="2">
        <v>83777</v>
      </c>
      <c r="H416" s="2">
        <v>90409</v>
      </c>
      <c r="I416" s="2">
        <v>60957</v>
      </c>
      <c r="J416" s="2">
        <v>28694</v>
      </c>
      <c r="K416" s="2">
        <v>12702</v>
      </c>
      <c r="L416" s="2">
        <v>588418</v>
      </c>
      <c r="M416" s="2">
        <f t="shared" si="12"/>
        <v>102353</v>
      </c>
      <c r="N416" s="2">
        <f t="shared" si="13"/>
        <v>486065</v>
      </c>
    </row>
    <row r="417" spans="1:14" x14ac:dyDescent="0.3">
      <c r="A417" t="s">
        <v>429</v>
      </c>
      <c r="B417" s="2">
        <v>519724.61699999997</v>
      </c>
      <c r="C417" s="2">
        <v>991372.70799999963</v>
      </c>
      <c r="D417" s="2">
        <v>1107414.3020000001</v>
      </c>
      <c r="E417" s="2">
        <v>1039929.1799999999</v>
      </c>
      <c r="F417" s="2">
        <v>1140655.287</v>
      </c>
      <c r="G417" s="2">
        <v>1133795.3270000003</v>
      </c>
      <c r="H417" s="2">
        <v>846995.76600000006</v>
      </c>
      <c r="I417" s="2">
        <v>488616.49800000002</v>
      </c>
      <c r="J417" s="2">
        <v>299257.03099999996</v>
      </c>
      <c r="K417" s="2">
        <v>111491.06900000005</v>
      </c>
      <c r="L417" s="2">
        <v>7678761</v>
      </c>
      <c r="M417" s="2">
        <f t="shared" si="12"/>
        <v>899364.598</v>
      </c>
      <c r="N417" s="2">
        <f t="shared" si="13"/>
        <v>6779887.1870000008</v>
      </c>
    </row>
    <row r="418" spans="1:14" x14ac:dyDescent="0.3">
      <c r="A418" t="s">
        <v>430</v>
      </c>
      <c r="B418" s="2">
        <v>487729.92000000016</v>
      </c>
      <c r="C418" s="2">
        <v>972715.76599999971</v>
      </c>
      <c r="D418" s="2">
        <v>1054605.392</v>
      </c>
      <c r="E418" s="2">
        <v>1014120.6889999998</v>
      </c>
      <c r="F418" s="2">
        <v>1101463.2830000003</v>
      </c>
      <c r="G418" s="2">
        <v>1137836.2810000002</v>
      </c>
      <c r="H418" s="2">
        <v>861356.41900000023</v>
      </c>
      <c r="I418" s="2">
        <v>487453.46799999999</v>
      </c>
      <c r="J418" s="2">
        <v>286158.23800000001</v>
      </c>
      <c r="K418" s="2">
        <v>106944.284</v>
      </c>
      <c r="L418" s="2">
        <v>7511258</v>
      </c>
      <c r="M418" s="2">
        <f t="shared" si="12"/>
        <v>880555.99</v>
      </c>
      <c r="N418" s="2">
        <f t="shared" si="13"/>
        <v>6629827.75</v>
      </c>
    </row>
    <row r="419" spans="1:14" x14ac:dyDescent="0.3">
      <c r="A419" t="s">
        <v>431</v>
      </c>
      <c r="B419" s="2">
        <v>500378.82500000007</v>
      </c>
      <c r="C419" s="2">
        <v>999581.74</v>
      </c>
      <c r="D419" s="2">
        <v>1098841.9809999997</v>
      </c>
      <c r="E419" s="2">
        <v>1054025.8219999997</v>
      </c>
      <c r="F419" s="2">
        <v>1105487.1410000003</v>
      </c>
      <c r="G419" s="2">
        <v>1168851.2620000001</v>
      </c>
      <c r="H419" s="2">
        <v>904917.52800000017</v>
      </c>
      <c r="I419" s="2">
        <v>516682.67000000016</v>
      </c>
      <c r="J419" s="2">
        <v>293324.9769999999</v>
      </c>
      <c r="K419" s="2">
        <v>113542.73599999999</v>
      </c>
      <c r="L419" s="2">
        <v>7752593</v>
      </c>
      <c r="M419" s="2">
        <f t="shared" si="12"/>
        <v>923550.38300000015</v>
      </c>
      <c r="N419" s="2">
        <f t="shared" si="13"/>
        <v>6832084.2989999996</v>
      </c>
    </row>
    <row r="420" spans="1:14" x14ac:dyDescent="0.3">
      <c r="A420" t="s">
        <v>432</v>
      </c>
      <c r="B420" s="2">
        <v>472981.87499999988</v>
      </c>
      <c r="C420" s="2">
        <v>955611.68000000017</v>
      </c>
      <c r="D420" s="2">
        <v>1042051.4239999999</v>
      </c>
      <c r="E420" s="2">
        <v>1019506.5889999999</v>
      </c>
      <c r="F420" s="2">
        <v>1041603.0979999995</v>
      </c>
      <c r="G420" s="2">
        <v>1118990.2740000002</v>
      </c>
      <c r="H420" s="2">
        <v>884179.0959999999</v>
      </c>
      <c r="I420" s="2">
        <v>509289.05800000008</v>
      </c>
      <c r="J420" s="2">
        <v>279597.84000000003</v>
      </c>
      <c r="K420" s="2">
        <v>110835.19700000001</v>
      </c>
      <c r="L420" s="2">
        <v>7435969</v>
      </c>
      <c r="M420" s="2">
        <f t="shared" si="12"/>
        <v>899722.09500000009</v>
      </c>
      <c r="N420" s="2">
        <f t="shared" si="13"/>
        <v>6534924.0359999994</v>
      </c>
    </row>
    <row r="421" spans="1:14" x14ac:dyDescent="0.3">
      <c r="A421" t="s">
        <v>433</v>
      </c>
      <c r="B421" s="2">
        <v>487384.20599999995</v>
      </c>
      <c r="C421" s="2">
        <v>986029.11700000032</v>
      </c>
      <c r="D421" s="2">
        <v>1039508.013</v>
      </c>
      <c r="E421" s="2">
        <v>1056576.8649999998</v>
      </c>
      <c r="F421" s="2">
        <v>1049992.4649999999</v>
      </c>
      <c r="G421" s="2">
        <v>1139063.4419999998</v>
      </c>
      <c r="H421" s="2">
        <v>924279.68699999992</v>
      </c>
      <c r="I421" s="2">
        <v>546884.38899999985</v>
      </c>
      <c r="J421" s="2">
        <v>289892.50500000012</v>
      </c>
      <c r="K421" s="2">
        <v>117269.92300000004</v>
      </c>
      <c r="L421" s="2">
        <v>7635943</v>
      </c>
      <c r="M421" s="2">
        <f t="shared" si="12"/>
        <v>954046.81700000004</v>
      </c>
      <c r="N421" s="2">
        <f t="shared" si="13"/>
        <v>6682833.794999999</v>
      </c>
    </row>
    <row r="422" spans="1:14" x14ac:dyDescent="0.3">
      <c r="A422" t="s">
        <v>434</v>
      </c>
      <c r="B422" s="2">
        <v>477243.98799999995</v>
      </c>
      <c r="C422" s="2">
        <v>969126.10499999975</v>
      </c>
      <c r="D422" s="2">
        <v>1060659.2840000002</v>
      </c>
      <c r="E422" s="2">
        <v>1065913.6640000003</v>
      </c>
      <c r="F422" s="2">
        <v>1027452.9340000001</v>
      </c>
      <c r="G422" s="2">
        <v>1114011.4040000001</v>
      </c>
      <c r="H422" s="2">
        <v>929635.37499999977</v>
      </c>
      <c r="I422" s="2">
        <v>557789.81700000016</v>
      </c>
      <c r="J422" s="2">
        <v>280796.47700000001</v>
      </c>
      <c r="K422" s="2">
        <v>117490.73299999998</v>
      </c>
      <c r="L422" s="2">
        <v>7601255</v>
      </c>
      <c r="M422" s="2">
        <f t="shared" si="12"/>
        <v>956077.02700000023</v>
      </c>
      <c r="N422" s="2">
        <f t="shared" si="13"/>
        <v>6644042.7540000007</v>
      </c>
    </row>
    <row r="423" spans="1:14" x14ac:dyDescent="0.3">
      <c r="A423" t="s">
        <v>435</v>
      </c>
      <c r="B423" s="2">
        <v>492062.95700000011</v>
      </c>
      <c r="C423" s="2">
        <v>996336.94599999988</v>
      </c>
      <c r="D423" s="2">
        <v>1065971.0080000001</v>
      </c>
      <c r="E423" s="2">
        <v>1103750.6540000001</v>
      </c>
      <c r="F423" s="2">
        <v>1044474.0499999998</v>
      </c>
      <c r="G423" s="2">
        <v>1127841.6309999996</v>
      </c>
      <c r="H423" s="2">
        <v>968633.42600000033</v>
      </c>
      <c r="I423" s="2">
        <v>602430.14299999992</v>
      </c>
      <c r="J423" s="2">
        <v>300738.63399999996</v>
      </c>
      <c r="K423" s="2">
        <v>128815.716</v>
      </c>
      <c r="L423" s="2">
        <v>7827758</v>
      </c>
      <c r="M423" s="2">
        <f t="shared" si="12"/>
        <v>1031984.4929999999</v>
      </c>
      <c r="N423" s="2">
        <f t="shared" si="13"/>
        <v>6799070.6719999993</v>
      </c>
    </row>
    <row r="424" spans="1:14" x14ac:dyDescent="0.3">
      <c r="A424" t="s">
        <v>436</v>
      </c>
      <c r="B424" s="2">
        <v>486874.66999999981</v>
      </c>
      <c r="C424" s="2">
        <v>989572</v>
      </c>
      <c r="D424" s="2">
        <v>1081095.2770000002</v>
      </c>
      <c r="E424" s="2">
        <v>1107399.7949999999</v>
      </c>
      <c r="F424" s="2">
        <v>1041486.5370000001</v>
      </c>
      <c r="G424" s="2">
        <v>1113453.1609999998</v>
      </c>
      <c r="H424" s="2">
        <v>976728.73900000029</v>
      </c>
      <c r="I424" s="2">
        <v>624668.66599999985</v>
      </c>
      <c r="J424" s="2">
        <v>302631.44299999991</v>
      </c>
      <c r="K424" s="2">
        <v>126224.84</v>
      </c>
      <c r="L424" s="2">
        <v>7853798</v>
      </c>
      <c r="M424" s="2">
        <f t="shared" si="12"/>
        <v>1053524.9489999998</v>
      </c>
      <c r="N424" s="2">
        <f t="shared" si="13"/>
        <v>6796610.1789999995</v>
      </c>
    </row>
    <row r="425" spans="1:14" x14ac:dyDescent="0.3">
      <c r="A425" t="s">
        <v>437</v>
      </c>
      <c r="B425" s="2">
        <v>489153</v>
      </c>
      <c r="C425" s="2">
        <v>994622</v>
      </c>
      <c r="D425" s="2">
        <v>1082318</v>
      </c>
      <c r="E425" s="2">
        <v>1116597</v>
      </c>
      <c r="F425" s="2">
        <v>1045610</v>
      </c>
      <c r="G425" s="2">
        <v>1109067</v>
      </c>
      <c r="H425" s="2">
        <v>997947</v>
      </c>
      <c r="I425" s="2">
        <v>656113</v>
      </c>
      <c r="J425" s="2">
        <v>316328</v>
      </c>
      <c r="K425" s="2">
        <v>131536</v>
      </c>
      <c r="L425" s="2">
        <v>7939291</v>
      </c>
      <c r="M425" s="2">
        <f t="shared" si="12"/>
        <v>1103977</v>
      </c>
      <c r="N425" s="2">
        <f t="shared" si="13"/>
        <v>6835314</v>
      </c>
    </row>
    <row r="426" spans="1:14" x14ac:dyDescent="0.3">
      <c r="A426" t="s">
        <v>438</v>
      </c>
      <c r="B426" s="2">
        <v>431513.32899999997</v>
      </c>
      <c r="C426" s="2">
        <v>844117.80800000008</v>
      </c>
      <c r="D426" s="2">
        <v>900477.19400000002</v>
      </c>
      <c r="E426" s="2">
        <v>895432.0340000001</v>
      </c>
      <c r="F426" s="2">
        <v>922174.39899999998</v>
      </c>
      <c r="G426" s="2">
        <v>972846.60000000044</v>
      </c>
      <c r="H426" s="2">
        <v>738332.50100000005</v>
      </c>
      <c r="I426" s="2">
        <v>400285.47799999994</v>
      </c>
      <c r="J426" s="2">
        <v>255177.587</v>
      </c>
      <c r="K426" s="2">
        <v>103078.38500000001</v>
      </c>
      <c r="L426" s="2">
        <v>6465755</v>
      </c>
      <c r="M426" s="2">
        <f t="shared" si="12"/>
        <v>758541.45</v>
      </c>
      <c r="N426" s="2">
        <f t="shared" si="13"/>
        <v>5704893.8650000012</v>
      </c>
    </row>
    <row r="427" spans="1:14" x14ac:dyDescent="0.3">
      <c r="A427" t="s">
        <v>439</v>
      </c>
      <c r="B427" s="2">
        <v>425379.18200000009</v>
      </c>
      <c r="C427" s="2">
        <v>853474.21</v>
      </c>
      <c r="D427" s="2">
        <v>915993.04799999995</v>
      </c>
      <c r="E427" s="2">
        <v>895183.06700000016</v>
      </c>
      <c r="F427" s="2">
        <v>921788.90500000003</v>
      </c>
      <c r="G427" s="2">
        <v>977533.29300000006</v>
      </c>
      <c r="H427" s="2">
        <v>774018.30899999989</v>
      </c>
      <c r="I427" s="2">
        <v>415531.68199999991</v>
      </c>
      <c r="J427" s="2">
        <v>253453.777</v>
      </c>
      <c r="K427" s="2">
        <v>106946.40900000001</v>
      </c>
      <c r="L427" s="2">
        <v>6541242</v>
      </c>
      <c r="M427" s="2">
        <f t="shared" si="12"/>
        <v>775931.8679999999</v>
      </c>
      <c r="N427" s="2">
        <f t="shared" si="13"/>
        <v>5763370.0140000004</v>
      </c>
    </row>
    <row r="428" spans="1:14" x14ac:dyDescent="0.3">
      <c r="A428" t="s">
        <v>440</v>
      </c>
      <c r="B428" s="2">
        <v>431446.04999999993</v>
      </c>
      <c r="C428" s="2">
        <v>858672.201</v>
      </c>
      <c r="D428" s="2">
        <v>921586.12300000014</v>
      </c>
      <c r="E428" s="2">
        <v>915263.39800000004</v>
      </c>
      <c r="F428" s="2">
        <v>912897.66400000011</v>
      </c>
      <c r="G428" s="2">
        <v>978297.68699999992</v>
      </c>
      <c r="H428" s="2">
        <v>805824.68099999998</v>
      </c>
      <c r="I428" s="2">
        <v>437026.83799999987</v>
      </c>
      <c r="J428" s="2">
        <v>256535.08400000009</v>
      </c>
      <c r="K428" s="2">
        <v>111299.74999999999</v>
      </c>
      <c r="L428" s="2">
        <v>6628098</v>
      </c>
      <c r="M428" s="2">
        <f t="shared" si="12"/>
        <v>804861.67200000002</v>
      </c>
      <c r="N428" s="2">
        <f t="shared" si="13"/>
        <v>5823987.8039999995</v>
      </c>
    </row>
    <row r="429" spans="1:14" x14ac:dyDescent="0.3">
      <c r="A429" t="s">
        <v>441</v>
      </c>
      <c r="B429" s="2">
        <v>436138.85900000005</v>
      </c>
      <c r="C429" s="2">
        <v>860872.62</v>
      </c>
      <c r="D429" s="2">
        <v>925591.1669999999</v>
      </c>
      <c r="E429" s="2">
        <v>938774.79499999981</v>
      </c>
      <c r="F429" s="2">
        <v>909764.26500000001</v>
      </c>
      <c r="G429" s="2">
        <v>976859.06</v>
      </c>
      <c r="H429" s="2">
        <v>830260.81099999999</v>
      </c>
      <c r="I429" s="2">
        <v>460453.14</v>
      </c>
      <c r="J429" s="2">
        <v>257692.83199999997</v>
      </c>
      <c r="K429" s="2">
        <v>113637.50300000001</v>
      </c>
      <c r="L429" s="2">
        <v>6707406</v>
      </c>
      <c r="M429" s="2">
        <f t="shared" si="12"/>
        <v>831783.47499999998</v>
      </c>
      <c r="N429" s="2">
        <f t="shared" si="13"/>
        <v>5878261.5769999996</v>
      </c>
    </row>
    <row r="430" spans="1:14" x14ac:dyDescent="0.3">
      <c r="A430" t="s">
        <v>442</v>
      </c>
      <c r="B430" s="2">
        <v>438952.03499999997</v>
      </c>
      <c r="C430" s="2">
        <v>867667.31799999997</v>
      </c>
      <c r="D430" s="2">
        <v>926810.47</v>
      </c>
      <c r="E430" s="2">
        <v>953087.23300000001</v>
      </c>
      <c r="F430" s="2">
        <v>907527.1540000001</v>
      </c>
      <c r="G430" s="2">
        <v>966014.22100000014</v>
      </c>
      <c r="H430" s="2">
        <v>853730.01800000004</v>
      </c>
      <c r="I430" s="2">
        <v>486575.50699999998</v>
      </c>
      <c r="J430" s="2">
        <v>257634.24499999997</v>
      </c>
      <c r="K430" s="2">
        <v>117355.77699999996</v>
      </c>
      <c r="L430" s="2">
        <v>6778098</v>
      </c>
      <c r="M430" s="2">
        <f t="shared" si="12"/>
        <v>861565.52899999998</v>
      </c>
      <c r="N430" s="2">
        <f t="shared" si="13"/>
        <v>5913788.449</v>
      </c>
    </row>
    <row r="431" spans="1:14" x14ac:dyDescent="0.3">
      <c r="A431" t="s">
        <v>443</v>
      </c>
      <c r="B431" s="2">
        <v>444668.22199999995</v>
      </c>
      <c r="C431" s="2">
        <v>879815.11300000001</v>
      </c>
      <c r="D431" s="2">
        <v>924923.99399999995</v>
      </c>
      <c r="E431" s="2">
        <v>978479.071</v>
      </c>
      <c r="F431" s="2">
        <v>912735.58799999999</v>
      </c>
      <c r="G431" s="2">
        <v>963647.00699999998</v>
      </c>
      <c r="H431" s="2">
        <v>879948.09300000011</v>
      </c>
      <c r="I431" s="2">
        <v>521783.40399999998</v>
      </c>
      <c r="J431" s="2">
        <v>262628.70900000009</v>
      </c>
      <c r="K431" s="2">
        <v>123225.58500000001</v>
      </c>
      <c r="L431" s="2">
        <v>6894493</v>
      </c>
      <c r="M431" s="2">
        <f t="shared" si="12"/>
        <v>907637.69800000009</v>
      </c>
      <c r="N431" s="2">
        <f t="shared" si="13"/>
        <v>5984217.0880000005</v>
      </c>
    </row>
    <row r="432" spans="1:14" x14ac:dyDescent="0.3">
      <c r="A432" t="s">
        <v>444</v>
      </c>
      <c r="B432" s="2">
        <v>425124.89299999992</v>
      </c>
      <c r="C432" s="2">
        <v>843546.37899999996</v>
      </c>
      <c r="D432" s="2">
        <v>885144.42500000005</v>
      </c>
      <c r="E432" s="2">
        <v>963622.77099999995</v>
      </c>
      <c r="F432" s="2">
        <v>885289.70499999996</v>
      </c>
      <c r="G432" s="2">
        <v>913921.5</v>
      </c>
      <c r="H432" s="2">
        <v>849495.61800000002</v>
      </c>
      <c r="I432" s="2">
        <v>520472.94300000003</v>
      </c>
      <c r="J432" s="2">
        <v>253044.14299999998</v>
      </c>
      <c r="K432" s="2">
        <v>119933.531</v>
      </c>
      <c r="L432" s="2">
        <v>6661778</v>
      </c>
      <c r="M432" s="2">
        <f t="shared" si="12"/>
        <v>893450.61699999997</v>
      </c>
      <c r="N432" s="2">
        <f t="shared" si="13"/>
        <v>5766145.2909999993</v>
      </c>
    </row>
    <row r="433" spans="1:14" x14ac:dyDescent="0.3">
      <c r="A433" t="s">
        <v>445</v>
      </c>
      <c r="B433" s="2">
        <v>440558.06500000006</v>
      </c>
      <c r="C433" s="2">
        <v>876615.03599999996</v>
      </c>
      <c r="D433" s="2">
        <v>918993.85800000012</v>
      </c>
      <c r="E433" s="2">
        <v>1010234.3380000002</v>
      </c>
      <c r="F433" s="2">
        <v>910928.27699999989</v>
      </c>
      <c r="G433" s="2">
        <v>940820.53399999999</v>
      </c>
      <c r="H433" s="2">
        <v>897061.45</v>
      </c>
      <c r="I433" s="2">
        <v>573990.179</v>
      </c>
      <c r="J433" s="2">
        <v>269783.45299999998</v>
      </c>
      <c r="K433" s="2">
        <v>123834.977</v>
      </c>
      <c r="L433" s="2">
        <v>6962621</v>
      </c>
      <c r="M433" s="2">
        <f t="shared" si="12"/>
        <v>967608.60899999994</v>
      </c>
      <c r="N433" s="2">
        <f t="shared" si="13"/>
        <v>5995211.5580000002</v>
      </c>
    </row>
    <row r="434" spans="1:14" x14ac:dyDescent="0.3">
      <c r="A434" t="s">
        <v>446</v>
      </c>
      <c r="B434" s="2">
        <v>434326</v>
      </c>
      <c r="C434" s="2">
        <v>870259</v>
      </c>
      <c r="D434" s="2">
        <v>902833</v>
      </c>
      <c r="E434" s="2">
        <v>1028970</v>
      </c>
      <c r="F434" s="2">
        <v>916865</v>
      </c>
      <c r="G434" s="2">
        <v>927730</v>
      </c>
      <c r="H434" s="2">
        <v>900804</v>
      </c>
      <c r="I434" s="2">
        <v>597515</v>
      </c>
      <c r="J434" s="2">
        <v>272606</v>
      </c>
      <c r="K434" s="2">
        <v>123532</v>
      </c>
      <c r="L434" s="2">
        <v>6975440</v>
      </c>
      <c r="M434" s="2">
        <f t="shared" si="12"/>
        <v>993653</v>
      </c>
      <c r="N434" s="2">
        <f t="shared" si="13"/>
        <v>5981787</v>
      </c>
    </row>
    <row r="435" spans="1:14" x14ac:dyDescent="0.3">
      <c r="A435" t="s">
        <v>447</v>
      </c>
      <c r="B435" s="2">
        <v>103052.72900000001</v>
      </c>
      <c r="C435" s="2">
        <v>207112.39100000006</v>
      </c>
      <c r="D435" s="2">
        <v>235779.26300000001</v>
      </c>
      <c r="E435" s="2">
        <v>217248.19099999999</v>
      </c>
      <c r="F435" s="2">
        <v>236580.53000000003</v>
      </c>
      <c r="G435" s="2">
        <v>268575.61499999999</v>
      </c>
      <c r="H435" s="2">
        <v>228272.58100000001</v>
      </c>
      <c r="I435" s="2">
        <v>143809.76700000002</v>
      </c>
      <c r="J435" s="2">
        <v>96775.19</v>
      </c>
      <c r="K435" s="2">
        <v>35053.653000000013</v>
      </c>
      <c r="L435" s="2">
        <v>1771937</v>
      </c>
      <c r="M435" s="2">
        <f t="shared" si="12"/>
        <v>275638.61000000004</v>
      </c>
      <c r="N435" s="2">
        <f t="shared" si="13"/>
        <v>1496621.3</v>
      </c>
    </row>
    <row r="436" spans="1:14" x14ac:dyDescent="0.3">
      <c r="A436" t="s">
        <v>448</v>
      </c>
      <c r="B436" s="2">
        <v>100634.228</v>
      </c>
      <c r="C436" s="2">
        <v>207473.59800000003</v>
      </c>
      <c r="D436" s="2">
        <v>233400.679</v>
      </c>
      <c r="E436" s="2">
        <v>212081.04800000001</v>
      </c>
      <c r="F436" s="2">
        <v>232941.182</v>
      </c>
      <c r="G436" s="2">
        <v>268450.62699999998</v>
      </c>
      <c r="H436" s="2">
        <v>238063.04499999993</v>
      </c>
      <c r="I436" s="2">
        <v>149435.17499999999</v>
      </c>
      <c r="J436" s="2">
        <v>95109.905999999988</v>
      </c>
      <c r="K436" s="2">
        <v>34176.514000000003</v>
      </c>
      <c r="L436" s="2">
        <v>1771651</v>
      </c>
      <c r="M436" s="2">
        <f t="shared" si="12"/>
        <v>278721.59499999997</v>
      </c>
      <c r="N436" s="2">
        <f t="shared" si="13"/>
        <v>1493044.4070000001</v>
      </c>
    </row>
    <row r="437" spans="1:14" x14ac:dyDescent="0.3">
      <c r="A437" t="s">
        <v>449</v>
      </c>
      <c r="B437" s="2">
        <v>96984.424000000014</v>
      </c>
      <c r="C437" s="2">
        <v>198917.22599999997</v>
      </c>
      <c r="D437" s="2">
        <v>224664.359</v>
      </c>
      <c r="E437" s="2">
        <v>204237.266</v>
      </c>
      <c r="F437" s="2">
        <v>220165.11500000002</v>
      </c>
      <c r="G437" s="2">
        <v>254870.38099999999</v>
      </c>
      <c r="H437" s="2">
        <v>237264.83299999998</v>
      </c>
      <c r="I437" s="2">
        <v>148633.46799999999</v>
      </c>
      <c r="J437" s="2">
        <v>92471.065999999992</v>
      </c>
      <c r="K437" s="2">
        <v>34439.434000000001</v>
      </c>
      <c r="L437" s="2">
        <v>1713552</v>
      </c>
      <c r="M437" s="2">
        <f t="shared" si="12"/>
        <v>275543.96799999999</v>
      </c>
      <c r="N437" s="2">
        <f t="shared" si="13"/>
        <v>1437103.6039999998</v>
      </c>
    </row>
    <row r="438" spans="1:14" x14ac:dyDescent="0.3">
      <c r="A438" t="s">
        <v>450</v>
      </c>
      <c r="B438" s="2">
        <v>95861.148999999976</v>
      </c>
      <c r="C438" s="2">
        <v>196804.092</v>
      </c>
      <c r="D438" s="2">
        <v>218607.29299999995</v>
      </c>
      <c r="E438" s="2">
        <v>200168.72099999996</v>
      </c>
      <c r="F438" s="2">
        <v>213545.35099999997</v>
      </c>
      <c r="G438" s="2">
        <v>243366.253</v>
      </c>
      <c r="H438" s="2">
        <v>231240.70000000004</v>
      </c>
      <c r="I438" s="2">
        <v>145182.29099999997</v>
      </c>
      <c r="J438" s="2">
        <v>86412.284</v>
      </c>
      <c r="K438" s="2">
        <v>32650.701999999997</v>
      </c>
      <c r="L438" s="2">
        <v>1664135</v>
      </c>
      <c r="M438" s="2">
        <f t="shared" si="12"/>
        <v>264245.27699999994</v>
      </c>
      <c r="N438" s="2">
        <f t="shared" si="13"/>
        <v>1399593.5589999999</v>
      </c>
    </row>
    <row r="439" spans="1:14" x14ac:dyDescent="0.3">
      <c r="A439" t="s">
        <v>451</v>
      </c>
      <c r="B439" s="2">
        <v>95401.061999999991</v>
      </c>
      <c r="C439" s="2">
        <v>198515.47999999998</v>
      </c>
      <c r="D439" s="2">
        <v>219694.03099999999</v>
      </c>
      <c r="E439" s="2">
        <v>203842.04099999997</v>
      </c>
      <c r="F439" s="2">
        <v>218517.45500000002</v>
      </c>
      <c r="G439" s="2">
        <v>250677.77200000006</v>
      </c>
      <c r="H439" s="2">
        <v>246737.94399999996</v>
      </c>
      <c r="I439" s="2">
        <v>153925.66800000001</v>
      </c>
      <c r="J439" s="2">
        <v>88162.944000000032</v>
      </c>
      <c r="K439" s="2">
        <v>33131.28899999999</v>
      </c>
      <c r="L439" s="2">
        <v>1709544</v>
      </c>
      <c r="M439" s="2">
        <f t="shared" si="12"/>
        <v>275219.90100000001</v>
      </c>
      <c r="N439" s="2">
        <f t="shared" si="13"/>
        <v>1433385.7849999999</v>
      </c>
    </row>
    <row r="440" spans="1:14" x14ac:dyDescent="0.3">
      <c r="A440" t="s">
        <v>452</v>
      </c>
      <c r="B440" s="2">
        <v>92903.736000000004</v>
      </c>
      <c r="C440" s="2">
        <v>192095.48400000003</v>
      </c>
      <c r="D440" s="2">
        <v>212098.69600000003</v>
      </c>
      <c r="E440" s="2">
        <v>196813.62300000005</v>
      </c>
      <c r="F440" s="2">
        <v>206064.32399999996</v>
      </c>
      <c r="G440" s="2">
        <v>232081.52399999998</v>
      </c>
      <c r="H440" s="2">
        <v>239473.79200000002</v>
      </c>
      <c r="I440" s="2">
        <v>154385.85999999999</v>
      </c>
      <c r="J440" s="2">
        <v>86438.265000000014</v>
      </c>
      <c r="K440" s="2">
        <v>33680.550000000003</v>
      </c>
      <c r="L440" s="2">
        <v>1646353</v>
      </c>
      <c r="M440" s="2">
        <f t="shared" si="12"/>
        <v>274504.67499999999</v>
      </c>
      <c r="N440" s="2">
        <f t="shared" si="13"/>
        <v>1371531.179</v>
      </c>
    </row>
    <row r="441" spans="1:14" x14ac:dyDescent="0.3">
      <c r="A441" t="s">
        <v>453</v>
      </c>
      <c r="B441" s="2">
        <v>86196.531999999992</v>
      </c>
      <c r="C441" s="2">
        <v>176696.13799999998</v>
      </c>
      <c r="D441" s="2">
        <v>202312.24299999999</v>
      </c>
      <c r="E441" s="2">
        <v>184232.08799999999</v>
      </c>
      <c r="F441" s="2">
        <v>190640.592</v>
      </c>
      <c r="G441" s="2">
        <v>211116.31300000002</v>
      </c>
      <c r="H441" s="2">
        <v>221193.69199999998</v>
      </c>
      <c r="I441" s="2">
        <v>148361.53200000004</v>
      </c>
      <c r="J441" s="2">
        <v>80095.830000000016</v>
      </c>
      <c r="K441" s="2">
        <v>32793.330999999998</v>
      </c>
      <c r="L441" s="2">
        <v>1533209</v>
      </c>
      <c r="M441" s="2">
        <f t="shared" si="12"/>
        <v>261250.69300000006</v>
      </c>
      <c r="N441" s="2">
        <f t="shared" si="13"/>
        <v>1272387.598</v>
      </c>
    </row>
    <row r="442" spans="1:14" x14ac:dyDescent="0.3">
      <c r="A442" t="s">
        <v>454</v>
      </c>
      <c r="B442" s="2">
        <v>94244.997000000032</v>
      </c>
      <c r="C442" s="2">
        <v>195203.00899999993</v>
      </c>
      <c r="D442" s="2">
        <v>217349.11100000003</v>
      </c>
      <c r="E442" s="2">
        <v>201708.05199999997</v>
      </c>
      <c r="F442" s="2">
        <v>207170.62099999998</v>
      </c>
      <c r="G442" s="2">
        <v>228535.36900000006</v>
      </c>
      <c r="H442" s="2">
        <v>243607.19099999999</v>
      </c>
      <c r="I442" s="2">
        <v>171058.24599999998</v>
      </c>
      <c r="J442" s="2">
        <v>89242.535999999978</v>
      </c>
      <c r="K442" s="2">
        <v>34805.420999999988</v>
      </c>
      <c r="L442" s="2">
        <v>1683216</v>
      </c>
      <c r="M442" s="2">
        <f t="shared" si="12"/>
        <v>295106.20299999992</v>
      </c>
      <c r="N442" s="2">
        <f t="shared" si="13"/>
        <v>1387818.35</v>
      </c>
    </row>
    <row r="443" spans="1:14" x14ac:dyDescent="0.3">
      <c r="A443" t="s">
        <v>455</v>
      </c>
      <c r="B443" s="2">
        <v>84872</v>
      </c>
      <c r="C443" s="2">
        <v>179526</v>
      </c>
      <c r="D443" s="2">
        <v>197537</v>
      </c>
      <c r="E443" s="2">
        <v>184881</v>
      </c>
      <c r="F443" s="2">
        <v>187742</v>
      </c>
      <c r="G443" s="2">
        <v>208028</v>
      </c>
      <c r="H443" s="2">
        <v>226778</v>
      </c>
      <c r="I443" s="2">
        <v>165468</v>
      </c>
      <c r="J443" s="2">
        <v>86177</v>
      </c>
      <c r="K443" s="2">
        <v>32751</v>
      </c>
      <c r="L443" s="2">
        <v>1553760</v>
      </c>
      <c r="M443" s="2">
        <f t="shared" si="12"/>
        <v>284396</v>
      </c>
      <c r="N443" s="2">
        <f t="shared" si="13"/>
        <v>1269364</v>
      </c>
    </row>
    <row r="444" spans="1:14" x14ac:dyDescent="0.3">
      <c r="A444" t="s">
        <v>456</v>
      </c>
      <c r="B444" s="2">
        <v>356612.68</v>
      </c>
      <c r="C444" s="2">
        <v>723103.33299999987</v>
      </c>
      <c r="D444" s="2">
        <v>826691.04</v>
      </c>
      <c r="E444" s="2">
        <v>687415.73300000012</v>
      </c>
      <c r="F444" s="2">
        <v>786252.96200000006</v>
      </c>
      <c r="G444" s="2">
        <v>860910.71599999978</v>
      </c>
      <c r="H444" s="2">
        <v>620627.36700000009</v>
      </c>
      <c r="I444" s="2">
        <v>369176.99</v>
      </c>
      <c r="J444" s="2">
        <v>261492.45700000011</v>
      </c>
      <c r="K444" s="2">
        <v>108896.36799999999</v>
      </c>
      <c r="L444" s="2">
        <v>5599420</v>
      </c>
      <c r="M444" s="2">
        <f t="shared" si="12"/>
        <v>739565.81500000018</v>
      </c>
      <c r="N444" s="2">
        <f t="shared" si="13"/>
        <v>4861613.8310000002</v>
      </c>
    </row>
    <row r="445" spans="1:14" x14ac:dyDescent="0.3">
      <c r="A445" t="s">
        <v>457</v>
      </c>
      <c r="B445" s="2">
        <v>348413.71600000001</v>
      </c>
      <c r="C445" s="2">
        <v>731724.79800000007</v>
      </c>
      <c r="D445" s="2">
        <v>782033.87600000005</v>
      </c>
      <c r="E445" s="2">
        <v>689457.05299999996</v>
      </c>
      <c r="F445" s="2">
        <v>749960.17599999998</v>
      </c>
      <c r="G445" s="2">
        <v>851363.11199999996</v>
      </c>
      <c r="H445" s="2">
        <v>638761.02399999986</v>
      </c>
      <c r="I445" s="2">
        <v>369899.17299999995</v>
      </c>
      <c r="J445" s="2">
        <v>256351.47899999999</v>
      </c>
      <c r="K445" s="2">
        <v>109223.33700000001</v>
      </c>
      <c r="L445" s="2">
        <v>5526493</v>
      </c>
      <c r="M445" s="2">
        <f t="shared" si="12"/>
        <v>735473.98900000006</v>
      </c>
      <c r="N445" s="2">
        <f t="shared" si="13"/>
        <v>4791713.7549999999</v>
      </c>
    </row>
    <row r="446" spans="1:14" x14ac:dyDescent="0.3">
      <c r="A446" t="s">
        <v>458</v>
      </c>
      <c r="B446" s="2">
        <v>341118.13700000005</v>
      </c>
      <c r="C446" s="2">
        <v>713311.2570000001</v>
      </c>
      <c r="D446" s="2">
        <v>766660.90500000014</v>
      </c>
      <c r="E446" s="2">
        <v>684055.21500000008</v>
      </c>
      <c r="F446" s="2">
        <v>714725.16899999999</v>
      </c>
      <c r="G446" s="2">
        <v>829662.5569999998</v>
      </c>
      <c r="H446" s="2">
        <v>648931.47499999986</v>
      </c>
      <c r="I446" s="2">
        <v>371714.60100000002</v>
      </c>
      <c r="J446" s="2">
        <v>250686.93999999994</v>
      </c>
      <c r="K446" s="2">
        <v>109374.44899999998</v>
      </c>
      <c r="L446" s="2">
        <v>5429722</v>
      </c>
      <c r="M446" s="2">
        <f t="shared" si="12"/>
        <v>731775.99</v>
      </c>
      <c r="N446" s="2">
        <f t="shared" si="13"/>
        <v>4698464.7149999999</v>
      </c>
    </row>
    <row r="447" spans="1:14" x14ac:dyDescent="0.3">
      <c r="A447" t="s">
        <v>459</v>
      </c>
      <c r="B447" s="2">
        <v>346149.73599999998</v>
      </c>
      <c r="C447" s="2">
        <v>722980.65699999989</v>
      </c>
      <c r="D447" s="2">
        <v>775229.321</v>
      </c>
      <c r="E447" s="2">
        <v>704310.5149999999</v>
      </c>
      <c r="F447" s="2">
        <v>708686.799</v>
      </c>
      <c r="G447" s="2">
        <v>841626.37800000003</v>
      </c>
      <c r="H447" s="2">
        <v>687218.10600000015</v>
      </c>
      <c r="I447" s="2">
        <v>395403.30599999987</v>
      </c>
      <c r="J447" s="2">
        <v>252672.02100000001</v>
      </c>
      <c r="K447" s="2">
        <v>112867.92999999998</v>
      </c>
      <c r="L447" s="2">
        <v>5548705</v>
      </c>
      <c r="M447" s="2">
        <f t="shared" si="12"/>
        <v>760943.25699999975</v>
      </c>
      <c r="N447" s="2">
        <f t="shared" si="13"/>
        <v>4786201.5120000001</v>
      </c>
    </row>
    <row r="448" spans="1:14" x14ac:dyDescent="0.3">
      <c r="A448" t="s">
        <v>460</v>
      </c>
      <c r="B448" s="2">
        <v>339052.83999999997</v>
      </c>
      <c r="C448" s="2">
        <v>714952.24400000018</v>
      </c>
      <c r="D448" s="2">
        <v>763778.23300000001</v>
      </c>
      <c r="E448" s="2">
        <v>702333.80499999993</v>
      </c>
      <c r="F448" s="2">
        <v>689739.58500000008</v>
      </c>
      <c r="G448" s="2">
        <v>826704.85499999998</v>
      </c>
      <c r="H448" s="2">
        <v>695778.73000000021</v>
      </c>
      <c r="I448" s="2">
        <v>400438.33100000001</v>
      </c>
      <c r="J448" s="2">
        <v>247414.33100000001</v>
      </c>
      <c r="K448" s="2">
        <v>114885.39699999998</v>
      </c>
      <c r="L448" s="2">
        <v>5493340</v>
      </c>
      <c r="M448" s="2">
        <f t="shared" si="12"/>
        <v>762738.05900000001</v>
      </c>
      <c r="N448" s="2">
        <f t="shared" si="13"/>
        <v>4732340.2920000004</v>
      </c>
    </row>
    <row r="449" spans="1:14" x14ac:dyDescent="0.3">
      <c r="A449" t="s">
        <v>461</v>
      </c>
      <c r="B449" s="2">
        <v>336973.7460000001</v>
      </c>
      <c r="C449" s="2">
        <v>718884.7200000002</v>
      </c>
      <c r="D449" s="2">
        <v>765469.96</v>
      </c>
      <c r="E449" s="2">
        <v>709985.56499999959</v>
      </c>
      <c r="F449" s="2">
        <v>683148.09499999997</v>
      </c>
      <c r="G449" s="2">
        <v>821048.42699999991</v>
      </c>
      <c r="H449" s="2">
        <v>722581.82599999988</v>
      </c>
      <c r="I449" s="2">
        <v>421654.54500000004</v>
      </c>
      <c r="J449" s="2">
        <v>250748.77099999998</v>
      </c>
      <c r="K449" s="2">
        <v>118023.88300000002</v>
      </c>
      <c r="L449" s="2">
        <v>5546893</v>
      </c>
      <c r="M449" s="2">
        <f t="shared" si="12"/>
        <v>790427.19900000002</v>
      </c>
      <c r="N449" s="2">
        <f t="shared" si="13"/>
        <v>4758092.3389999997</v>
      </c>
    </row>
    <row r="450" spans="1:14" x14ac:dyDescent="0.3">
      <c r="A450" t="s">
        <v>462</v>
      </c>
      <c r="B450" s="2">
        <v>326415.16899999994</v>
      </c>
      <c r="C450" s="2">
        <v>696320.89600000007</v>
      </c>
      <c r="D450" s="2">
        <v>749380.00699999987</v>
      </c>
      <c r="E450" s="2">
        <v>696360.71899999992</v>
      </c>
      <c r="F450" s="2">
        <v>662020.76699999999</v>
      </c>
      <c r="G450" s="2">
        <v>781677.97400000016</v>
      </c>
      <c r="H450" s="2">
        <v>718962.47900000005</v>
      </c>
      <c r="I450" s="2">
        <v>431494.03599999996</v>
      </c>
      <c r="J450" s="2">
        <v>245953.53899999999</v>
      </c>
      <c r="K450" s="2">
        <v>115736.43199999999</v>
      </c>
      <c r="L450" s="2">
        <v>5421788</v>
      </c>
      <c r="M450" s="2">
        <f t="shared" si="12"/>
        <v>793184.00699999998</v>
      </c>
      <c r="N450" s="2">
        <f t="shared" si="13"/>
        <v>4631138.0109999999</v>
      </c>
    </row>
    <row r="451" spans="1:14" x14ac:dyDescent="0.3">
      <c r="A451" t="s">
        <v>463</v>
      </c>
      <c r="B451" s="2">
        <v>325428.28800000006</v>
      </c>
      <c r="C451" s="2">
        <v>698123.36999999988</v>
      </c>
      <c r="D451" s="2">
        <v>752641.94199999992</v>
      </c>
      <c r="E451" s="2">
        <v>697128.18700000015</v>
      </c>
      <c r="F451" s="2">
        <v>656629.79700000002</v>
      </c>
      <c r="G451" s="2">
        <v>765343.66100000008</v>
      </c>
      <c r="H451" s="2">
        <v>728181.06200000015</v>
      </c>
      <c r="I451" s="2">
        <v>449673.2809999999</v>
      </c>
      <c r="J451" s="2">
        <v>244302.55100000004</v>
      </c>
      <c r="K451" s="2">
        <v>118144.29600000006</v>
      </c>
      <c r="L451" s="2">
        <v>5436550</v>
      </c>
      <c r="M451" s="2">
        <f t="shared" si="12"/>
        <v>812120.12800000003</v>
      </c>
      <c r="N451" s="2">
        <f t="shared" si="13"/>
        <v>4623476.307</v>
      </c>
    </row>
    <row r="452" spans="1:14" x14ac:dyDescent="0.3">
      <c r="A452" t="s">
        <v>464</v>
      </c>
      <c r="B452" s="2">
        <v>319167</v>
      </c>
      <c r="C452" s="2">
        <v>690312</v>
      </c>
      <c r="D452" s="2">
        <v>744686</v>
      </c>
      <c r="E452" s="2">
        <v>693695</v>
      </c>
      <c r="F452" s="2">
        <v>656272</v>
      </c>
      <c r="G452" s="2">
        <v>752066</v>
      </c>
      <c r="H452" s="2">
        <v>745464</v>
      </c>
      <c r="I452" s="2">
        <v>472562</v>
      </c>
      <c r="J452" s="2">
        <v>248864</v>
      </c>
      <c r="K452" s="2">
        <v>118830</v>
      </c>
      <c r="L452" s="2">
        <v>5441918</v>
      </c>
      <c r="M452" s="2">
        <f t="shared" ref="M452:M461" si="14">I452+J452+K452</f>
        <v>840256</v>
      </c>
      <c r="N452" s="2">
        <f t="shared" ref="N452:N461" si="15">B452+C452+D452+E452+F452+G452+H452</f>
        <v>4601662</v>
      </c>
    </row>
    <row r="453" spans="1:14" x14ac:dyDescent="0.3">
      <c r="A453" t="s">
        <v>465</v>
      </c>
      <c r="B453" s="2">
        <v>35722.439000000006</v>
      </c>
      <c r="C453" s="2">
        <v>67029.883999999991</v>
      </c>
      <c r="D453" s="2">
        <v>80415.206999999995</v>
      </c>
      <c r="E453" s="2">
        <v>67060.034000000014</v>
      </c>
      <c r="F453" s="2">
        <v>64126.428</v>
      </c>
      <c r="G453" s="2">
        <v>81240.144</v>
      </c>
      <c r="H453" s="2">
        <v>61507.878000000004</v>
      </c>
      <c r="I453" s="2">
        <v>33323.114999999998</v>
      </c>
      <c r="J453" s="2">
        <v>21280.575999999994</v>
      </c>
      <c r="K453" s="2">
        <v>7882.1490000000003</v>
      </c>
      <c r="L453" s="2">
        <v>519426</v>
      </c>
      <c r="M453" s="2">
        <f t="shared" si="14"/>
        <v>62485.839999999989</v>
      </c>
      <c r="N453" s="2">
        <f t="shared" si="15"/>
        <v>457102.01400000008</v>
      </c>
    </row>
    <row r="454" spans="1:14" x14ac:dyDescent="0.3">
      <c r="A454" t="s">
        <v>466</v>
      </c>
      <c r="B454" s="2">
        <v>35656.452000000005</v>
      </c>
      <c r="C454" s="2">
        <v>68534.260999999999</v>
      </c>
      <c r="D454" s="2">
        <v>80411.418999999994</v>
      </c>
      <c r="E454" s="2">
        <v>68406.896000000008</v>
      </c>
      <c r="F454" s="2">
        <v>65195.686000000002</v>
      </c>
      <c r="G454" s="2">
        <v>82623.87</v>
      </c>
      <c r="H454" s="2">
        <v>67551.907999999996</v>
      </c>
      <c r="I454" s="2">
        <v>37679.228999999999</v>
      </c>
      <c r="J454" s="2">
        <v>22678.043000000005</v>
      </c>
      <c r="K454" s="2">
        <v>8804.6</v>
      </c>
      <c r="L454" s="2">
        <v>537671</v>
      </c>
      <c r="M454" s="2">
        <f t="shared" si="14"/>
        <v>69161.872000000003</v>
      </c>
      <c r="N454" s="2">
        <f t="shared" si="15"/>
        <v>468380.49199999997</v>
      </c>
    </row>
    <row r="455" spans="1:14" x14ac:dyDescent="0.3">
      <c r="A455" t="s">
        <v>467</v>
      </c>
      <c r="B455" s="2">
        <v>38826.059000000001</v>
      </c>
      <c r="C455" s="2">
        <v>72225.652999999991</v>
      </c>
      <c r="D455" s="2">
        <v>77785.751999999979</v>
      </c>
      <c r="E455" s="2">
        <v>70992.252000000008</v>
      </c>
      <c r="F455" s="2">
        <v>63307.262000000002</v>
      </c>
      <c r="G455" s="2">
        <v>78134.71100000001</v>
      </c>
      <c r="H455" s="2">
        <v>65900.815999999992</v>
      </c>
      <c r="I455" s="2">
        <v>35775.473999999995</v>
      </c>
      <c r="J455" s="2">
        <v>20393.716</v>
      </c>
      <c r="K455" s="2">
        <v>7791.6599999999989</v>
      </c>
      <c r="L455" s="2">
        <v>530679</v>
      </c>
      <c r="M455" s="2">
        <f t="shared" si="14"/>
        <v>63960.849999999991</v>
      </c>
      <c r="N455" s="2">
        <f t="shared" si="15"/>
        <v>467172.505</v>
      </c>
    </row>
    <row r="456" spans="1:14" x14ac:dyDescent="0.3">
      <c r="A456" t="s">
        <v>468</v>
      </c>
      <c r="B456" s="2">
        <v>38243.94000000001</v>
      </c>
      <c r="C456" s="2">
        <v>73127.663</v>
      </c>
      <c r="D456" s="2">
        <v>79422.334999999992</v>
      </c>
      <c r="E456" s="2">
        <v>76639.888000000006</v>
      </c>
      <c r="F456" s="2">
        <v>68473.304000000004</v>
      </c>
      <c r="G456" s="2">
        <v>81856.600999999995</v>
      </c>
      <c r="H456" s="2">
        <v>71402.976999999999</v>
      </c>
      <c r="I456" s="2">
        <v>38874.489000000001</v>
      </c>
      <c r="J456" s="2">
        <v>21426.89</v>
      </c>
      <c r="K456" s="2">
        <v>8739.3680000000004</v>
      </c>
      <c r="L456" s="2">
        <v>558570</v>
      </c>
      <c r="M456" s="2">
        <f t="shared" si="14"/>
        <v>69040.747000000003</v>
      </c>
      <c r="N456" s="2">
        <f t="shared" si="15"/>
        <v>489166.70800000004</v>
      </c>
    </row>
    <row r="457" spans="1:14" x14ac:dyDescent="0.3">
      <c r="A457" t="s">
        <v>469</v>
      </c>
      <c r="B457" s="2">
        <v>34096.671999999999</v>
      </c>
      <c r="C457" s="2">
        <v>65882.247999999992</v>
      </c>
      <c r="D457" s="2">
        <v>70778.94200000001</v>
      </c>
      <c r="E457" s="2">
        <v>68628.370999999985</v>
      </c>
      <c r="F457" s="2">
        <v>59628.420000000013</v>
      </c>
      <c r="G457" s="2">
        <v>69991.216</v>
      </c>
      <c r="H457" s="2">
        <v>66500.142999999996</v>
      </c>
      <c r="I457" s="2">
        <v>36226.008999999991</v>
      </c>
      <c r="J457" s="2">
        <v>19807.527999999998</v>
      </c>
      <c r="K457" s="2">
        <v>7621.5539999999992</v>
      </c>
      <c r="L457" s="2">
        <v>498694</v>
      </c>
      <c r="M457" s="2">
        <f t="shared" si="14"/>
        <v>63655.090999999986</v>
      </c>
      <c r="N457" s="2">
        <f t="shared" si="15"/>
        <v>435506.01199999999</v>
      </c>
    </row>
    <row r="458" spans="1:14" x14ac:dyDescent="0.3">
      <c r="A458" t="s">
        <v>470</v>
      </c>
      <c r="B458" s="2">
        <v>36171.064999999995</v>
      </c>
      <c r="C458" s="2">
        <v>71355.379000000001</v>
      </c>
      <c r="D458" s="2">
        <v>76663.475000000006</v>
      </c>
      <c r="E458" s="2">
        <v>77274.504000000001</v>
      </c>
      <c r="F458" s="2">
        <v>64971.557999999997</v>
      </c>
      <c r="G458" s="2">
        <v>72550.703000000009</v>
      </c>
      <c r="H458" s="2">
        <v>71628.396999999997</v>
      </c>
      <c r="I458" s="2">
        <v>40235.496999999996</v>
      </c>
      <c r="J458" s="2">
        <v>21748.864000000001</v>
      </c>
      <c r="K458" s="2">
        <v>8524.7209999999995</v>
      </c>
      <c r="L458" s="2">
        <v>541268</v>
      </c>
      <c r="M458" s="2">
        <f t="shared" si="14"/>
        <v>70509.081999999995</v>
      </c>
      <c r="N458" s="2">
        <f t="shared" si="15"/>
        <v>470615.08100000001</v>
      </c>
    </row>
    <row r="459" spans="1:14" x14ac:dyDescent="0.3">
      <c r="A459" t="s">
        <v>471</v>
      </c>
      <c r="B459" s="2">
        <v>32974.621000000006</v>
      </c>
      <c r="C459" s="2">
        <v>66811.191000000006</v>
      </c>
      <c r="D459" s="2">
        <v>72038.327000000005</v>
      </c>
      <c r="E459" s="2">
        <v>67924.075000000012</v>
      </c>
      <c r="F459" s="2">
        <v>59864.677999999993</v>
      </c>
      <c r="G459" s="2">
        <v>66722.750999999989</v>
      </c>
      <c r="H459" s="2">
        <v>71387.13</v>
      </c>
      <c r="I459" s="2">
        <v>41916.814000000006</v>
      </c>
      <c r="J459" s="2">
        <v>21535.861000000004</v>
      </c>
      <c r="K459" s="2">
        <v>8865.5590000000011</v>
      </c>
      <c r="L459" s="2">
        <v>509765</v>
      </c>
      <c r="M459" s="2">
        <f t="shared" si="14"/>
        <v>72318.234000000011</v>
      </c>
      <c r="N459" s="2">
        <f t="shared" si="15"/>
        <v>437722.77300000004</v>
      </c>
    </row>
    <row r="460" spans="1:14" x14ac:dyDescent="0.3">
      <c r="A460" t="s">
        <v>472</v>
      </c>
      <c r="B460" s="2">
        <v>31976.305000000004</v>
      </c>
      <c r="C460" s="2">
        <v>66726.074999999997</v>
      </c>
      <c r="D460" s="2">
        <v>64714.718999999997</v>
      </c>
      <c r="E460" s="2">
        <v>65616.759000000005</v>
      </c>
      <c r="F460" s="2">
        <v>59091.936999999991</v>
      </c>
      <c r="G460" s="2">
        <v>62164.548999999992</v>
      </c>
      <c r="H460" s="2">
        <v>68126.991000000009</v>
      </c>
      <c r="I460" s="2">
        <v>42062.748999999996</v>
      </c>
      <c r="J460" s="2">
        <v>21310.205000000002</v>
      </c>
      <c r="K460" s="2">
        <v>8447.7960000000003</v>
      </c>
      <c r="L460" s="2">
        <v>490089</v>
      </c>
      <c r="M460" s="2">
        <f t="shared" si="14"/>
        <v>71820.75</v>
      </c>
      <c r="N460" s="2">
        <f t="shared" si="15"/>
        <v>418417.33499999996</v>
      </c>
    </row>
    <row r="461" spans="1:14" x14ac:dyDescent="0.3">
      <c r="A461" t="s">
        <v>473</v>
      </c>
      <c r="B461" s="2">
        <v>34608</v>
      </c>
      <c r="C461" s="2">
        <v>72231</v>
      </c>
      <c r="D461" s="2">
        <v>74550</v>
      </c>
      <c r="E461" s="2">
        <v>76703</v>
      </c>
      <c r="F461" s="2">
        <v>65710</v>
      </c>
      <c r="G461" s="2">
        <v>65953</v>
      </c>
      <c r="H461" s="2">
        <v>74751</v>
      </c>
      <c r="I461" s="2">
        <v>45783</v>
      </c>
      <c r="J461" s="2">
        <v>22065</v>
      </c>
      <c r="K461" s="2">
        <v>8870</v>
      </c>
      <c r="L461" s="2">
        <v>541224</v>
      </c>
      <c r="M461" s="2">
        <f t="shared" si="14"/>
        <v>76718</v>
      </c>
      <c r="N461" s="2">
        <f t="shared" si="15"/>
        <v>464506</v>
      </c>
    </row>
  </sheetData>
  <mergeCells count="1">
    <mergeCell ref="B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Integrated Data set</vt:lpstr>
      <vt:lpstr>Statistical Analysis</vt:lpstr>
      <vt:lpstr>Influenza deaths graph</vt:lpstr>
      <vt:lpstr>Influenza data set</vt:lpstr>
      <vt:lpstr>Population graph</vt:lpstr>
      <vt:lpstr>Population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Solomon Nitesh Devaneyan</dc:creator>
  <cp:lastModifiedBy>Solomon Nitesh Devaneyan</cp:lastModifiedBy>
  <dcterms:created xsi:type="dcterms:W3CDTF">2024-02-10T07:33:11Z</dcterms:created>
  <dcterms:modified xsi:type="dcterms:W3CDTF">2024-06-24T14:06:45Z</dcterms:modified>
</cp:coreProperties>
</file>