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338E39D8-0B0B-4F5C-AF7B-CD84D9C85C57}" xr6:coauthVersionLast="45" xr6:coauthVersionMax="45" xr10:uidLastSave="{00000000-0000-0000-0000-000000000000}"/>
  <bookViews>
    <workbookView xWindow="28680" yWindow="-120" windowWidth="25440" windowHeight="15390" firstSheet="10" activeTab="10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Лист9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1" l="1"/>
  <c r="AF3" i="11"/>
  <c r="AF5" i="11" s="1"/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<sst xmlns="http://schemas.openxmlformats.org/spreadsheetml/2006/main" count="419" uniqueCount="262">
  <si>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</si>
  <si>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</si>
  <si>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</si>
  <si>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</si>
  <si>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</si>
  <si>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</si>
  <si>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</si>
  <si>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</si>
  <si>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</si>
  <si>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</si>
  <si>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</si>
  <si>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</si>
  <si>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</si>
  <si>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</si>
  <si>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</si>
  <si>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</si>
  <si>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</si>
  <si>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</si>
  <si>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</si>
  <si>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</si>
  <si>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</si>
  <si>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</si>
  <si>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</si>
  <si>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</si>
  <si>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</si>
  <si>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</si>
  <si>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</si>
  <si>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</si>
  <si>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</si>
  <si>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</si>
  <si>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</si>
  <si>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</si>
  <si>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</si>
  <si>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</si>
  <si>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</si>
  <si>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</si>
  <si>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</si>
  <si>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</si>
  <si>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</si>
  <si>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</si>
  <si>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</si>
  <si>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</si>
  <si>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</si>
  <si>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</si>
  <si>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</si>
  <si>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</si>
  <si>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</si>
  <si>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</si>
  <si>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</si>
  <si>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</si>
  <si>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</si>
  <si>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</si>
  <si>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</si>
  <si>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</si>
  <si>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</si>
  <si>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</si>
  <si>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</si>
  <si>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</si>
  <si>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</si>
  <si>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</si>
  <si>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</si>
  <si>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</si>
  <si>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</si>
  <si>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</si>
  <si>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</si>
  <si>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</si>
  <si>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</si>
  <si>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</si>
  <si>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</si>
  <si>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</si>
  <si>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</si>
  <si>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</si>
  <si>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</si>
  <si>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</si>
  <si>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</si>
  <si>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</si>
  <si>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</si>
  <si>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</si>
  <si>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</si>
  <si>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</si>
  <si>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</si>
  <si>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</si>
  <si>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</si>
  <si>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</si>
  <si>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</si>
  <si>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</si>
  <si>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</si>
  <si>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</si>
  <si>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</si>
  <si>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</si>
  <si>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</si>
  <si>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</si>
  <si>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</si>
  <si>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</si>
  <si>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</si>
  <si>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</si>
  <si>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</si>
  <si>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</si>
  <si>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</si>
  <si>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</si>
  <si>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</si>
  <si>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</si>
  <si>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</si>
  <si>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</si>
  <si>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</si>
  <si>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</si>
  <si>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</si>
  <si>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</si>
  <si>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</si>
  <si>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</si>
  <si>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</si>
  <si>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</si>
  <si>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</si>
  <si>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</si>
  <si>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</si>
  <si>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</si>
  <si>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</si>
  <si>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</si>
  <si>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</si>
  <si>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</si>
  <si>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</si>
  <si>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</si>
  <si>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</si>
  <si>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</si>
  <si>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</si>
  <si>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</si>
  <si>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</si>
  <si>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</si>
  <si>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</si>
  <si>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</si>
  <si>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</si>
  <si>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</si>
  <si>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</si>
  <si>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</si>
  <si>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</si>
  <si>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</si>
  <si>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</si>
  <si>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</si>
  <si>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</si>
  <si>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</si>
  <si>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</si>
  <si>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</si>
  <si>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</si>
  <si>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</si>
  <si>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</si>
  <si>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</si>
  <si>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</si>
  <si>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</si>
  <si>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</si>
  <si>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</si>
  <si>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</si>
  <si>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</si>
  <si>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</si>
  <si>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</si>
  <si>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</si>
  <si>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</si>
  <si>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</si>
  <si>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</si>
  <si>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</si>
  <si>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</si>
  <si>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</si>
  <si>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</si>
  <si>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</si>
  <si>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</si>
  <si>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</si>
  <si>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</si>
  <si>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</si>
  <si>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</si>
  <si>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</si>
  <si>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</si>
  <si>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</si>
  <si>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</si>
  <si>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</si>
  <si>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</si>
  <si>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</si>
  <si>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</si>
  <si>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</si>
  <si>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</si>
  <si>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</si>
  <si>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</si>
  <si>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</si>
  <si>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</si>
  <si>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</si>
  <si>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</si>
  <si>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</si>
  <si>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</si>
  <si>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</si>
  <si>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</si>
  <si>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</si>
  <si>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</si>
  <si>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</si>
  <si>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</si>
  <si>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</si>
  <si>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</si>
  <si>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</si>
  <si>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</si>
  <si>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</si>
  <si>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</si>
  <si>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</si>
  <si>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</si>
  <si>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</si>
  <si>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</si>
  <si>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</si>
  <si>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</si>
  <si>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</si>
  <si>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</si>
  <si>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</si>
  <si>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</si>
  <si>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</si>
  <si>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</si>
  <si>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</si>
  <si>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</si>
  <si>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</si>
  <si>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</si>
  <si>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</si>
  <si>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</si>
  <si>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</si>
  <si>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</si>
  <si>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</si>
  <si>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</si>
  <si>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</si>
  <si>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</si>
  <si>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</si>
  <si>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</si>
  <si>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</si>
  <si>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</si>
  <si>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</si>
  <si>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</si>
  <si>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</si>
  <si>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</si>
  <si>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</si>
  <si>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</si>
  <si>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</si>
  <si>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</si>
  <si>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</si>
  <si>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</si>
  <si>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</si>
  <si>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</si>
  <si>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</si>
  <si>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</si>
  <si>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</si>
  <si>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</si>
  <si>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</si>
  <si>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</si>
  <si>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</si>
  <si>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</si>
  <si>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</si>
  <si>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</si>
  <si>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</si>
  <si>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</si>
  <si>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</si>
  <si>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</si>
  <si>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</si>
  <si>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</si>
  <si>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</si>
  <si>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</si>
  <si>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</si>
  <si>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</si>
  <si>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</si>
  <si>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</si>
  <si>
    <t>Qty</t>
  </si>
  <si>
    <t>Коефіцієнт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</si>
</sst>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31" t="s">
        <v>37</v>
      </c>
      <c r="AA4" s="32"/>
      <c r="AB4" s="33"/>
      <c r="AC4" s="31" t="s">
        <v>38</v>
      </c>
      <c r="AD4" s="32"/>
      <c r="AE4" s="33"/>
      <c r="AF4" s="31" t="s">
        <v>39</v>
      </c>
      <c r="AG4" s="32"/>
      <c r="AH4" s="33"/>
      <c r="AI4" s="31" t="s">
        <v>40</v>
      </c>
      <c r="AJ4" s="32"/>
      <c r="AK4" s="33"/>
      <c r="AL4" s="31" t="s">
        <v>41</v>
      </c>
      <c r="AM4" s="32"/>
      <c r="AN4" s="33"/>
      <c r="AO4" s="31" t="s">
        <v>42</v>
      </c>
      <c r="AP4" s="32"/>
      <c r="AQ4" s="33"/>
      <c r="AR4" s="31" t="s">
        <v>43</v>
      </c>
      <c r="AS4" s="32"/>
      <c r="AT4" s="33"/>
      <c r="AU4" s="31" t="s">
        <v>44</v>
      </c>
      <c r="AV4" s="32"/>
      <c r="AW4" s="33"/>
      <c r="AX4" s="31" t="s">
        <v>45</v>
      </c>
      <c r="AY4" s="32"/>
      <c r="AZ4" s="33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AF20"/>
  <sheetViews>
    <sheetView tabSelected="1" workbookViewId="0">
      <selection activeCell="X18" sqref="X18"/>
    </sheetView>
  </sheetViews>
  <sheetFormatPr defaultRowHeight="15" x14ac:dyDescent="0.25"/>
  <cols>
    <col min="11" max="29" width="2.7109375" customWidth="1"/>
    <col min="31" max="31" width="11" bestFit="1" customWidth="1"/>
  </cols>
  <sheetData>
    <row r="2" spans="10:32" x14ac:dyDescent="0.25">
      <c r="J2" t="s">
        <v>185</v>
      </c>
      <c r="AD2" t="s">
        <v>260</v>
      </c>
      <c r="AE2">
        <v>20</v>
      </c>
    </row>
    <row r="3" spans="10:32" x14ac:dyDescent="0.25">
      <c r="AD3" t="s">
        <v>164</v>
      </c>
      <c r="AE3">
        <v>5000</v>
      </c>
      <c r="AF3">
        <f>AE3/450</f>
        <v>11.111111111111111</v>
      </c>
    </row>
    <row r="4" spans="10:32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32" x14ac:dyDescent="0.25">
      <c r="K5">
        <v>1</v>
      </c>
      <c r="AE5" t="s">
        <v>261</v>
      </c>
      <c r="AF5">
        <f>(2*AF3+1.6*(AE2-AF3))/AE2*0.9</f>
        <v>1.64</v>
      </c>
    </row>
    <row r="6" spans="10:32" x14ac:dyDescent="0.25">
      <c r="K6">
        <v>2</v>
      </c>
      <c r="P6">
        <v>1</v>
      </c>
      <c r="Q6">
        <v>2</v>
      </c>
      <c r="R6">
        <v>3</v>
      </c>
      <c r="S6">
        <v>4</v>
      </c>
      <c r="T6">
        <v>5</v>
      </c>
    </row>
    <row r="7" spans="10:32" x14ac:dyDescent="0.25">
      <c r="K7">
        <v>3</v>
      </c>
      <c r="O7">
        <v>1</v>
      </c>
      <c r="AE7">
        <f>15*1000*24*30*AE2*AF5</f>
        <v>354240000</v>
      </c>
    </row>
    <row r="8" spans="10:32" x14ac:dyDescent="0.25">
      <c r="K8">
        <v>4</v>
      </c>
      <c r="O8">
        <v>2</v>
      </c>
      <c r="Q8" s="28" t="s">
        <v>258</v>
      </c>
      <c r="S8" t="s">
        <v>259</v>
      </c>
    </row>
    <row r="9" spans="10:32" x14ac:dyDescent="0.25">
      <c r="K9">
        <v>5</v>
      </c>
      <c r="O9">
        <v>3</v>
      </c>
      <c r="Q9" s="29" t="s">
        <v>256</v>
      </c>
    </row>
    <row r="10" spans="10:32" x14ac:dyDescent="0.25">
      <c r="K10">
        <v>6</v>
      </c>
      <c r="O10">
        <v>4</v>
      </c>
      <c r="Q10" s="30" t="s">
        <v>257</v>
      </c>
      <c r="S10" t="s">
        <v>5</v>
      </c>
    </row>
    <row r="11" spans="10:32" x14ac:dyDescent="0.25">
      <c r="K11">
        <v>7</v>
      </c>
      <c r="O11">
        <v>5</v>
      </c>
    </row>
    <row r="12" spans="10:32" x14ac:dyDescent="0.25">
      <c r="K12">
        <v>8</v>
      </c>
    </row>
    <row r="13" spans="10:32" x14ac:dyDescent="0.25">
      <c r="K13">
        <v>9</v>
      </c>
    </row>
    <row r="14" spans="10:32" x14ac:dyDescent="0.25">
      <c r="K14">
        <v>10</v>
      </c>
    </row>
    <row r="15" spans="10:32" x14ac:dyDescent="0.25">
      <c r="K15">
        <v>11</v>
      </c>
    </row>
    <row r="16" spans="10:32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2020-06-15T22:24:46Z</dcterms:modified>
</cp:coreProperties>
</file>