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6FD17DAF-3B95-4E83-8A14-6F834A055404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Лист1" sheetId="5" r:id="rId2"/>
    <sheet name="lab" sheetId="2" r:id="rId3"/>
    <sheet name="buttle group" sheetId="3" r:id="rId4"/>
    <sheet name="balance upgrad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5" l="1"/>
  <c r="S10" i="5"/>
  <c r="P11" i="5"/>
  <c r="M25" i="4" l="1"/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<sst xmlns="http://schemas.openxmlformats.org/spreadsheetml/2006/main" count="248" uniqueCount="143">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</sst>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tabSelected="1" workbookViewId="0">
      <selection activeCell="AA22" sqref="AA22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5" t="s">
        <v>37</v>
      </c>
      <c r="AA4" s="16"/>
      <c r="AB4" s="17"/>
      <c r="AC4" s="15" t="s">
        <v>38</v>
      </c>
      <c r="AD4" s="16"/>
      <c r="AE4" s="17"/>
      <c r="AF4" s="15" t="s">
        <v>39</v>
      </c>
      <c r="AG4" s="16"/>
      <c r="AH4" s="17"/>
      <c r="AI4" s="15" t="s">
        <v>40</v>
      </c>
      <c r="AJ4" s="16"/>
      <c r="AK4" s="17"/>
      <c r="AL4" s="15" t="s">
        <v>41</v>
      </c>
      <c r="AM4" s="16"/>
      <c r="AN4" s="17"/>
      <c r="AO4" s="15" t="s">
        <v>42</v>
      </c>
      <c r="AP4" s="16"/>
      <c r="AQ4" s="17"/>
      <c r="AR4" s="15" t="s">
        <v>43</v>
      </c>
      <c r="AS4" s="16"/>
      <c r="AT4" s="17"/>
      <c r="AU4" s="15" t="s">
        <v>44</v>
      </c>
      <c r="AV4" s="16"/>
      <c r="AW4" s="17"/>
      <c r="AX4" s="15" t="s">
        <v>45</v>
      </c>
      <c r="AY4" s="16"/>
      <c r="AZ4" s="17"/>
    </row>
    <row r="5" spans="4:52" x14ac:dyDescent="0.25">
      <c r="D5" t="s">
        <v>76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63</v>
      </c>
      <c r="AC5" s="6">
        <v>1</v>
      </c>
      <c r="AD5" s="6" t="s">
        <v>0</v>
      </c>
      <c r="AE5" s="6" t="s">
        <v>61</v>
      </c>
      <c r="AF5" s="9">
        <v>2</v>
      </c>
      <c r="AG5" s="9" t="s">
        <v>1</v>
      </c>
      <c r="AH5" s="9" t="s">
        <v>63</v>
      </c>
      <c r="AI5" s="18" t="s">
        <v>141</v>
      </c>
      <c r="AJ5" s="18" t="s">
        <v>2</v>
      </c>
      <c r="AK5" s="18"/>
      <c r="AL5" s="5"/>
      <c r="AM5" s="5"/>
      <c r="AN5" s="5"/>
      <c r="AO5" s="10">
        <v>2</v>
      </c>
      <c r="AP5" s="10" t="s">
        <v>1</v>
      </c>
      <c r="AQ5" s="10" t="s">
        <v>61</v>
      </c>
      <c r="AR5" s="9">
        <v>1</v>
      </c>
      <c r="AS5" s="9" t="s">
        <v>4</v>
      </c>
      <c r="AT5" s="9" t="s">
        <v>67</v>
      </c>
      <c r="AU5" s="9">
        <v>1</v>
      </c>
      <c r="AV5" s="9" t="s">
        <v>2</v>
      </c>
      <c r="AW5" s="9"/>
      <c r="AX5" s="6">
        <v>1</v>
      </c>
      <c r="AY5" s="6" t="s">
        <v>1</v>
      </c>
      <c r="AZ5" s="6" t="s">
        <v>74</v>
      </c>
    </row>
    <row r="6" spans="4:52" x14ac:dyDescent="0.25">
      <c r="D6" t="s">
        <v>78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9">
        <v>2</v>
      </c>
      <c r="AD6" s="9" t="s">
        <v>2</v>
      </c>
      <c r="AE6" s="9" t="s">
        <v>65</v>
      </c>
      <c r="AF6" s="9">
        <v>2</v>
      </c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10">
        <v>1</v>
      </c>
      <c r="AS6" s="10" t="s">
        <v>0</v>
      </c>
      <c r="AT6" s="10" t="s">
        <v>62</v>
      </c>
      <c r="AU6" s="6">
        <v>1</v>
      </c>
      <c r="AV6" s="6" t="s">
        <v>0</v>
      </c>
      <c r="AW6" s="6" t="s">
        <v>74</v>
      </c>
      <c r="AX6" s="9">
        <v>2</v>
      </c>
      <c r="AY6" s="9" t="s">
        <v>2</v>
      </c>
      <c r="AZ6" s="9" t="s">
        <v>64</v>
      </c>
    </row>
    <row r="7" spans="4:52" x14ac:dyDescent="0.25">
      <c r="D7" t="s">
        <v>77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65</v>
      </c>
      <c r="AC7" s="9">
        <v>2</v>
      </c>
      <c r="AD7" s="9" t="s">
        <v>5</v>
      </c>
      <c r="AE7" s="9" t="s">
        <v>65</v>
      </c>
      <c r="AF7" s="6">
        <v>1</v>
      </c>
      <c r="AG7" s="6" t="s">
        <v>0</v>
      </c>
      <c r="AH7" s="6" t="s">
        <v>61</v>
      </c>
      <c r="AI7" s="18" t="s">
        <v>142</v>
      </c>
      <c r="AJ7" s="18" t="s">
        <v>0</v>
      </c>
      <c r="AK7" s="18"/>
      <c r="AL7" s="5"/>
      <c r="AM7" s="5"/>
      <c r="AN7" s="5"/>
      <c r="AO7" s="5"/>
      <c r="AP7" s="5"/>
      <c r="AQ7" s="5"/>
      <c r="AR7" s="9">
        <v>1</v>
      </c>
      <c r="AS7" s="9" t="s">
        <v>0</v>
      </c>
      <c r="AT7" s="9" t="s">
        <v>64</v>
      </c>
      <c r="AU7" s="9">
        <v>2</v>
      </c>
      <c r="AV7" s="9" t="s">
        <v>0</v>
      </c>
      <c r="AW7" s="9" t="s">
        <v>63</v>
      </c>
      <c r="AX7" s="6">
        <v>1</v>
      </c>
      <c r="AY7" s="6" t="s">
        <v>0</v>
      </c>
      <c r="AZ7" s="6" t="s">
        <v>62</v>
      </c>
    </row>
    <row r="8" spans="4:52" x14ac:dyDescent="0.25">
      <c r="D8" t="s">
        <v>91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>
        <v>1</v>
      </c>
      <c r="AD8" s="9" t="s">
        <v>6</v>
      </c>
      <c r="AE8" s="9" t="s">
        <v>73</v>
      </c>
      <c r="AF8" s="6">
        <v>1</v>
      </c>
      <c r="AG8" s="6" t="s">
        <v>4</v>
      </c>
      <c r="AH8" s="6" t="s">
        <v>66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9">
        <v>2</v>
      </c>
      <c r="AY8" s="9" t="s">
        <v>1</v>
      </c>
      <c r="AZ8" s="9" t="s">
        <v>63</v>
      </c>
    </row>
    <row r="9" spans="4:52" x14ac:dyDescent="0.25">
      <c r="D9" t="s">
        <v>92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>
        <v>2</v>
      </c>
      <c r="AA9" s="9" t="s">
        <v>5</v>
      </c>
      <c r="AB9" s="9" t="s">
        <v>65</v>
      </c>
      <c r="AC9" s="9">
        <v>2</v>
      </c>
      <c r="AD9" s="9" t="s">
        <v>5</v>
      </c>
      <c r="AE9" s="9" t="s">
        <v>63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>
        <v>1</v>
      </c>
      <c r="AS9" s="9" t="s">
        <v>2</v>
      </c>
      <c r="AT9" s="9" t="s">
        <v>67</v>
      </c>
      <c r="AU9" s="10">
        <v>1</v>
      </c>
      <c r="AV9" s="10" t="s">
        <v>2</v>
      </c>
      <c r="AW9" s="10" t="s">
        <v>66</v>
      </c>
      <c r="AX9" s="10">
        <v>1</v>
      </c>
      <c r="AY9" s="10" t="s">
        <v>5</v>
      </c>
      <c r="AZ9" s="10" t="s">
        <v>66</v>
      </c>
    </row>
    <row r="10" spans="4:52" x14ac:dyDescent="0.25">
      <c r="D10" t="s">
        <v>93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74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>
        <v>2</v>
      </c>
      <c r="AS10" s="9" t="s">
        <v>0</v>
      </c>
      <c r="AT10" s="9" t="s">
        <v>67</v>
      </c>
      <c r="AU10" s="5"/>
      <c r="AV10" s="5"/>
      <c r="AW10" s="5"/>
      <c r="AX10" s="5"/>
      <c r="AY10" s="5"/>
      <c r="AZ10" s="5"/>
    </row>
    <row r="11" spans="4:52" x14ac:dyDescent="0.25">
      <c r="D11" s="19" t="s">
        <v>94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>
        <v>2</v>
      </c>
      <c r="AA11" s="9" t="s">
        <v>5</v>
      </c>
      <c r="AB11" s="9" t="s">
        <v>63</v>
      </c>
      <c r="AC11" s="9">
        <v>1</v>
      </c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t="s">
        <v>95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>
        <v>2</v>
      </c>
      <c r="AS12" s="9" t="s">
        <v>4</v>
      </c>
      <c r="AT12" s="9" t="s">
        <v>67</v>
      </c>
      <c r="AU12" s="5"/>
      <c r="AV12" s="5"/>
      <c r="AW12" s="5"/>
      <c r="AX12" s="5"/>
      <c r="AY12" s="5"/>
      <c r="AZ12" s="5"/>
    </row>
    <row r="13" spans="4:52" x14ac:dyDescent="0.25">
      <c r="D13" t="s">
        <v>96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8">
        <v>1</v>
      </c>
      <c r="AP13" s="8" t="s">
        <v>6</v>
      </c>
      <c r="AQ13" s="8" t="s">
        <v>62</v>
      </c>
      <c r="AR13" s="8">
        <v>1</v>
      </c>
      <c r="AS13" s="8" t="s">
        <v>5</v>
      </c>
      <c r="AT13" s="8" t="s">
        <v>66</v>
      </c>
      <c r="AU13" s="5"/>
      <c r="AV13" s="5"/>
      <c r="AW13" s="5"/>
      <c r="AX13" s="5"/>
      <c r="AY13" s="5"/>
      <c r="AZ13" s="5"/>
    </row>
    <row r="14" spans="4:52" x14ac:dyDescent="0.25">
      <c r="D14" t="s">
        <v>97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79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81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89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90</v>
      </c>
      <c r="E18" s="3">
        <v>13</v>
      </c>
      <c r="F18" s="3" t="s">
        <v>71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123</v>
      </c>
      <c r="E19" s="2">
        <v>14</v>
      </c>
      <c r="F19" s="2" t="s">
        <v>75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124</v>
      </c>
      <c r="AK19" s="1"/>
      <c r="AL19" s="1"/>
      <c r="AM19" s="18"/>
      <c r="AN19" s="1" t="s">
        <v>140</v>
      </c>
      <c r="AO19" s="1"/>
      <c r="AP19" s="1"/>
    </row>
    <row r="20" spans="4:42" x14ac:dyDescent="0.25">
      <c r="D20" t="s">
        <v>125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126</v>
      </c>
      <c r="E21" s="2"/>
      <c r="F21" s="2" t="s">
        <v>82</v>
      </c>
      <c r="G21" s="2"/>
      <c r="H21" s="2"/>
      <c r="I21" s="2"/>
      <c r="J21" s="2"/>
      <c r="K21" s="2">
        <v>1</v>
      </c>
      <c r="L21" s="2"/>
      <c r="M21" s="2"/>
      <c r="N21" s="14" t="s">
        <v>127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128</v>
      </c>
      <c r="E22" s="3"/>
      <c r="F22" s="3" t="s">
        <v>72</v>
      </c>
      <c r="G22" s="3"/>
      <c r="H22" s="3">
        <v>1</v>
      </c>
      <c r="I22" s="3"/>
      <c r="J22" s="3"/>
      <c r="K22" s="3"/>
      <c r="L22" s="3"/>
      <c r="M22" s="3"/>
      <c r="N22" s="14" t="s">
        <v>127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129</v>
      </c>
      <c r="E23" s="3"/>
      <c r="F23" s="3" t="s">
        <v>80</v>
      </c>
      <c r="G23" s="3"/>
      <c r="H23" s="3"/>
      <c r="I23" s="3"/>
      <c r="J23" s="3"/>
      <c r="K23" s="3">
        <v>1</v>
      </c>
      <c r="L23" s="3"/>
      <c r="M23" s="3"/>
      <c r="N23" s="14" t="s">
        <v>127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130</v>
      </c>
      <c r="E24" s="3"/>
      <c r="F24" s="3" t="s">
        <v>68</v>
      </c>
      <c r="G24" s="3"/>
      <c r="H24" s="3">
        <v>1</v>
      </c>
      <c r="I24" s="3"/>
      <c r="J24" s="3"/>
      <c r="K24" s="3"/>
      <c r="L24" s="3"/>
      <c r="M24" s="3"/>
      <c r="N24" s="14" t="s">
        <v>127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131</v>
      </c>
      <c r="E25" s="2"/>
      <c r="F25" s="2" t="s">
        <v>69</v>
      </c>
      <c r="G25" s="2">
        <v>1</v>
      </c>
      <c r="H25" s="2"/>
      <c r="I25" s="2"/>
      <c r="J25" s="2"/>
      <c r="K25" s="2"/>
      <c r="L25" s="2"/>
      <c r="M25" s="2"/>
      <c r="N25" s="14" t="s">
        <v>127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132</v>
      </c>
      <c r="E26" s="3"/>
      <c r="F26" s="3" t="s">
        <v>70</v>
      </c>
      <c r="G26" s="3"/>
      <c r="H26" s="3"/>
      <c r="I26" s="3"/>
      <c r="J26" s="3">
        <v>1</v>
      </c>
      <c r="K26" s="3"/>
      <c r="L26" s="3"/>
      <c r="M26" s="3"/>
      <c r="N26" s="14" t="s">
        <v>127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42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42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20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83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87</v>
      </c>
    </row>
    <row r="7" spans="2:15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88</v>
      </c>
    </row>
    <row r="8" spans="2:15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85</v>
      </c>
    </row>
    <row r="9" spans="2:15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</row>
    <row r="10" spans="2:15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86</v>
      </c>
    </row>
    <row r="11" spans="2:15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</row>
    <row r="12" spans="2:15" x14ac:dyDescent="0.25">
      <c r="F12">
        <v>6</v>
      </c>
      <c r="G12" s="11"/>
      <c r="H12" s="11"/>
      <c r="I12" s="11"/>
      <c r="J12" s="11"/>
      <c r="K12" s="11"/>
      <c r="L12" s="11"/>
    </row>
    <row r="13" spans="2:15" x14ac:dyDescent="0.25">
      <c r="B13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106</v>
      </c>
      <c r="G4" s="3"/>
      <c r="H4" s="3" t="s">
        <v>98</v>
      </c>
      <c r="I4" s="3" t="s">
        <v>99</v>
      </c>
      <c r="J4" s="3" t="s">
        <v>101</v>
      </c>
      <c r="K4" s="3" t="s">
        <v>102</v>
      </c>
      <c r="L4" s="3" t="s">
        <v>103</v>
      </c>
      <c r="M4" s="3" t="s">
        <v>23</v>
      </c>
      <c r="O4" s="3" t="s">
        <v>110</v>
      </c>
      <c r="P4" s="3" t="s">
        <v>98</v>
      </c>
      <c r="Q4" s="3" t="s">
        <v>99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100</v>
      </c>
      <c r="M10">
        <f>7*P5+I8*Q5</f>
        <v>100</v>
      </c>
      <c r="S10" t="s">
        <v>104</v>
      </c>
      <c r="U10" t="s">
        <v>107</v>
      </c>
      <c r="V10" t="s">
        <v>108</v>
      </c>
      <c r="X10" t="s">
        <v>111</v>
      </c>
    </row>
    <row r="11" spans="6:26" x14ac:dyDescent="0.25">
      <c r="S11" t="s">
        <v>99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105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109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122</v>
      </c>
      <c r="P14">
        <f>M6/V13</f>
        <v>272.5</v>
      </c>
      <c r="Q14">
        <v>273</v>
      </c>
    </row>
    <row r="16" spans="6:26" x14ac:dyDescent="0.25">
      <c r="V16" t="s">
        <v>112</v>
      </c>
      <c r="W16">
        <f>(M10-Z11)*Q13</f>
        <v>608</v>
      </c>
    </row>
    <row r="17" spans="18:25" x14ac:dyDescent="0.25">
      <c r="S17" t="s">
        <v>23</v>
      </c>
      <c r="T17" t="s">
        <v>108</v>
      </c>
    </row>
    <row r="18" spans="18:25" x14ac:dyDescent="0.25">
      <c r="S18" t="s">
        <v>107</v>
      </c>
    </row>
    <row r="21" spans="18:25" x14ac:dyDescent="0.25">
      <c r="R21" t="s">
        <v>114</v>
      </c>
      <c r="S21" t="s">
        <v>113</v>
      </c>
      <c r="W21">
        <v>710</v>
      </c>
      <c r="Y21" t="s">
        <v>118</v>
      </c>
    </row>
    <row r="22" spans="18:25" x14ac:dyDescent="0.25">
      <c r="R22" t="s">
        <v>116</v>
      </c>
      <c r="S22" t="s">
        <v>115</v>
      </c>
      <c r="W22">
        <v>920</v>
      </c>
      <c r="Y22" t="s">
        <v>119</v>
      </c>
    </row>
    <row r="23" spans="18:25" x14ac:dyDescent="0.25">
      <c r="R23" t="s">
        <v>117</v>
      </c>
      <c r="S23" t="s">
        <v>120</v>
      </c>
      <c r="W23">
        <v>780</v>
      </c>
      <c r="Y23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133</v>
      </c>
    </row>
    <row r="5" spans="5:10" x14ac:dyDescent="0.25">
      <c r="I5" t="s">
        <v>135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134</v>
      </c>
      <c r="I6">
        <v>2050</v>
      </c>
      <c r="J6" t="s">
        <v>138</v>
      </c>
    </row>
    <row r="7" spans="5:10" x14ac:dyDescent="0.25">
      <c r="F7">
        <v>1000</v>
      </c>
      <c r="G7">
        <f>15000/(1500/100)</f>
        <v>1000</v>
      </c>
      <c r="H7" t="s">
        <v>136</v>
      </c>
      <c r="I7">
        <v>1500</v>
      </c>
      <c r="J7" t="s">
        <v>137</v>
      </c>
    </row>
    <row r="15" spans="5:10" x14ac:dyDescent="0.25">
      <c r="E15">
        <v>3.5</v>
      </c>
      <c r="F15" t="s">
        <v>139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 expansion</vt:lpstr>
      <vt:lpstr>Лист1</vt:lpstr>
      <vt:lpstr>lab</vt:lpstr>
      <vt:lpstr>buttle group</vt:lpstr>
      <vt:lpstr>balance upgrader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2019-08-12T20:30:13Z</dcterms:modified>
</cp:coreProperties>
</file>