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0.12\toby\FreeCAD\Parametric Insert\"/>
    </mc:Choice>
  </mc:AlternateContent>
  <xr:revisionPtr revIDLastSave="0" documentId="13_ncr:1_{85106CB8-777B-41C3-87B5-FB08A670B00E}" xr6:coauthVersionLast="47" xr6:coauthVersionMax="47" xr10:uidLastSave="{00000000-0000-0000-0000-000000000000}"/>
  <bookViews>
    <workbookView xWindow="-120" yWindow="-120" windowWidth="51840" windowHeight="21120" xr2:uid="{087CEC87-77A2-42A1-9A14-3CE0767AA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M9" i="1" s="1"/>
  <c r="E10" i="1"/>
  <c r="E9" i="1"/>
  <c r="E8" i="1"/>
  <c r="E7" i="1"/>
  <c r="C11" i="1"/>
  <c r="C10" i="1"/>
  <c r="C9" i="1"/>
  <c r="C8" i="1"/>
  <c r="C7" i="1"/>
  <c r="H5" i="1" s="1"/>
  <c r="K8" i="1" l="1"/>
  <c r="I7" i="1"/>
  <c r="J6" i="1"/>
  <c r="I9" i="1"/>
  <c r="K6" i="1"/>
  <c r="L7" i="1"/>
  <c r="I5" i="1"/>
  <c r="H7" i="1"/>
  <c r="H9" i="1"/>
  <c r="L4" i="1"/>
  <c r="H6" i="1"/>
  <c r="J7" i="1"/>
  <c r="L8" i="1"/>
  <c r="M4" i="1"/>
  <c r="I6" i="1"/>
  <c r="K7" i="1"/>
  <c r="M8" i="1"/>
  <c r="H4" i="1"/>
  <c r="J5" i="1"/>
  <c r="L6" i="1"/>
  <c r="H8" i="1"/>
  <c r="J9" i="1"/>
  <c r="M7" i="1"/>
  <c r="I4" i="1"/>
  <c r="K5" i="1"/>
  <c r="M6" i="1"/>
  <c r="I8" i="1"/>
  <c r="K9" i="1"/>
  <c r="J4" i="1"/>
  <c r="L5" i="1"/>
  <c r="J8" i="1"/>
  <c r="L9" i="1"/>
  <c r="K4" i="1"/>
  <c r="M5" i="1"/>
</calcChain>
</file>

<file path=xl/sharedStrings.xml><?xml version="1.0" encoding="utf-8"?>
<sst xmlns="http://schemas.openxmlformats.org/spreadsheetml/2006/main" count="2" uniqueCount="2">
  <si>
    <t>Drawer Size</t>
  </si>
  <si>
    <t>Containers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</si>
</sst>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76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3" borderId="1" xfId="2" applyFont="1" applyAlignment="1">
      <alignment horizontal="center"/>
    </xf>
    <xf numFmtId="0" fontId="4" fillId="2" borderId="8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3" fillId="3" borderId="23" xfId="2" applyFont="1" applyBorder="1" applyAlignment="1">
      <alignment horizontal="center"/>
    </xf>
    <xf numFmtId="0" fontId="3" fillId="3" borderId="24" xfId="2" applyFont="1" applyBorder="1" applyAlignment="1">
      <alignment horizontal="center"/>
    </xf>
    <xf numFmtId="0" fontId="3" fillId="3" borderId="25" xfId="2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22" xfId="1" applyFont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4">
    <dxf>
      <font>
        <b/>
        <i val="0"/>
      </font>
      <fill>
        <patternFill>
          <bgColor rgb="FFFFCDCD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C12E-7DB4-49F7-A93F-D876C532A666}">
  <dimension ref="B1:M11"/>
  <sheetViews>
    <sheetView tabSelected="1" workbookViewId="0">
      <selection activeCell="M9" sqref="M9"/>
    </sheetView>
  </sheetViews>
  <sheetFormatPr defaultRowHeight="15" x14ac:dyDescent="0.25"/>
  <cols>
    <col min="1" max="1" width="2.28515625" customWidth="1"/>
    <col min="2" max="5" width="7.5703125" style="1" customWidth="1"/>
    <col min="6" max="6" width="2.42578125" customWidth="1"/>
    <col min="8" max="13" width="17.140625" customWidth="1"/>
    <col min="14" max="14" width="2.140625" customWidth="1"/>
  </cols>
  <sheetData>
    <row r="1" spans="2:13" ht="15.75" thickBot="1" x14ac:dyDescent="0.3"/>
    <row r="2" spans="2:13" ht="15.75" thickBot="1" x14ac:dyDescent="0.3">
      <c r="B2" s="15" t="s">
        <v>1</v>
      </c>
      <c r="C2" s="16"/>
      <c r="D2" s="16"/>
      <c r="E2" s="17"/>
    </row>
    <row r="3" spans="2:13" ht="15.75" thickBot="1" x14ac:dyDescent="0.3">
      <c r="B3" s="18">
        <v>12</v>
      </c>
      <c r="C3" s="19"/>
      <c r="D3" s="19"/>
      <c r="E3" s="20"/>
      <c r="G3" s="21"/>
      <c r="H3" s="22">
        <v>1</v>
      </c>
      <c r="I3" s="23">
        <v>2</v>
      </c>
      <c r="J3" s="23">
        <v>3</v>
      </c>
      <c r="K3" s="23">
        <v>4</v>
      </c>
      <c r="L3" s="23">
        <v>5</v>
      </c>
      <c r="M3" s="24">
        <v>6</v>
      </c>
    </row>
    <row r="4" spans="2:13" ht="15.75" thickBot="1" x14ac:dyDescent="0.3">
      <c r="G4" s="25">
        <v>1</v>
      </c>
      <c r="H4" s="10" t="str">
        <f>CONCATENATE("(",VLOOKUP(H$3,$D$6:$E$11,2,FALSE),",",VLOOKUP($G4,$B$6:$C$11,2,0),") -&gt; ",H$3*$G4)</f>
        <v>(375,234) -&gt; 1</v>
      </c>
      <c r="I4" s="10" t="str">
        <f>CONCATENATE("(",VLOOKUP(I$3,$D$6:$E$11,2,FALSE),",",VLOOKUP($G4,$B$6:$C$11,2,0),") -&gt; ",I$3*$G4)</f>
        <v>(187.5,234) -&gt; 2</v>
      </c>
      <c r="J4" s="10" t="str">
        <f>CONCATENATE("(",VLOOKUP(J$3,$D$6:$E$11,2,FALSE),",",VLOOKUP($G4,$B$6:$C$11,2,0),") -&gt; ",J$3*$G4)</f>
        <v>(125,234) -&gt; 3</v>
      </c>
      <c r="K4" s="10" t="str">
        <f>CONCATENATE("(",VLOOKUP(K$3,$D$6:$E$11,2,FALSE),",",VLOOKUP($G4,$B$6:$C$11,2,0),") -&gt; ",K$3*$G4)</f>
        <v>(93.75,234) -&gt; 4</v>
      </c>
      <c r="L4" s="10" t="str">
        <f>CONCATENATE("(",VLOOKUP(L$3,$D$6:$E$11,2,FALSE),",",VLOOKUP($G4,$B$6:$C$11,2,0),") -&gt; ",L$3*$G4)</f>
        <v>(75,234) -&gt; 5</v>
      </c>
      <c r="M4" s="11" t="str">
        <f>CONCATENATE("(",VLOOKUP(M$3,$D$6:$E$11,2,FALSE),",",VLOOKUP($G4,$B$6:$C$11,2,0),") -&gt; ",M$3*$G4)</f>
        <v>(62.5,234) -&gt; 6</v>
      </c>
    </row>
    <row r="5" spans="2:13" ht="15.75" thickBot="1" x14ac:dyDescent="0.3">
      <c r="B5" s="15" t="s">
        <v>0</v>
      </c>
      <c r="C5" s="16"/>
      <c r="D5" s="16"/>
      <c r="E5" s="17"/>
      <c r="G5" s="26">
        <v>2</v>
      </c>
      <c r="H5" s="10" t="str">
        <f>CONCATENATE("(",VLOOKUP(H$3,$D$6:$E$11,2,FALSE),",",VLOOKUP($G5,$B$6:$C$11,2,0),") -&gt; ",H$3*$G5)</f>
        <v>(375,117) -&gt; 2</v>
      </c>
      <c r="I5" s="10" t="str">
        <f>CONCATENATE("(",VLOOKUP(I$3,$D$6:$E$11,2,FALSE),",",VLOOKUP($G5,$B$6:$C$11,2,0),") -&gt; ",I$3*$G5)</f>
        <v>(187.5,117) -&gt; 4</v>
      </c>
      <c r="J5" s="10" t="str">
        <f>CONCATENATE("(",VLOOKUP(J$3,$D$6:$E$11,2,FALSE),",",VLOOKUP($G5,$B$6:$C$11,2,0),") -&gt; ",J$3*$G5)</f>
        <v>(125,117) -&gt; 6</v>
      </c>
      <c r="K5" s="10" t="str">
        <f>CONCATENATE("(",VLOOKUP(K$3,$D$6:$E$11,2,FALSE),",",VLOOKUP($G5,$B$6:$C$11,2,0),") -&gt; ",K$3*$G5)</f>
        <v>(93.75,117) -&gt; 8</v>
      </c>
      <c r="L5" s="10" t="str">
        <f>CONCATENATE("(",VLOOKUP(L$3,$D$6:$E$11,2,FALSE),",",VLOOKUP($G5,$B$6:$C$11,2,0),") -&gt; ",L$3*$G5)</f>
        <v>(75,117) -&gt; 10</v>
      </c>
      <c r="M5" s="11" t="str">
        <f>CONCATENATE("(",VLOOKUP(M$3,$D$6:$E$11,2,FALSE),",",VLOOKUP($G5,$B$6:$C$11,2,0),") -&gt; ",M$3*$G5)</f>
        <v>(62.5,117) -&gt; 12</v>
      </c>
    </row>
    <row r="6" spans="2:13" x14ac:dyDescent="0.25">
      <c r="B6" s="9">
        <v>1</v>
      </c>
      <c r="C6" s="14">
        <v>234</v>
      </c>
      <c r="D6" s="6">
        <v>1</v>
      </c>
      <c r="E6" s="14">
        <v>375</v>
      </c>
      <c r="G6" s="26">
        <v>3</v>
      </c>
      <c r="H6" s="10" t="str">
        <f>CONCATENATE("(",VLOOKUP(H$3,$D$6:$E$11,2,FALSE),",",VLOOKUP($G6,$B$6:$C$11,2,0),") -&gt; ",H$3*$G6)</f>
        <v>(375,78) -&gt; 3</v>
      </c>
      <c r="I6" s="10" t="str">
        <f>CONCATENATE("(",VLOOKUP(I$3,$D$6:$E$11,2,FALSE),",",VLOOKUP($G6,$B$6:$C$11,2,0),") -&gt; ",I$3*$G6)</f>
        <v>(187.5,78) -&gt; 6</v>
      </c>
      <c r="J6" s="10" t="str">
        <f>CONCATENATE("(",VLOOKUP(J$3,$D$6:$E$11,2,FALSE),",",VLOOKUP($G6,$B$6:$C$11,2,0),") -&gt; ",J$3*$G6)</f>
        <v>(125,78) -&gt; 9</v>
      </c>
      <c r="K6" s="10" t="str">
        <f>CONCATENATE("(",VLOOKUP(K$3,$D$6:$E$11,2,FALSE),",",VLOOKUP($G6,$B$6:$C$11,2,0),") -&gt; ",K$3*$G6)</f>
        <v>(93.75,78) -&gt; 12</v>
      </c>
      <c r="L6" s="10" t="str">
        <f>CONCATENATE("(",VLOOKUP(L$3,$D$6:$E$11,2,FALSE),",",VLOOKUP($G6,$B$6:$C$11,2,0),") -&gt; ",L$3*$G6)</f>
        <v>(75,78) -&gt; 15</v>
      </c>
      <c r="M6" s="11" t="str">
        <f>CONCATENATE("(",VLOOKUP(M$3,$D$6:$E$11,2,FALSE),",",VLOOKUP($G6,$B$6:$C$11,2,0),") -&gt; ",M$3*$G6)</f>
        <v>(62.5,78) -&gt; 18</v>
      </c>
    </row>
    <row r="7" spans="2:13" x14ac:dyDescent="0.25">
      <c r="B7" s="2">
        <v>2</v>
      </c>
      <c r="C7" s="3">
        <f>$C$6/B7</f>
        <v>117</v>
      </c>
      <c r="D7" s="7">
        <v>2</v>
      </c>
      <c r="E7" s="3">
        <f>$E$6/D7</f>
        <v>187.5</v>
      </c>
      <c r="G7" s="26">
        <v>4</v>
      </c>
      <c r="H7" s="10" t="str">
        <f>CONCATENATE("(",VLOOKUP(H$3,$D$6:$E$11,2,FALSE),",",VLOOKUP($G7,$B$6:$C$11,2,0),") -&gt; ",H$3*$G7)</f>
        <v>(375,58.5) -&gt; 4</v>
      </c>
      <c r="I7" s="10" t="str">
        <f>CONCATENATE("(",VLOOKUP(I$3,$D$6:$E$11,2,FALSE),",",VLOOKUP($G7,$B$6:$C$11,2,0),") -&gt; ",I$3*$G7)</f>
        <v>(187.5,58.5) -&gt; 8</v>
      </c>
      <c r="J7" s="10" t="str">
        <f>CONCATENATE("(",VLOOKUP(J$3,$D$6:$E$11,2,FALSE),",",VLOOKUP($G7,$B$6:$C$11,2,0),") -&gt; ",J$3*$G7)</f>
        <v>(125,58.5) -&gt; 12</v>
      </c>
      <c r="K7" s="10" t="str">
        <f>CONCATENATE("(",VLOOKUP(K$3,$D$6:$E$11,2,FALSE),",",VLOOKUP($G7,$B$6:$C$11,2,0),") -&gt; ",K$3*$G7)</f>
        <v>(93.75,58.5) -&gt; 16</v>
      </c>
      <c r="L7" s="10" t="str">
        <f>CONCATENATE("(",VLOOKUP(L$3,$D$6:$E$11,2,FALSE),",",VLOOKUP($G7,$B$6:$C$11,2,0),") -&gt; ",L$3*$G7)</f>
        <v>(75,58.5) -&gt; 20</v>
      </c>
      <c r="M7" s="11" t="str">
        <f>CONCATENATE("(",VLOOKUP(M$3,$D$6:$E$11,2,FALSE),",",VLOOKUP($G7,$B$6:$C$11,2,0),") -&gt; ",M$3*$G7)</f>
        <v>(62.5,58.5) -&gt; 24</v>
      </c>
    </row>
    <row r="8" spans="2:13" x14ac:dyDescent="0.25">
      <c r="B8" s="2">
        <v>3</v>
      </c>
      <c r="C8" s="3">
        <f>$C$6/B8</f>
        <v>78</v>
      </c>
      <c r="D8" s="7">
        <v>3</v>
      </c>
      <c r="E8" s="3">
        <f>$E$6/D8</f>
        <v>125</v>
      </c>
      <c r="G8" s="26">
        <v>5</v>
      </c>
      <c r="H8" s="10" t="str">
        <f>CONCATENATE("(",VLOOKUP(H$3,$D$6:$E$11,2,FALSE),",",VLOOKUP($G8,$B$6:$C$11,2,0),") -&gt; ",H$3*$G8)</f>
        <v>(375,46.8) -&gt; 5</v>
      </c>
      <c r="I8" s="10" t="str">
        <f>CONCATENATE("(",VLOOKUP(I$3,$D$6:$E$11,2,FALSE),",",VLOOKUP($G8,$B$6:$C$11,2,0),") -&gt; ",I$3*$G8)</f>
        <v>(187.5,46.8) -&gt; 10</v>
      </c>
      <c r="J8" s="10" t="str">
        <f>CONCATENATE("(",VLOOKUP(J$3,$D$6:$E$11,2,FALSE),",",VLOOKUP($G8,$B$6:$C$11,2,0),") -&gt; ",J$3*$G8)</f>
        <v>(125,46.8) -&gt; 15</v>
      </c>
      <c r="K8" s="10" t="str">
        <f>CONCATENATE("(",VLOOKUP(K$3,$D$6:$E$11,2,FALSE),",",VLOOKUP($G8,$B$6:$C$11,2,0),") -&gt; ",K$3*$G8)</f>
        <v>(93.75,46.8) -&gt; 20</v>
      </c>
      <c r="L8" s="10" t="str">
        <f>CONCATENATE("(",VLOOKUP(L$3,$D$6:$E$11,2,FALSE),",",VLOOKUP($G8,$B$6:$C$11,2,0),") -&gt; ",L$3*$G8)</f>
        <v>(75,46.8) -&gt; 25</v>
      </c>
      <c r="M8" s="11" t="str">
        <f>CONCATENATE("(",VLOOKUP(M$3,$D$6:$E$11,2,FALSE),",",VLOOKUP($G8,$B$6:$C$11,2,0),") -&gt; ",M$3*$G8)</f>
        <v>(62.5,46.8) -&gt; 30</v>
      </c>
    </row>
    <row r="9" spans="2:13" ht="15.75" thickBot="1" x14ac:dyDescent="0.3">
      <c r="B9" s="2">
        <v>4</v>
      </c>
      <c r="C9" s="3">
        <f>$C$6/B9</f>
        <v>58.5</v>
      </c>
      <c r="D9" s="7">
        <v>4</v>
      </c>
      <c r="E9" s="3">
        <f>$E$6/D9</f>
        <v>93.75</v>
      </c>
      <c r="G9" s="27">
        <v>6</v>
      </c>
      <c r="H9" s="12" t="str">
        <f>CONCATENATE("(",VLOOKUP(H$3,$D$6:$E$11,2,FALSE),",",VLOOKUP($G9,$B$6:$C$11,2,0),") -&gt; ",H$3*$G9)</f>
        <v>(375,39) -&gt; 6</v>
      </c>
      <c r="I9" s="12" t="str">
        <f>CONCATENATE("(",VLOOKUP(I$3,$D$6:$E$11,2,FALSE),",",VLOOKUP($G9,$B$6:$C$11,2,0),") -&gt; ",I$3*$G9)</f>
        <v>(187.5,39) -&gt; 12</v>
      </c>
      <c r="J9" s="12" t="str">
        <f>CONCATENATE("(",VLOOKUP(J$3,$D$6:$E$11,2,FALSE),",",VLOOKUP($G9,$B$6:$C$11,2,0),") -&gt; ",J$3*$G9)</f>
        <v>(125,39) -&gt; 18</v>
      </c>
      <c r="K9" s="12" t="str">
        <f>CONCATENATE("(",VLOOKUP(K$3,$D$6:$E$11,2,FALSE),",",VLOOKUP($G9,$B$6:$C$11,2,0),") -&gt; ",K$3*$G9)</f>
        <v>(93.75,39) -&gt; 24</v>
      </c>
      <c r="L9" s="12" t="str">
        <f>CONCATENATE("(",VLOOKUP(L$3,$D$6:$E$11,2,FALSE),",",VLOOKUP($G9,$B$6:$C$11,2,0),") -&gt; ",L$3*$G9)</f>
        <v>(75,39) -&gt; 30</v>
      </c>
      <c r="M9" s="13" t="str">
        <f>CONCATENATE("(",VLOOKUP(M$3,$D$6:$E$11,2,FALSE),",",VLOOKUP($G9,$B$6:$C$11,2,0),") -&gt; ",M$3*$G9)</f>
        <v>(62.5,39) -&gt; 36</v>
      </c>
    </row>
    <row r="10" spans="2:13" x14ac:dyDescent="0.25">
      <c r="B10" s="2">
        <v>5</v>
      </c>
      <c r="C10" s="3">
        <f>$C$6/B10</f>
        <v>46.8</v>
      </c>
      <c r="D10" s="7">
        <v>5</v>
      </c>
      <c r="E10" s="3">
        <f>$E$6/D10</f>
        <v>75</v>
      </c>
    </row>
    <row r="11" spans="2:13" ht="15.75" thickBot="1" x14ac:dyDescent="0.3">
      <c r="B11" s="4">
        <v>6</v>
      </c>
      <c r="C11" s="5">
        <f>$C$6/B11</f>
        <v>39</v>
      </c>
      <c r="D11" s="8">
        <v>6</v>
      </c>
      <c r="E11" s="5">
        <f>$E$6/D11</f>
        <v>62.5</v>
      </c>
    </row>
  </sheetData>
  <mergeCells count="3">
    <mergeCell ref="B5:E5"/>
    <mergeCell ref="B2:E2"/>
    <mergeCell ref="B3:E3"/>
  </mergeCells>
  <conditionalFormatting sqref="H4:M9">
    <cfRule type="expression" dxfId="0" priority="3">
      <formula>H$3*$G4=$B$3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Hughes</dc:creator>
  <cp:lastModifiedBy>Toby Hughes</cp:lastModifiedBy>
  <dcterms:created xsi:type="dcterms:W3CDTF">2024-06-04T20:06:02Z</dcterms:created>
  <dcterms:modified xsi:type="dcterms:W3CDTF">2024-06-04T20:43:35Z</dcterms:modified>
</cp:coreProperties>
</file>