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4130" yWindow="-18180" windowWidth="29040" windowHeight="17790" tabRatio="600" firstSheet="0" activeTab="0" autoFilterDateGrouping="1"/>
  </bookViews>
  <sheets>
    <sheet name="Output mapping" sheetId="1" state="visible" r:id="rId1"/>
  </sheets>
  <externalReferences>
    <externalReference r:id="rId2"/>
    <externalReference r:id="rId3"/>
    <externalReference r:id="rId4"/>
  </externalReferences>
  <definedNames>
    <definedName name="_Key2" hidden="1">#REF!</definedName>
    <definedName name="_Order1" hidden="1">255</definedName>
    <definedName name="_Order2" hidden="1">255</definedName>
    <definedName name="_Reg01">'[3]net Prem CP'!$Z$7</definedName>
    <definedName name="_Reg02">'[3]net Prem CP'!$Z$8</definedName>
    <definedName name="_Reg03">'[3]net Prem CP'!$Z$9</definedName>
    <definedName name="_Reg04">'[3]net Prem CP'!$Z$10</definedName>
    <definedName name="_Reg05">'[3]net Prem CP'!$Z$11</definedName>
    <definedName name="_Reg06">'[3]net Prem CP'!$Z$12</definedName>
    <definedName name="_Reg07">'[3]net Prem CP'!$Z$13</definedName>
    <definedName name="_Reg08">'[3]net Prem CP'!$Z$14</definedName>
    <definedName name="_Reg09">'[3]net Prem CP'!$Z$15</definedName>
    <definedName name="_Reg10">'[3]net Prem CP'!$Z$16</definedName>
    <definedName name="_Reg11">'[3]net Prem CP'!$Z$17</definedName>
    <definedName name="_Reg12">'[3]net Prem CP'!$Z$18</definedName>
    <definedName name="_Reg13">'[3]net Prem CP'!$Z$19</definedName>
    <definedName name="_Reg14">'[3]net Prem CP'!$Z$20</definedName>
    <definedName name="_Reg15">'[3]net Prem CP'!$Z$21</definedName>
    <definedName name="_Reg16">'[3]net Prem CP'!$Z$22</definedName>
    <definedName name="_Reg17">'[3]net Prem CP'!$Z$23</definedName>
    <definedName name="_Reg18">'[3]net Prem CP'!$Z$24</definedName>
    <definedName name="_Sort" hidden="1">#REF!</definedName>
    <definedName name="adju">'[3]DropDown and Lookups'!$BR$1:$BR$4</definedName>
    <definedName name="anscount" hidden="1">1</definedName>
    <definedName name="Basel_1">'[3]DropDown and Lookups'!$BT$1:$BT$7</definedName>
    <definedName name="Basel_II">'[3]DropDown and Lookups'!$BU$1:$BU$27</definedName>
    <definedName name="CDR_Pool_Type">'[3]DropDown and Lookups'!$W$1:$W$3</definedName>
    <definedName name="CDR_Rating">'[3]DropDown and Lookups'!$V$1:$V$9</definedName>
    <definedName name="CDR_SNE">'[3]DropDown and Lookups'!$X$1:$X$2</definedName>
    <definedName name="CDR_Type">'[3]DropDown and Lookups'!$U$1:$U$9</definedName>
    <definedName name="change_qual">'[3]DropDown and Lookups'!$CA$1:$CA$3</definedName>
    <definedName name="change_result">'[3]DropDown and Lookups'!$BZ$1:$BZ$4</definedName>
    <definedName name="ConcRFlag">'[3]Basic input'!$I$9</definedName>
    <definedName name="Country_health_cat">'[3]DropDown and Lookups'!$Y$1:$Z$255</definedName>
    <definedName name="Curr">'[3]DropDown and Lookups'!$E$1:$E$158</definedName>
    <definedName name="CurrFlag">'[3]Basic input'!$I$10</definedName>
    <definedName name="Dir73_2">[3]MCR!$I$36</definedName>
    <definedName name="FlagCurrAssets">'[3]DropDown and Lookups'!$BE$1:$BE$8</definedName>
    <definedName name="Future_management_actions">'[3]DropDown and Lookups'!$BI$1:$BI$4</definedName>
    <definedName name="FXflag">'[3]Basic input'!$I$6</definedName>
    <definedName name="GeoFlag">'[3]net Prem CP'!$U$7</definedName>
    <definedName name="Health_underwriting_risk">'[3]DropDown and Lookups'!$BP$1:$BP$3</definedName>
    <definedName name="HRES">'[3]net Prem CP'!$U$10</definedName>
    <definedName name="IM_changes">'[3]DropDown and Lookups'!$CF$1:$CF$2</definedName>
    <definedName name="IRflag">'[3]Basic input'!$I$5</definedName>
    <definedName name="LH_underwriting">'[3]DropDown and Lookups'!$BQ$1:$BQ$3</definedName>
    <definedName name="LoB_NL_NSLT">'[3]DropDown and Lookups'!$K$1:$K$16</definedName>
    <definedName name="LTG">'[3]DropDown and Lookups'!$I$1:$I$12</definedName>
    <definedName name="M2GrossNet">'[3]Basic input'!$E$38</definedName>
    <definedName name="MarketFlag">'[3]Basic input'!$I$8</definedName>
    <definedName name="MethLACDT">'[3]DropDown and Lookups'!$O$1:$O$2</definedName>
    <definedName name="MethodRFFagg">'[3]DropDown and Lookups'!$Q$1:$Q$4</definedName>
    <definedName name="Model_classifiction">'[3]DropDown and Lookups'!$BH$4:$BH$5</definedName>
    <definedName name="ModelFlag">'[3]Basic input'!$E$18</definedName>
    <definedName name="NL_premium">'[3]DropDown and Lookups'!$BN$1:$BN$4</definedName>
    <definedName name="NL_premiumandreserve">'[3]DropDown and Lookups'!$BO$1:$BO$6</definedName>
    <definedName name="NL_reserve_risk">'[3]DropDown and Lookups'!$BL$1:$BL$4</definedName>
    <definedName name="No_Fully_Partial">'[3]DropDown and Lookups'!$BH$6:$BH$8</definedName>
    <definedName name="NPPRI">'[3]net Prem CP'!$U$9</definedName>
    <definedName name="Number_of_drivers">[3]RM3!$L$26</definedName>
    <definedName name="NY">'[3]DropDown and Lookups'!$D$1:$D$2</definedName>
    <definedName name="Other_Country_Health_cat">'[3]DropDown and Lookups'!$Y$32:$Y$255</definedName>
    <definedName name="OthReg">'[3]net Prem CP'!$U$8</definedName>
    <definedName name="PC_netDT">'[3]Basic input'!$E$388</definedName>
    <definedName name="PremInd">'[3]DropDown and Lookups'!$AC$4</definedName>
    <definedName name="premium_risk_indicator">'[3]DropDown and Lookups'!$BW$1:$BW$2</definedName>
    <definedName name="Prob_distr">'[3]DropDown and Lookups'!$BV$1:$BV$8</definedName>
    <definedName name="Rating_CDR">'[3]DropDown and Lookups'!$BG$1:$BG$17</definedName>
    <definedName name="Rating_ConcRisk">'[3]DropDown and Lookups'!$BG$1:$BG$16</definedName>
    <definedName name="Reported_metric">'[3]DropDown and Lookups'!$CG$1:$CG$2</definedName>
    <definedName name="Reserve_risk_indicator">'[3]DropDown and Lookups'!$BX$1:$BX$2</definedName>
    <definedName name="RiskMarginGN">'[3]DropDown and Lookups'!$AM$1:$AM$2</definedName>
    <definedName name="RiskMarginMethods">'[3]DropDown and Lookups'!$BD$1:$BD$5</definedName>
    <definedName name="RiskTypesConcR">'[3]DropDown and Lookups'!$BF$1:$BF$7</definedName>
    <definedName name="RM_Method">'[3]Basic input'!$E$37</definedName>
    <definedName name="RMCurrMultIm">'[3]25.05'!#REF!</definedName>
    <definedName name="RMsplitFlag">'[3]Basic input'!$E$43</definedName>
    <definedName name="RMsplitFlagIM">'[3]25.05'!#REF!</definedName>
    <definedName name="SAPBEXrevision" hidden="1">1</definedName>
    <definedName name="SAPBEXsysID" hidden="1">"A41"</definedName>
    <definedName name="SAPBEXwbID" hidden="1">"3WKEC90Q8YQWIIOJMWHEK3NQR"</definedName>
    <definedName name="SegH01">'[3]net Prem CP'!$U$14</definedName>
    <definedName name="SegH02">'[3]net Prem CP'!$U$15</definedName>
    <definedName name="SegH03">'[3]net Prem CP'!$U$16</definedName>
    <definedName name="SegH04">'[3]net Prem CP'!$U$17</definedName>
    <definedName name="SegN01">'[3]net Prem CP'!$U$18</definedName>
    <definedName name="SegN02">'[3]net Prem CP'!$U$19</definedName>
    <definedName name="SegN03">'[3]net Prem CP'!$U$20</definedName>
    <definedName name="SegN04">'[3]net Prem CP'!$U$21</definedName>
    <definedName name="SegN05">'[3]net Prem CP'!$U$22</definedName>
    <definedName name="SegN06">'[3]net Prem CP'!$U$23</definedName>
    <definedName name="SegN07">'[3]net Prem CP'!$U$24</definedName>
    <definedName name="SegN08">'[3]net Prem CP'!$U$25</definedName>
    <definedName name="SegN09">'[3]net Prem CP'!$U$26</definedName>
    <definedName name="SegN10">'[3]net Prem CP'!$U$27</definedName>
    <definedName name="SegN11">'[3]net Prem CP'!$U$28</definedName>
    <definedName name="SegN12">'[3]net Prem CP'!$U$29</definedName>
    <definedName name="SII_LoBs">'[3]DropDown and Lookups'!$BM$1:$BM$28</definedName>
    <definedName name="SimplCDR">'[3]DropDown and Lookups'!$AP$1:$AP$32</definedName>
    <definedName name="SimplConcR">'[3]DropDown and Lookups'!$AN$1:$AN$2</definedName>
    <definedName name="SimplFire">'[3]DropDown and Lookups'!#REF!</definedName>
    <definedName name="SimplFireYN">'[3]DropDown and Lookups'!$AU$1:$AU$2</definedName>
    <definedName name="SimplLifeLapse">'[3]DropDown and Lookups'!$AQ$1:$AQ$4</definedName>
    <definedName name="SimplNatCat">'[3]DropDown and Lookups'!$AV$1:$AV$6</definedName>
    <definedName name="SimplNLlapse">'[3]DropDown and Lookups'!$AT$1:$AT$2</definedName>
    <definedName name="SimplNSLTlapse">'[3]DropDown and Lookups'!$AS$1:$AS$2</definedName>
    <definedName name="SimplSLTlapse">'[3]DropDown and Lookups'!$AR$1:$AR$4</definedName>
    <definedName name="SimpSpreadBond">'[3]DropDown and Lookups'!$AO$1:$AO$4</definedName>
    <definedName name="TableModelFlag">'[3]DropDown and Lookups'!$AX$1:$AX$2</definedName>
    <definedName name="TypeBusiness">'[3]DropDown and Lookups'!$G$1:$G$4</definedName>
    <definedName name="TypeInsurance">'[3]DropDown and Lookups'!$H$1:$H$3</definedName>
    <definedName name="TypeOfInternalModel">'[3]DropDown and Lookups'!$BS$1:$BS$2</definedName>
    <definedName name="Units">'[3]DropDown and Lookups'!$F$1:$F$3</definedName>
    <definedName name="USPgn">'[3]DropDown and Lookups'!$P$1:$P$2</definedName>
    <definedName name="VA_metric">'[3]DropDown and Lookups'!$BH$1:$BH$3</definedName>
    <definedName name="wrn.Balance._.Sheet." hidden="1">{"bs",#N/A,FALSE,"A"}</definedName>
    <definedName name="y_n">'[3]DropDown and Lookups'!$CB$1:$CB$2</definedName>
    <definedName name="y_n_">'[3]DropDown and Lookups'!$CC$1:$CC$2</definedName>
    <definedName name="y_n__">'[3]DropDown and Lookups'!$CD$1:$CD$2</definedName>
    <definedName name="y_n_appl">'[3]DropDown and Lookups'!$CE$1:$CE$3</definedName>
    <definedName name="yes_no">'[3]DropDown and Lookups'!$BK$1:$BK$2</definedName>
    <definedName name="yes_no_other">'[3]DropDown and Lookups'!$BK$1:$BK$3</definedName>
    <definedName name="YN">'[3]DropDown and Lookups'!$C$1:$C$2</definedName>
    <definedName name="YN_LACDT">'[3]DropDown and Lookups'!$AW$1:$AW$3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.00_-;\-* #,##0.00_-;_-* &quot;-&quot;??_-;_-@_-"/>
    <numFmt numFmtId="165" formatCode="_(* #,##0_);_(* \(#,##0\);_(* &quot;-&quot;??_);_(@_)"/>
    <numFmt numFmtId="166" formatCode="00"/>
  </numFmts>
  <fonts count="12">
    <font>
      <name val="Arial"/>
      <family val="2"/>
      <color theme="1"/>
      <sz val="11"/>
    </font>
    <font>
      <name val="Arial"/>
      <family val="2"/>
      <color theme="1"/>
      <sz val="11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b val="1"/>
      <sz val="12"/>
    </font>
    <font>
      <name val="Arial"/>
      <family val="2"/>
      <color indexed="8"/>
      <sz val="11"/>
    </font>
    <font>
      <name val="Courier New"/>
      <family val="3"/>
      <sz val="8"/>
    </font>
    <font>
      <name val="Arial"/>
      <family val="2"/>
      <sz val="9"/>
    </font>
    <font>
      <name val="Arial"/>
      <family val="2"/>
      <color indexed="10"/>
      <sz val="10"/>
    </font>
    <font>
      <name val="Arial"/>
      <family val="2"/>
      <b val="1"/>
      <color indexed="8"/>
      <sz val="10"/>
    </font>
    <font>
      <name val="Arial"/>
      <family val="2"/>
      <color theme="0" tint="-0.1499984740745262"/>
      <sz val="11"/>
    </font>
    <font>
      <name val="Arial"/>
      <family val="2"/>
      <color theme="0" tint="-0.1499984740745262"/>
      <sz val="10"/>
    </font>
  </fonts>
  <fills count="6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1" fillId="0" borderId="0"/>
    <xf numFmtId="43" fontId="1" fillId="0" borderId="0"/>
    <xf numFmtId="0" fontId="2" fillId="0" borderId="0"/>
    <xf numFmtId="0" fontId="2" fillId="0" borderId="0"/>
    <xf numFmtId="166" fontId="6" fillId="0" borderId="5" applyAlignment="1">
      <alignment horizontal="center" vertical="center" wrapText="1"/>
    </xf>
  </cellStyleXfs>
  <cellXfs count="79">
    <xf numFmtId="0" fontId="0" fillId="0" borderId="0" pivotButton="0" quotePrefix="0" xfId="0"/>
    <xf numFmtId="14" fontId="3" fillId="0" borderId="0" applyAlignment="1" pivotButton="0" quotePrefix="0" xfId="2">
      <alignment horizontal="center"/>
    </xf>
    <xf numFmtId="14" fontId="3" fillId="0" borderId="0" applyAlignment="1" pivotButton="0" quotePrefix="0" xfId="2">
      <alignment horizontal="left"/>
    </xf>
    <xf numFmtId="0" fontId="2" fillId="2" borderId="0" pivotButton="0" quotePrefix="0" xfId="3"/>
    <xf numFmtId="0" fontId="2" fillId="2" borderId="0" applyAlignment="1" pivotButton="0" quotePrefix="0" xfId="3">
      <alignment horizontal="right"/>
    </xf>
    <xf numFmtId="14" fontId="2" fillId="2" borderId="0" applyAlignment="1" pivotButton="0" quotePrefix="0" xfId="3">
      <alignment horizontal="center"/>
    </xf>
    <xf numFmtId="0" fontId="2" fillId="3" borderId="0" pivotButton="0" quotePrefix="0" xfId="3"/>
    <xf numFmtId="164" fontId="1" fillId="3" borderId="0" pivotButton="0" quotePrefix="0" xfId="1"/>
    <xf numFmtId="0" fontId="4" fillId="2" borderId="0" applyAlignment="1" pivotButton="0" quotePrefix="0" xfId="3">
      <alignment horizontal="left"/>
    </xf>
    <xf numFmtId="0" fontId="2" fillId="0" borderId="0" applyAlignment="1" pivotButton="0" quotePrefix="0" xfId="2">
      <alignment horizontal="left" vertical="top" wrapText="1"/>
    </xf>
    <xf numFmtId="165" fontId="2" fillId="4" borderId="1" applyAlignment="1" pivotButton="0" quotePrefix="0" xfId="1">
      <alignment horizontal="center" vertical="center" wrapText="1"/>
    </xf>
    <xf numFmtId="0" fontId="5" fillId="3" borderId="0" pivotButton="0" quotePrefix="0" xfId="0"/>
    <xf numFmtId="14" fontId="2" fillId="3" borderId="0" applyAlignment="1" pivotButton="0" quotePrefix="0" xfId="3">
      <alignment horizontal="center"/>
    </xf>
    <xf numFmtId="0" fontId="3" fillId="0" borderId="0" applyAlignment="1" pivotButton="0" quotePrefix="0" xfId="3">
      <alignment horizontal="left" wrapText="1"/>
    </xf>
    <xf numFmtId="0" fontId="2" fillId="2" borderId="0" applyAlignment="1" pivotButton="0" quotePrefix="0" xfId="3">
      <alignment horizontal="center" wrapText="1"/>
    </xf>
    <xf numFmtId="0" fontId="2" fillId="2" borderId="0" applyAlignment="1" pivotButton="0" quotePrefix="0" xfId="3">
      <alignment vertical="center"/>
    </xf>
    <xf numFmtId="0" fontId="2" fillId="0" borderId="0" pivotButton="0" quotePrefix="0" xfId="3"/>
    <xf numFmtId="0" fontId="2" fillId="4" borderId="1" applyAlignment="1" pivotButton="0" quotePrefix="0" xfId="1">
      <alignment horizontal="center" vertical="center" wrapText="1"/>
    </xf>
    <xf numFmtId="164" fontId="1" fillId="2" borderId="0" pivotButton="0" quotePrefix="0" xfId="1"/>
    <xf numFmtId="0" fontId="0" fillId="3" borderId="0" pivotButton="0" quotePrefix="0" xfId="0"/>
    <xf numFmtId="0" fontId="2" fillId="2" borderId="0" applyAlignment="1" pivotButton="0" quotePrefix="0" xfId="3">
      <alignment horizontal="left" vertical="top"/>
    </xf>
    <xf numFmtId="0" fontId="2" fillId="0" borderId="0" applyAlignment="1" pivotButton="0" quotePrefix="0" xfId="3">
      <alignment vertical="top" wrapText="1"/>
    </xf>
    <xf numFmtId="0" fontId="2" fillId="2" borderId="0" applyAlignment="1" pivotButton="0" quotePrefix="0" xfId="3">
      <alignment vertical="center" wrapText="1"/>
    </xf>
    <xf numFmtId="0" fontId="2" fillId="2" borderId="0" applyAlignment="1" pivotButton="0" quotePrefix="0" xfId="3">
      <alignment vertical="top" wrapText="1"/>
    </xf>
    <xf numFmtId="0" fontId="2" fillId="2" borderId="0" applyAlignment="1" pivotButton="0" quotePrefix="0" xfId="2">
      <alignment vertical="top"/>
    </xf>
    <xf numFmtId="0" fontId="2" fillId="0" borderId="0" applyAlignment="1" pivotButton="0" quotePrefix="0" xfId="3">
      <alignment wrapText="1"/>
    </xf>
    <xf numFmtId="0" fontId="3" fillId="2" borderId="0" applyAlignment="1" pivotButton="0" quotePrefix="0" xfId="3">
      <alignment horizontal="center" vertical="top"/>
    </xf>
    <xf numFmtId="0" fontId="3" fillId="2" borderId="0" applyAlignment="1" pivotButton="0" quotePrefix="0" xfId="3">
      <alignment horizontal="center" vertical="top" wrapText="1"/>
    </xf>
    <xf numFmtId="0" fontId="3" fillId="2" borderId="0" applyAlignment="1" pivotButton="0" quotePrefix="0" xfId="3">
      <alignment horizontal="center" wrapText="1"/>
    </xf>
    <xf numFmtId="164" fontId="1" fillId="2" borderId="0" applyAlignment="1" pivotButton="0" quotePrefix="0" xfId="1">
      <alignment wrapText="1"/>
    </xf>
    <xf numFmtId="0" fontId="3" fillId="2" borderId="0" applyAlignment="1" pivotButton="0" quotePrefix="0" xfId="3">
      <alignment horizontal="center" vertical="top" wrapText="1"/>
    </xf>
    <xf numFmtId="0" fontId="3" fillId="2" borderId="2" applyAlignment="1" pivotButton="0" quotePrefix="0" xfId="3">
      <alignment horizontal="center" vertical="center" wrapText="1"/>
    </xf>
    <xf numFmtId="0" fontId="3" fillId="2" borderId="3" applyAlignment="1" pivotButton="0" quotePrefix="0" xfId="3">
      <alignment horizontal="center" vertical="center" wrapText="1"/>
    </xf>
    <xf numFmtId="0" fontId="3" fillId="2" borderId="4" applyAlignment="1" pivotButton="0" quotePrefix="0" xfId="3">
      <alignment horizontal="center" vertical="center" wrapText="1"/>
    </xf>
    <xf numFmtId="164" fontId="1" fillId="2" borderId="0" applyAlignment="1" pivotButton="0" quotePrefix="0" xfId="1">
      <alignment vertical="top" wrapText="1"/>
    </xf>
    <xf numFmtId="0" fontId="4" fillId="2" borderId="0" applyAlignment="1" pivotButton="0" quotePrefix="0" xfId="3">
      <alignment horizontal="left" vertical="center" wrapText="1"/>
    </xf>
    <xf numFmtId="0" fontId="3" fillId="2" borderId="1" applyAlignment="1" pivotButton="0" quotePrefix="0" xfId="3">
      <alignment horizontal="center" vertical="center" wrapText="1"/>
    </xf>
    <xf numFmtId="0" fontId="3" fillId="0" borderId="1" applyAlignment="1" pivotButton="0" quotePrefix="0" xfId="3">
      <alignment horizontal="center" vertical="center" wrapText="1"/>
    </xf>
    <xf numFmtId="0" fontId="2" fillId="2" borderId="0" applyAlignment="1" pivotButton="0" quotePrefix="0" xfId="3">
      <alignment horizontal="center"/>
    </xf>
    <xf numFmtId="165" fontId="2" fillId="2" borderId="0" applyAlignment="1" pivotButton="0" quotePrefix="0" xfId="1">
      <alignment horizontal="center" wrapText="1"/>
    </xf>
    <xf numFmtId="164" fontId="1" fillId="2" borderId="0" applyAlignment="1" pivotButton="0" quotePrefix="0" xfId="1">
      <alignment vertical="center"/>
    </xf>
    <xf numFmtId="0" fontId="3" fillId="2" borderId="0" applyAlignment="1" pivotButton="0" quotePrefix="0" xfId="3">
      <alignment horizontal="left"/>
    </xf>
    <xf numFmtId="164" fontId="2" fillId="5" borderId="1" applyAlignment="1" pivotButton="0" quotePrefix="0" xfId="1">
      <alignment horizontal="center" vertical="center" wrapText="1"/>
    </xf>
    <xf numFmtId="164" fontId="2" fillId="4" borderId="1" applyAlignment="1" pivotButton="0" quotePrefix="0" xfId="1">
      <alignment horizontal="center" vertical="center" wrapText="1"/>
    </xf>
    <xf numFmtId="0" fontId="2" fillId="2" borderId="0" applyAlignment="1" pivotButton="0" quotePrefix="0" xfId="3">
      <alignment horizontal="left" indent="2"/>
    </xf>
    <xf numFmtId="166" fontId="7" fillId="2" borderId="0" applyAlignment="1" pivotButton="0" quotePrefix="0" xfId="4">
      <alignment horizontal="center" vertical="center" wrapText="1"/>
    </xf>
    <xf numFmtId="164" fontId="2" fillId="0" borderId="0" applyAlignment="1" pivotButton="0" quotePrefix="0" xfId="1">
      <alignment horizontal="center" vertical="center" wrapText="1"/>
    </xf>
    <xf numFmtId="0" fontId="2" fillId="2" borderId="0" applyAlignment="1" pivotButton="0" quotePrefix="0" xfId="3">
      <alignment horizontal="left" indent="4"/>
    </xf>
    <xf numFmtId="0" fontId="8" fillId="2" borderId="0" applyAlignment="1" pivotButton="0" quotePrefix="0" xfId="3">
      <alignment horizontal="center"/>
    </xf>
    <xf numFmtId="164" fontId="1" fillId="0" borderId="0" applyAlignment="1" pivotButton="0" quotePrefix="0" xfId="1">
      <alignment vertical="center"/>
    </xf>
    <xf numFmtId="0" fontId="2" fillId="0" borderId="0" applyAlignment="1" pivotButton="0" quotePrefix="0" xfId="3">
      <alignment horizontal="center"/>
    </xf>
    <xf numFmtId="0" fontId="3" fillId="0" borderId="0" pivotButton="0" quotePrefix="0" xfId="3"/>
    <xf numFmtId="0" fontId="3" fillId="0" borderId="0" applyAlignment="1" pivotButton="0" quotePrefix="0" xfId="3">
      <alignment horizontal="left"/>
    </xf>
    <xf numFmtId="0" fontId="2" fillId="0" borderId="0" applyAlignment="1" pivotButton="0" quotePrefix="0" xfId="3">
      <alignment horizontal="left" indent="2"/>
    </xf>
    <xf numFmtId="0" fontId="2" fillId="0" borderId="0" applyAlignment="1" pivotButton="0" quotePrefix="0" xfId="3">
      <alignment horizontal="left" indent="4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/>
    </xf>
    <xf numFmtId="164" fontId="2" fillId="2" borderId="0" applyAlignment="1" pivotButton="0" quotePrefix="0" xfId="1">
      <alignment horizontal="center" vertical="center" wrapText="1"/>
    </xf>
    <xf numFmtId="0" fontId="9" fillId="0" borderId="6" pivotButton="0" quotePrefix="0" xfId="0"/>
    <xf numFmtId="164" fontId="10" fillId="2" borderId="0" applyAlignment="1" pivotButton="0" quotePrefix="0" xfId="1">
      <alignment vertical="center"/>
    </xf>
    <xf numFmtId="0" fontId="10" fillId="0" borderId="0" pivotButton="0" quotePrefix="0" xfId="0"/>
    <xf numFmtId="165" fontId="11" fillId="2" borderId="0" applyAlignment="1" pivotButton="0" quotePrefix="0" xfId="1">
      <alignment horizontal="center" wrapText="1"/>
    </xf>
    <xf numFmtId="164" fontId="1" fillId="3" borderId="0" pivotButton="0" quotePrefix="0" xfId="1"/>
    <xf numFmtId="165" fontId="2" fillId="4" borderId="1" applyAlignment="1" pivotButton="0" quotePrefix="0" xfId="1">
      <alignment horizontal="center" vertical="center" wrapText="1"/>
    </xf>
    <xf numFmtId="164" fontId="1" fillId="2" borderId="0" pivotButton="0" quotePrefix="0" xfId="1"/>
    <xf numFmtId="164" fontId="1" fillId="2" borderId="0" applyAlignment="1" pivotButton="0" quotePrefix="0" xfId="1">
      <alignment wrapText="1"/>
    </xf>
    <xf numFmtId="0" fontId="0" fillId="0" borderId="3" pivotButton="0" quotePrefix="0" xfId="0"/>
    <xf numFmtId="0" fontId="0" fillId="0" borderId="4" pivotButton="0" quotePrefix="0" xfId="0"/>
    <xf numFmtId="164" fontId="1" fillId="2" borderId="0" applyAlignment="1" pivotButton="0" quotePrefix="0" xfId="1">
      <alignment vertical="top" wrapText="1"/>
    </xf>
    <xf numFmtId="165" fontId="2" fillId="2" borderId="0" applyAlignment="1" pivotButton="0" quotePrefix="0" xfId="1">
      <alignment horizontal="center" wrapText="1"/>
    </xf>
    <xf numFmtId="164" fontId="10" fillId="2" borderId="0" applyAlignment="1" pivotButton="0" quotePrefix="0" xfId="1">
      <alignment vertical="center"/>
    </xf>
    <xf numFmtId="165" fontId="11" fillId="2" borderId="0" applyAlignment="1" pivotButton="0" quotePrefix="0" xfId="1">
      <alignment horizontal="center" wrapText="1"/>
    </xf>
    <xf numFmtId="164" fontId="2" fillId="5" borderId="1" applyAlignment="1" pivotButton="0" quotePrefix="0" xfId="1">
      <alignment horizontal="center" vertical="center" wrapText="1"/>
    </xf>
    <xf numFmtId="164" fontId="2" fillId="4" borderId="1" applyAlignment="1" pivotButton="0" quotePrefix="0" xfId="1">
      <alignment horizontal="center" vertical="center" wrapText="1"/>
    </xf>
    <xf numFmtId="164" fontId="1" fillId="2" borderId="0" applyAlignment="1" pivotButton="0" quotePrefix="0" xfId="1">
      <alignment vertical="center"/>
    </xf>
    <xf numFmtId="166" fontId="7" fillId="2" borderId="0" applyAlignment="1" pivotButton="0" quotePrefix="0" xfId="4">
      <alignment horizontal="center" vertical="center" wrapText="1"/>
    </xf>
    <xf numFmtId="164" fontId="2" fillId="0" borderId="0" applyAlignment="1" pivotButton="0" quotePrefix="0" xfId="1">
      <alignment horizontal="center" vertical="center" wrapText="1"/>
    </xf>
    <xf numFmtId="164" fontId="1" fillId="0" borderId="0" applyAlignment="1" pivotButton="0" quotePrefix="0" xfId="1">
      <alignment vertical="center"/>
    </xf>
    <xf numFmtId="164" fontId="2" fillId="2" borderId="0" applyAlignment="1" pivotButton="0" quotePrefix="0" xfId="1">
      <alignment horizontal="center" vertical="center" wrapText="1"/>
    </xf>
  </cellXfs>
  <cellStyles count="5">
    <cellStyle name="Standard" xfId="0" builtinId="0"/>
    <cellStyle name="Komma" xfId="1" builtinId="3"/>
    <cellStyle name="Normal 2 3" xfId="2"/>
    <cellStyle name="Normal 5 4" xfId="3"/>
    <cellStyle name="NoL 3" xf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externalLink" Target="/xl/externalLinks/externalLink2.xml" Id="rId3" /><Relationship Type="http://schemas.openxmlformats.org/officeDocument/2006/relationships/externalLink" Target="/xl/externalLinks/externalLink3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H:\Solvency_II_Linie_IT\50_Test-tool%20SOLIT\Version%2031.2\Kernel_SAS%20IRM_Testtool_v31.2.xlsb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Org_IRMB1D/IRMB1D_Mitarbeiter/20_Standardformel/90_Projekte/20_SF%20Businesscase/02_Databricks%20PoC/Input/MarketR.xlsx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/Org_IRMB1D/IRMB1D_Mitarbeiter/20_Standardformel/90_Projekte/20_SF%20Businesscase/02_Databricks%20PoC/Input/02.01_SAS_Input_MarketR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L_CRESTA_UK"/>
      <sheetName val="FL_CRESTA_PL"/>
      <sheetName val="WS_CRESTA_AT"/>
      <sheetName val="WS_CRESTA_BE"/>
      <sheetName val="WS_CRESTA_CH"/>
      <sheetName val="WS_CRESTA_CZ"/>
      <sheetName val="WS_CRESTA_DE"/>
      <sheetName val="WS_CRESTA_DK"/>
      <sheetName val="WS_CRESTA_ES"/>
      <sheetName val="WS_CRESTA_FR"/>
      <sheetName val="WS_CRESTA_IE"/>
      <sheetName val="WS_CRESTA_IS"/>
      <sheetName val="WS_CRESTA_NL"/>
      <sheetName val="WS_CRESTA_NO"/>
      <sheetName val="WS_CRESTA_PL"/>
      <sheetName val="WS_CRESTA_SE"/>
      <sheetName val="WS_CRESTA_RE"/>
      <sheetName val="WS_CRESTA_GU"/>
      <sheetName val="WS_CRESTA_MA"/>
      <sheetName val="WS_CRESTA_SM"/>
      <sheetName val="WS_CRESTA_UK"/>
      <sheetName val="EQ_CRESTA_AT"/>
      <sheetName val="EQ_CRESTA_BE"/>
      <sheetName val="EQ_CRESTA_BG"/>
      <sheetName val="HA_CRESTA_CZ"/>
      <sheetName val="EQ_CRESTA_CZ"/>
      <sheetName val="EQ_CRESTA_CH"/>
      <sheetName val="EQ_CRESTA_CY"/>
      <sheetName val="EQ_CRESTA_CR"/>
      <sheetName val="EQ_CRESTA_DE"/>
      <sheetName val="EQ_CRESTA_FR"/>
      <sheetName val="EQ_CRESTA_HE"/>
      <sheetName val="EQ_CRESTA_SK"/>
      <sheetName val="EQ_CRESTA_IT"/>
      <sheetName val="EQ_CRESTA_HU"/>
      <sheetName val="EQ_CRESTA_PT"/>
      <sheetName val="EQ_CRESTA_RO"/>
      <sheetName val="EQ_CRESTA_GU"/>
      <sheetName val="EQ_CRESTA_MA"/>
      <sheetName val="EQ_CRESTA_SM"/>
      <sheetName val="WS_CRESTA_FI"/>
      <sheetName val="EQ_CRESTA_SI"/>
      <sheetName val="HA_CRESTA_AT"/>
      <sheetName val="HA_CRESTA_BE"/>
      <sheetName val="HA_CRESTA_CH"/>
      <sheetName val="HA_CRESTA_FR"/>
      <sheetName val="HA_CRESTA_DE"/>
      <sheetName val="HA_CRESTA_IT"/>
      <sheetName val="HA_CRESTA_NL"/>
      <sheetName val="HA_CRESTA_ES"/>
      <sheetName val="SU_CRESTA_FR"/>
      <sheetName val="FL_CRESTA_SI"/>
      <sheetName val="FL_CRESTA_RO"/>
      <sheetName val="FL_CRESTA_HU"/>
      <sheetName val="FL_CRESTA_DE"/>
      <sheetName val="FL_CRESTA_CH"/>
      <sheetName val="FL_CRESTA_BE"/>
      <sheetName val="FL_CRESTA_SK"/>
      <sheetName val="FL_CRESTA_IT"/>
      <sheetName val="FL_CRESTA_FR"/>
      <sheetName val="FL_CRESTA_BG"/>
      <sheetName val="FL_CRESTA_CZ"/>
      <sheetName val="FL_CRESTA_AT"/>
      <sheetName val="WS_CRESTA_SI"/>
      <sheetName val="HA_CRESTA_SI"/>
      <sheetName val="WS_CRESTA_HU"/>
      <sheetName val="Admin"/>
      <sheetName val="Kernel Control"/>
      <sheetName val="Parameters"/>
      <sheetName val="Risk free rates"/>
      <sheetName val="Correlation matrices"/>
      <sheetName val="Parameter NEW"/>
      <sheetName val="Deferred tax"/>
      <sheetName val="25.05"/>
      <sheetName val="SCR_BSCR_25.01"/>
      <sheetName val="Market risk"/>
      <sheetName val="ConcR"/>
      <sheetName val="Currency"/>
      <sheetName val="Life and SLT UW"/>
      <sheetName val="NL and Health Total"/>
      <sheetName val="NL and Health Total RU"/>
      <sheetName val="NL and NSLT P&amp;R"/>
      <sheetName val="NL and NSLT P&amp;R RU"/>
      <sheetName val="GeoDIV"/>
      <sheetName val="GeoDIV RU"/>
      <sheetName val="Misc"/>
      <sheetName val="MCR"/>
      <sheetName val="CDR new"/>
      <sheetName val="CDR param new"/>
      <sheetName val="CDR RefUndert new"/>
      <sheetName val="CDR RefU param new"/>
      <sheetName val="CDR pool"/>
      <sheetName val="Health Cat SCR result"/>
      <sheetName val="Health cat country calc"/>
      <sheetName val="NL Nat Cat SCR result"/>
      <sheetName val="NL Nat Cat SCR result RU"/>
      <sheetName val="NL nat cat risk"/>
      <sheetName val="Wind_Scenario_outputs"/>
      <sheetName val="Wind_Scenario_outputs RU"/>
      <sheetName val="Flood_Scenario_outputs"/>
      <sheetName val="Flood_Scenario_outputs RU"/>
      <sheetName val="EarthQuake_Scenario_outputs"/>
      <sheetName val="EarthQuake_Scenario_outputs RU"/>
      <sheetName val="Hail_Scenario_outputs"/>
      <sheetName val="Hail_Scenario_outputs RU"/>
      <sheetName val="Subsidence_Scenario_outputs"/>
      <sheetName val="Subsidence_Scenario_outputs RU"/>
      <sheetName val="Other_regions_Wind"/>
      <sheetName val="Other_regions_Wind RU"/>
      <sheetName val="Other_regions_Flood"/>
      <sheetName val="Other_regions_Flood RU"/>
      <sheetName val="Other_regions_EarthQuake"/>
      <sheetName val="Other_regions_EarthQuake RU"/>
      <sheetName val="Other_regions_Hail"/>
      <sheetName val="Other_regions_Hail RU"/>
      <sheetName val="non-proportional RE property"/>
      <sheetName val="non-proportional RE propert RU"/>
      <sheetName val="NL man made cat"/>
      <sheetName val="NL man made cat RU"/>
      <sheetName val="Fire calculation"/>
      <sheetName val="Motor"/>
      <sheetName val="Motor Sensitivity"/>
      <sheetName val="Marine"/>
      <sheetName val="Aviation"/>
      <sheetName val="Liability calculation"/>
      <sheetName val="Liability calculation RU"/>
      <sheetName val="Credit &amp; Surety"/>
      <sheetName val="Credit &amp; Surety RU"/>
      <sheetName val="Other non-life cat"/>
      <sheetName val="Other non-life cat RU"/>
      <sheetName val="RM Method 1"/>
      <sheetName val="RM Method 2"/>
      <sheetName val="RM Method 2 helper"/>
      <sheetName val="RM Method 3"/>
      <sheetName val="RM Method 4&amp;5"/>
      <sheetName val="IM RM Method 2"/>
      <sheetName val="Correlation NEW"/>
      <sheetName val="Allocation of the RM to LoBs"/>
      <sheetName val="RM per currency"/>
      <sheetName val="Simplifications"/>
      <sheetName val="26.08"/>
      <sheetName val="26.09"/>
      <sheetName val="26.10"/>
      <sheetName val="26.11"/>
      <sheetName val="26.12"/>
      <sheetName val="26.13"/>
      <sheetName val="26.14"/>
      <sheetName val="26.15"/>
      <sheetName val="26.1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>
        <row r="5">
          <cell r="O5">
            <v>1002.8563575047351</v>
          </cell>
        </row>
        <row r="6">
          <cell r="D6" t="str">
            <v>9</v>
          </cell>
          <cell r="G6" t="str">
            <v>n</v>
          </cell>
        </row>
        <row r="7">
          <cell r="D7" t="str">
            <v>n</v>
          </cell>
          <cell r="G7" t="str">
            <v>9</v>
          </cell>
        </row>
        <row r="8">
          <cell r="D8" t="str">
            <v>n</v>
          </cell>
        </row>
      </sheetData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>
        <row r="3">
          <cell r="C3">
            <v>1403.8012501904002</v>
          </cell>
        </row>
        <row r="40">
          <cell r="D40" t="str">
            <v>n</v>
          </cell>
        </row>
      </sheetData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MarketR"/>
      <sheetName val="Calculation logic"/>
      <sheetName val="Mapping"/>
      <sheetName val="Output mapping"/>
    </sheetNames>
    <sheetDataSet>
      <sheetData sheetId="0"/>
      <sheetData sheetId="1"/>
      <sheetData sheetId="2"/>
      <sheetData sheetId="3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Activate Macros"/>
      <sheetName val="DropDown and Lookups"/>
      <sheetName val="Admin"/>
      <sheetName val="Documentation"/>
      <sheetName val="Basic input"/>
      <sheetName val="IR"/>
      <sheetName val="FX"/>
      <sheetName val="RM1"/>
      <sheetName val="IM RM2"/>
      <sheetName val="RM2"/>
      <sheetName val="RM3"/>
      <sheetName val="RM4"/>
      <sheetName val="RM5"/>
      <sheetName val="RM LoB"/>
      <sheetName val="RM Curr"/>
      <sheetName val="25.05"/>
      <sheetName val="26.08"/>
      <sheetName val="26.09"/>
      <sheetName val="26.10"/>
      <sheetName val="26.11"/>
      <sheetName val="26.12"/>
      <sheetName val="26.13"/>
      <sheetName val="26.14"/>
      <sheetName val="26.15"/>
      <sheetName val="26.16"/>
      <sheetName val="MarketR"/>
      <sheetName val="ConcR"/>
      <sheetName val="CurrR"/>
      <sheetName val="CDR"/>
      <sheetName val="CDR - SCR hyp"/>
      <sheetName val="net Prem CP"/>
      <sheetName val="LnH SLT UW"/>
      <sheetName val="Health cat"/>
      <sheetName val="NL NatCat"/>
      <sheetName val="NatC OthR"/>
      <sheetName val="NL man-made"/>
      <sheetName val="OpRisk"/>
      <sheetName val="MCR"/>
      <sheetName val="Simplifications"/>
    </sheetNames>
    <sheetDataSet>
      <sheetData sheetId="0"/>
      <sheetData sheetId="1">
        <row r="1">
          <cell r="C1" t="str">
            <v>yes</v>
          </cell>
          <cell r="D1" t="str">
            <v>no</v>
          </cell>
          <cell r="E1" t="str">
            <v>AED</v>
          </cell>
          <cell r="F1">
            <v>1</v>
          </cell>
          <cell r="G1" t="str">
            <v>Life</v>
          </cell>
          <cell r="H1" t="str">
            <v>Primary Insurance</v>
          </cell>
          <cell r="I1" t="str">
            <v>No measure</v>
          </cell>
          <cell r="K1" t="str">
            <v>Medical expense ins. and prop. RI</v>
          </cell>
          <cell r="O1" t="str">
            <v>Group methodology</v>
          </cell>
          <cell r="P1" t="str">
            <v>1 - USP gross</v>
          </cell>
          <cell r="Q1" t="str">
            <v>4 = No adjustment (Default Value)</v>
          </cell>
          <cell r="U1" t="str">
            <v>Ceding reinsurance</v>
          </cell>
          <cell r="V1" t="str">
            <v>AAA</v>
          </cell>
          <cell r="W1" t="str">
            <v>A</v>
          </cell>
          <cell r="X1" t="str">
            <v>MR Group</v>
          </cell>
          <cell r="Y1" t="str">
            <v>AT</v>
          </cell>
          <cell r="Z1" t="str">
            <v>Republic of Austria</v>
          </cell>
          <cell r="AM1" t="str">
            <v>gross SCR</v>
          </cell>
          <cell r="AN1" t="str">
            <v>9 - no simplification</v>
          </cell>
          <cell r="AO1" t="str">
            <v>9 - no simplification</v>
          </cell>
          <cell r="AP1" t="str">
            <v>9 - no simplification</v>
          </cell>
          <cell r="AQ1" t="str">
            <v>9 - no simplification</v>
          </cell>
          <cell r="AR1" t="str">
            <v>9 - no simplification</v>
          </cell>
          <cell r="AS1" t="str">
            <v>9 - no simplification</v>
          </cell>
          <cell r="AT1" t="str">
            <v>9 - no simplification</v>
          </cell>
          <cell r="AU1" t="str">
            <v>9 - no simplification</v>
          </cell>
          <cell r="AV1" t="str">
            <v>9 - no simplification</v>
          </cell>
          <cell r="AW1" t="str">
            <v>1 - yes</v>
          </cell>
          <cell r="AX1" t="str">
            <v>Standard Formula</v>
          </cell>
          <cell r="BD1" t="str">
            <v>Method 1</v>
          </cell>
          <cell r="BE1" t="str">
            <v>Assets: MEAG BC - Liab: Manual BC</v>
          </cell>
          <cell r="BF1" t="str">
            <v>standard</v>
          </cell>
          <cell r="BG1" t="str">
            <v>0</v>
          </cell>
          <cell r="BH1" t="str">
            <v>1 – No VA</v>
          </cell>
          <cell r="BI1" t="str">
            <v>1 - Future management actions regarding the loss–absorbing capacity of technical provisions embedded within the component</v>
          </cell>
          <cell r="BK1" t="str">
            <v>1 – Yes</v>
          </cell>
          <cell r="BL1" t="str">
            <v>41 - 1 – Non-life and NSLT health reserve risk aggregated jointly with implicit catastrophe risk</v>
          </cell>
          <cell r="BM1" t="str">
            <v>1 - Medical expense insurance</v>
          </cell>
          <cell r="BN1" t="str">
            <v>51 - 1 – Non-life and NSLT health premium risk aggregated jointly with implicit catastrophe risk</v>
          </cell>
          <cell r="BO1" t="str">
            <v>61 - 1 - Non-life and NSLT health premium risk and reserve risk aggregated jointly with implicit catastrophe risk</v>
          </cell>
          <cell r="BP1" t="str">
            <v>11 - 1. SLT health and NSLT health underwriting underwriting risk reported together</v>
          </cell>
          <cell r="BQ1" t="str">
            <v>71 - 1 .Life and Health underwriting</v>
          </cell>
          <cell r="BR1" t="str">
            <v>1 - Full Recalculation</v>
          </cell>
          <cell r="BS1" t="str">
            <v>1 - Individual Internal Model</v>
          </cell>
          <cell r="BT1" t="str">
            <v>21 - 1) Internal fraud</v>
          </cell>
          <cell r="BU1" t="str">
            <v>11 - 1.1) Internal fraud - Unauthorized activity</v>
          </cell>
          <cell r="BV1" t="str">
            <v>41 - 1. Poisson-lognormal</v>
          </cell>
          <cell r="BW1" t="str">
            <v xml:space="preserve">11 - Assigned to premium risk
</v>
          </cell>
          <cell r="BX1" t="str">
            <v>41 - Assigned to reserve risk</v>
          </cell>
          <cell r="BZ1" t="str">
            <v>61 - 1 - Change in risk profile</v>
          </cell>
          <cell r="CA1" t="str">
            <v>11 - 1 - Qualitative</v>
          </cell>
          <cell r="CB1" t="str">
            <v>21 - Yes</v>
          </cell>
          <cell r="CC1" t="str">
            <v>1 - Yes</v>
          </cell>
          <cell r="CD1" t="str">
            <v>11 - Yes</v>
          </cell>
          <cell r="CE1" t="str">
            <v>1 - Yes</v>
          </cell>
          <cell r="CF1" t="str">
            <v>31 - Internal model minor changes reset occurred in the reporting period</v>
          </cell>
          <cell r="CG1" t="str">
            <v>0 - Not reported</v>
          </cell>
        </row>
        <row r="2">
          <cell r="C2" t="str">
            <v>no</v>
          </cell>
          <cell r="D2" t="str">
            <v>yes</v>
          </cell>
          <cell r="E2" t="str">
            <v>AFN</v>
          </cell>
          <cell r="F2">
            <v>1000</v>
          </cell>
          <cell r="G2" t="str">
            <v>Non-Life</v>
          </cell>
          <cell r="H2" t="str">
            <v>Reinsurance</v>
          </cell>
          <cell r="I2" t="str">
            <v>TTP</v>
          </cell>
          <cell r="K2" t="str">
            <v>Income protection ins. and prop. RI</v>
          </cell>
          <cell r="O2" t="str">
            <v>Own methodology</v>
          </cell>
          <cell r="P2" t="str">
            <v>2 - USP net</v>
          </cell>
          <cell r="Q2" t="str">
            <v>1 = Full Recalculation</v>
          </cell>
          <cell r="U2" t="str">
            <v>Accepting reinsurance</v>
          </cell>
          <cell r="V2" t="str">
            <v>AA</v>
          </cell>
          <cell r="W2" t="str">
            <v>B</v>
          </cell>
          <cell r="X2" t="str">
            <v>Otherwise, please fill in.</v>
          </cell>
          <cell r="Y2" t="str">
            <v>BE</v>
          </cell>
          <cell r="Z2" t="str">
            <v>Kingdom of Belgium</v>
          </cell>
          <cell r="AM2" t="str">
            <v>net SCR</v>
          </cell>
          <cell r="AN2" t="str">
            <v>1 - article 105a</v>
          </cell>
          <cell r="AO2" t="str">
            <v>1 - article 104</v>
          </cell>
          <cell r="AP2" t="str">
            <v>3 - pooling arrangements, article 109</v>
          </cell>
          <cell r="AQ2" t="str">
            <v>1 - capital at risk, article 95</v>
          </cell>
          <cell r="AR2" t="str">
            <v>1 - capital at risk, article 102</v>
          </cell>
          <cell r="AS2" t="str">
            <v>1 - policy grouping, article 96a</v>
          </cell>
          <cell r="AT2" t="str">
            <v>1 - policy grouping, article 90a</v>
          </cell>
          <cell r="AU2" t="str">
            <v>1 - article 90c</v>
          </cell>
          <cell r="AV2" t="str">
            <v>1 – article 90b windstorm</v>
          </cell>
          <cell r="AW2" t="str">
            <v>2 - no</v>
          </cell>
          <cell r="AX2" t="str">
            <v>Internal Model</v>
          </cell>
          <cell r="BD2" t="str">
            <v>Method 2</v>
          </cell>
          <cell r="BE2" t="str">
            <v>Assets: MEAG BC - Liab: Manual BC+SH</v>
          </cell>
          <cell r="BF2" t="str">
            <v>risk free</v>
          </cell>
          <cell r="BG2" t="str">
            <v>1</v>
          </cell>
          <cell r="BH2" t="str">
            <v>2 – Constant VA</v>
          </cell>
          <cell r="BI2" t="str">
            <v>2 - Future management actions regarding the loss–absorbing capacity of deferred taxes embedded within the component</v>
          </cell>
          <cell r="BK2" t="str">
            <v>2 – No</v>
          </cell>
          <cell r="BL2" t="str">
            <v xml:space="preserve">42 - 2 – Non-life and NSLT health reserve risk aggregated jointly </v>
          </cell>
          <cell r="BM2" t="str">
            <v>2 - Income protection insurance</v>
          </cell>
          <cell r="BN2" t="str">
            <v>52 - 2 – Non-life and NSLT health premium risk</v>
          </cell>
          <cell r="BO2" t="str">
            <v>62 - 2 - Non-life and NSLT health premium and reserve risk</v>
          </cell>
          <cell r="BP2" t="str">
            <v>12 - 2. SLT health underwriting risk</v>
          </cell>
          <cell r="BQ2" t="str">
            <v>72 - 2. Health underwriting</v>
          </cell>
          <cell r="BR2" t="str">
            <v>2 - Simpl. at risk sub-module level</v>
          </cell>
          <cell r="BS2" t="str">
            <v>2 - Group Internal Model</v>
          </cell>
          <cell r="BT2" t="str">
            <v>22 - 2) External fraud</v>
          </cell>
          <cell r="BU2" t="str">
            <v>12 - 1.2) Internal fraud - Theft and fraud</v>
          </cell>
          <cell r="BV2" t="str">
            <v>42 - 2. Lognormal</v>
          </cell>
          <cell r="BW2" t="str">
            <v>12 - Not assigned to premium risk</v>
          </cell>
          <cell r="BX2" t="str">
            <v>42 - Not assigned to reserve risk</v>
          </cell>
          <cell r="BZ2" t="str">
            <v>62 - 2 - Change in input data and assumption</v>
          </cell>
          <cell r="CA2" t="str">
            <v>12 - 2 - Quantitative</v>
          </cell>
          <cell r="CB2" t="str">
            <v>22 - No</v>
          </cell>
          <cell r="CC2" t="str">
            <v>2 - No</v>
          </cell>
          <cell r="CD2" t="str">
            <v>12 - No</v>
          </cell>
          <cell r="CE2" t="str">
            <v>2 - No</v>
          </cell>
          <cell r="CF2" t="str">
            <v>32 - Internal model minor changes reset did not occure in the reporting period</v>
          </cell>
          <cell r="CG2" t="str">
            <v>1 - Reported</v>
          </cell>
        </row>
        <row r="3">
          <cell r="E3" t="str">
            <v>ALL</v>
          </cell>
          <cell r="F3">
            <v>1000000</v>
          </cell>
          <cell r="G3" t="str">
            <v>Health</v>
          </cell>
          <cell r="H3" t="str">
            <v>Captive Reinsurance</v>
          </cell>
          <cell r="I3" t="str">
            <v>TIR</v>
          </cell>
          <cell r="K3" t="str">
            <v>Workers' compensation ins. and prop. RI</v>
          </cell>
          <cell r="Q3" t="str">
            <v xml:space="preserve">2 = Simpl. at risk sub-module </v>
          </cell>
          <cell r="U3" t="str">
            <v>Securitisations</v>
          </cell>
          <cell r="V3" t="str">
            <v>A</v>
          </cell>
          <cell r="W3" t="str">
            <v>C</v>
          </cell>
          <cell r="Y3" t="str">
            <v>BG</v>
          </cell>
          <cell r="Z3" t="str">
            <v>Republic of Bulgaria</v>
          </cell>
          <cell r="AO3" t="str">
            <v>2 - article 105a</v>
          </cell>
          <cell r="AP3" t="str">
            <v>4 - grouping SNEs, article 110</v>
          </cell>
          <cell r="AQ3" t="str">
            <v>2 - policy grouping, article 95a</v>
          </cell>
          <cell r="AR3" t="str">
            <v>2 - policy grouping, article 102a</v>
          </cell>
          <cell r="AV3" t="str">
            <v>2 – article 90b earthquake</v>
          </cell>
          <cell r="AW3" t="str">
            <v>3 - LAC DT not applicable</v>
          </cell>
          <cell r="BD3" t="str">
            <v>Method 3</v>
          </cell>
          <cell r="BE3" t="str">
            <v>Assets: MEAG BC+SH - Liab: Manual BC</v>
          </cell>
          <cell r="BF3" t="str">
            <v>covered bonds</v>
          </cell>
          <cell r="BG3" t="str">
            <v>2</v>
          </cell>
          <cell r="BH3" t="str">
            <v>3 – Dynamic VA</v>
          </cell>
          <cell r="BI3" t="str">
            <v>3 - Future management actions regarding the loss–absorbing capacity of technical provisions and deferred taxes embedded within the component</v>
          </cell>
          <cell r="BK3" t="str">
            <v>3 - Other</v>
          </cell>
          <cell r="BL3" t="str">
            <v xml:space="preserve">43 - 3 – Non-life underwriting reserve risk with implicit catastrophe risk </v>
          </cell>
          <cell r="BM3" t="str">
            <v>3 - Workers' compensation insurance</v>
          </cell>
          <cell r="BN3" t="str">
            <v>53 - 3 – Non-life underwriting premium risk with implicit catastrophe risk</v>
          </cell>
          <cell r="BO3" t="str">
            <v>63 - 3 - Non-life underwriting premium risk and reserve risk with implicit catastrophe risk</v>
          </cell>
          <cell r="BP3" t="str">
            <v>13 - 3. NSLT health underwriting risk</v>
          </cell>
          <cell r="BQ3" t="str">
            <v>73 - 3. Life underwriting</v>
          </cell>
          <cell r="BR3" t="str">
            <v>3 - Simpl. at risk module level</v>
          </cell>
          <cell r="BT3" t="str">
            <v>23 - 3) Employment practices and workspace safety</v>
          </cell>
          <cell r="BU3" t="str">
            <v>13 - 1.3) Internal fraud - Other</v>
          </cell>
          <cell r="BV3" t="str">
            <v>43 - 3. Poisson-Pareto</v>
          </cell>
          <cell r="BZ3" t="str">
            <v>63 - 3 - Change in methodology</v>
          </cell>
          <cell r="CA3" t="str">
            <v>13 - 3 - Combination of quantitative/qualitative</v>
          </cell>
          <cell r="CE3" t="str">
            <v>3 - Not applicable</v>
          </cell>
        </row>
        <row r="4">
          <cell r="E4" t="str">
            <v>AMD</v>
          </cell>
          <cell r="G4" t="str">
            <v>Composite</v>
          </cell>
          <cell r="I4" t="str">
            <v>VA</v>
          </cell>
          <cell r="K4" t="str">
            <v>Non proportional health RI</v>
          </cell>
          <cell r="Q4" t="str">
            <v>3 = Simpl. at risk module</v>
          </cell>
          <cell r="U4" t="str">
            <v>Derivatives_[DA]192(3)</v>
          </cell>
          <cell r="V4" t="str">
            <v>BBB</v>
          </cell>
          <cell r="Y4" t="str">
            <v>HR</v>
          </cell>
          <cell r="Z4" t="str">
            <v>Republic of Croatia</v>
          </cell>
          <cell r="AC4">
            <v>1</v>
          </cell>
          <cell r="AO4" t="str">
            <v>12 - 104 and 105a</v>
          </cell>
          <cell r="AP4" t="str">
            <v>5 - LGD reinsurance, article 112a</v>
          </cell>
          <cell r="AQ4" t="str">
            <v>12 - 95 and 95a</v>
          </cell>
          <cell r="AR4" t="str">
            <v>12 - 102 and 102a</v>
          </cell>
          <cell r="AV4" t="str">
            <v>3 – article 90b flood</v>
          </cell>
          <cell r="BD4" t="str">
            <v>Method 4</v>
          </cell>
          <cell r="BE4" t="str">
            <v>Assets: MEAG BC+SH - Liab: Manual BC+SH</v>
          </cell>
          <cell r="BF4" t="str">
            <v>property</v>
          </cell>
          <cell r="BG4" t="str">
            <v>3</v>
          </cell>
          <cell r="BH4" t="str">
            <v>1 - Instantaneous shock model</v>
          </cell>
          <cell r="BI4" t="str">
            <v>4 - No embedded consideration of future management actions.</v>
          </cell>
          <cell r="BL4" t="str">
            <v>44 - 4 – Non-life underwriting reserve risk</v>
          </cell>
          <cell r="BM4" t="str">
            <v>4 - Motor vehicle liability insurance</v>
          </cell>
          <cell r="BN4" t="str">
            <v>54 - 4 – Non-life underwriting premium risk</v>
          </cell>
          <cell r="BO4" t="str">
            <v>64 - 4 - Non-life underwriting premium risk and reserve risk</v>
          </cell>
          <cell r="BR4" t="str">
            <v>4 - No adjustment</v>
          </cell>
          <cell r="BT4" t="str">
            <v>24 - 4) Damage to physical assets</v>
          </cell>
          <cell r="BU4" t="str">
            <v>14 - 2.1) External fraud - Theft and fraud</v>
          </cell>
          <cell r="BV4" t="str">
            <v>44 - 4. Empirical</v>
          </cell>
          <cell r="BZ4" t="str">
            <v>64 - 4 - Other</v>
          </cell>
        </row>
        <row r="5">
          <cell r="E5" t="str">
            <v>ANG</v>
          </cell>
          <cell r="I5" t="str">
            <v>MA</v>
          </cell>
          <cell r="K5" t="str">
            <v>Motor vehicle liability ins. and prop. RI</v>
          </cell>
          <cell r="U5" t="str">
            <v>Derivatives_[DA]192(3a)</v>
          </cell>
          <cell r="V5" t="str">
            <v>BB</v>
          </cell>
          <cell r="Y5" t="str">
            <v>CY</v>
          </cell>
          <cell r="Z5" t="str">
            <v>Republic of Cyprus</v>
          </cell>
          <cell r="AP5" t="str">
            <v>6 - type 1 exposures, article 112b</v>
          </cell>
          <cell r="AV5" t="str">
            <v>4 – article 90b hail</v>
          </cell>
          <cell r="BD5" t="str">
            <v>Method 5</v>
          </cell>
          <cell r="BE5" t="str">
            <v>Assets: Manual BC - Liab: Manual BC</v>
          </cell>
          <cell r="BF5" t="str">
            <v>non-EEA government</v>
          </cell>
          <cell r="BG5" t="str">
            <v>4</v>
          </cell>
          <cell r="BH5" t="str">
            <v>2 - Projection model</v>
          </cell>
          <cell r="BM5" t="str">
            <v>5 - Other motor insurance</v>
          </cell>
          <cell r="BO5" t="str">
            <v>65 - 5 - NSLT health underwriting premium risk and reserve risk aggregated separetly with implicit catastrophe risk</v>
          </cell>
          <cell r="BT5" t="str">
            <v>25 - 5) Business disruption and system failures</v>
          </cell>
          <cell r="BU5" t="str">
            <v>15 - 2.2) External fraud - Systems security</v>
          </cell>
          <cell r="BV5" t="str">
            <v>45 - 5. Pareto</v>
          </cell>
        </row>
        <row r="6">
          <cell r="E6" t="str">
            <v>AOA</v>
          </cell>
          <cell r="I6" t="str">
            <v>TTP + VA</v>
          </cell>
          <cell r="K6" t="str">
            <v>Other motor ins. and prop. RI</v>
          </cell>
          <cell r="U6" t="str">
            <v>Derivatives_[DA]192(3b)</v>
          </cell>
          <cell r="V6" t="str">
            <v>B</v>
          </cell>
          <cell r="Y6" t="str">
            <v>CZ</v>
          </cell>
          <cell r="Z6" t="str">
            <v>Czech Republic</v>
          </cell>
          <cell r="AP6" t="str">
            <v>7 - risk mitigation reinsurance, article 111</v>
          </cell>
          <cell r="AV6" t="str">
            <v>5 – article 90b subsidence</v>
          </cell>
          <cell r="BE6" t="str">
            <v>Assets: Manual BC - Liab: Manual BC+SH</v>
          </cell>
          <cell r="BF6" t="str">
            <v>regional not listed</v>
          </cell>
          <cell r="BG6" t="str">
            <v>5</v>
          </cell>
          <cell r="BH6" t="str">
            <v>1 - No</v>
          </cell>
          <cell r="BM6" t="str">
            <v>6 - Marine, aviation and transport insurance</v>
          </cell>
          <cell r="BO6" t="str">
            <v>66 - 6 - NSLT health underwriting premium risk and reserve risk</v>
          </cell>
          <cell r="BT6" t="str">
            <v>26 - 6) Clients, products and busioness practices</v>
          </cell>
          <cell r="BU6" t="str">
            <v>16 - 2.3) External fraud - Other</v>
          </cell>
          <cell r="BV6" t="str">
            <v>46 - 6. Other, Poisson-Exponential</v>
          </cell>
        </row>
        <row r="7">
          <cell r="E7" t="str">
            <v>ARS</v>
          </cell>
          <cell r="I7" t="str">
            <v>TTP + MA</v>
          </cell>
          <cell r="K7" t="str">
            <v>Marine, aviation and transport ins. and prop. RI</v>
          </cell>
          <cell r="U7" t="str">
            <v>Derivatives_[DA]192(3c)</v>
          </cell>
          <cell r="V7" t="str">
            <v>CCC or lower</v>
          </cell>
          <cell r="Y7" t="str">
            <v>DK</v>
          </cell>
          <cell r="Z7" t="str">
            <v>Kingdom of Denmark</v>
          </cell>
          <cell r="AP7" t="str">
            <v>34 - 109 and 110</v>
          </cell>
          <cell r="BE7" t="str">
            <v>Assets: Manual BC+SH - Liab: Manual BC</v>
          </cell>
          <cell r="BF7" t="str">
            <v>guaranteed not listed</v>
          </cell>
          <cell r="BG7" t="str">
            <v>6</v>
          </cell>
          <cell r="BH7" t="str">
            <v>2 - Fully</v>
          </cell>
          <cell r="BM7" t="str">
            <v>7 - Fire and other damage to property insurance</v>
          </cell>
          <cell r="BT7" t="str">
            <v>27 - 7) Execution, delivery and process management</v>
          </cell>
          <cell r="BU7" t="str">
            <v>17 - 3.1) Emploayment practices and workspace safety - Employment relations</v>
          </cell>
          <cell r="BV7" t="str">
            <v>47 - 7. Obtained by aggregation of lower levels</v>
          </cell>
        </row>
        <row r="8">
          <cell r="E8" t="str">
            <v>AUD</v>
          </cell>
          <cell r="I8" t="str">
            <v>TIR + VA</v>
          </cell>
          <cell r="K8" t="str">
            <v>Fire and other damage to property ins. and prop. RI</v>
          </cell>
          <cell r="U8" t="str">
            <v>Mortgage loan</v>
          </cell>
          <cell r="V8" t="str">
            <v>No rating but subject to Art.199 (6) or (7)</v>
          </cell>
          <cell r="Y8" t="str">
            <v>EE</v>
          </cell>
          <cell r="Z8" t="str">
            <v>Republic of Estonia</v>
          </cell>
          <cell r="AP8" t="str">
            <v>345 - 109, 110 and 112a</v>
          </cell>
          <cell r="BE8" t="str">
            <v>Assets: Manual BC+SH - Liab: Manual BC+SH</v>
          </cell>
          <cell r="BG8" t="str">
            <v>AAA</v>
          </cell>
          <cell r="BH8" t="str">
            <v>3 - Partial</v>
          </cell>
          <cell r="BM8" t="str">
            <v>8 - General liability insurance</v>
          </cell>
          <cell r="BU8" t="str">
            <v>18 - 3.2) Emploayment practices and workspace safety - Safe environment</v>
          </cell>
          <cell r="BV8" t="str">
            <v>48 - 8. Other</v>
          </cell>
        </row>
        <row r="9">
          <cell r="E9" t="str">
            <v>AWG</v>
          </cell>
          <cell r="I9" t="str">
            <v>TIR + MA</v>
          </cell>
          <cell r="K9" t="str">
            <v>General liability ins. and prop. RI</v>
          </cell>
          <cell r="U9" t="str">
            <v>Other credit exposures</v>
          </cell>
          <cell r="V9" t="str">
            <v>If solvency ratio, type in</v>
          </cell>
          <cell r="Y9" t="str">
            <v>FI</v>
          </cell>
          <cell r="Z9" t="str">
            <v>Republic of Finland</v>
          </cell>
          <cell r="AP9" t="str">
            <v>3456 - 109, 110, 112a and 112b</v>
          </cell>
          <cell r="BG9" t="str">
            <v>AA</v>
          </cell>
          <cell r="BM9" t="str">
            <v>9 - Credit and suretyship insurance</v>
          </cell>
          <cell r="BU9" t="str">
            <v>19 - 3.3) Emploayment practices and workspace safety - Diversity and discrimination</v>
          </cell>
        </row>
        <row r="10">
          <cell r="E10" t="str">
            <v>AZN</v>
          </cell>
          <cell r="I10" t="str">
            <v>VA + MA</v>
          </cell>
          <cell r="K10" t="str">
            <v>Credit and suretyship ins. and prop. RI</v>
          </cell>
          <cell r="Y10" t="str">
            <v>FR</v>
          </cell>
          <cell r="Z10" t="str">
            <v>French Republic (+Monace, Andorra)</v>
          </cell>
          <cell r="AP10" t="str">
            <v>34567 - 109, 110, 112a, 112b and 111</v>
          </cell>
          <cell r="BG10" t="str">
            <v>A</v>
          </cell>
          <cell r="BM10" t="str">
            <v>10 - Legal expenses insurance</v>
          </cell>
          <cell r="BU10" t="str">
            <v>20 - 3.4) Emploayment practices and workspace safety - Other</v>
          </cell>
        </row>
        <row r="11">
          <cell r="E11" t="str">
            <v>BAM</v>
          </cell>
          <cell r="I11" t="str">
            <v>TTP + VA + MA</v>
          </cell>
          <cell r="K11" t="str">
            <v>Legal expenses ins. and prop. RI</v>
          </cell>
          <cell r="Y11" t="str">
            <v>GR</v>
          </cell>
          <cell r="Z11" t="str">
            <v>Hellenic Republic</v>
          </cell>
          <cell r="AP11" t="str">
            <v>3457 - 109, 110, 112a and 111</v>
          </cell>
          <cell r="BG11" t="str">
            <v>BBB</v>
          </cell>
          <cell r="BM11" t="str">
            <v>11 - Assistance</v>
          </cell>
          <cell r="BU11" t="str">
            <v>21 - 4.1) Damage to physical assets - Disasters and other events</v>
          </cell>
        </row>
        <row r="12">
          <cell r="E12" t="str">
            <v>BBD</v>
          </cell>
          <cell r="I12" t="str">
            <v>TIR + VA + MA</v>
          </cell>
          <cell r="K12" t="str">
            <v>Assistance ins. and prop. RI</v>
          </cell>
          <cell r="Y12" t="str">
            <v>DE</v>
          </cell>
          <cell r="Z12" t="str">
            <v>Federal Republic of Germany</v>
          </cell>
          <cell r="AP12" t="str">
            <v>346 - 109, 110 and 112b</v>
          </cell>
          <cell r="BG12" t="str">
            <v>BB</v>
          </cell>
          <cell r="BM12" t="str">
            <v>12 - Miscellaneous financial loss</v>
          </cell>
          <cell r="BU12" t="str">
            <v>22 - 4.2) Damage to physical assets - Other</v>
          </cell>
        </row>
        <row r="13">
          <cell r="E13" t="str">
            <v>BDT</v>
          </cell>
          <cell r="K13" t="str">
            <v>Misceallaneous financial loss ins. and prop. RI</v>
          </cell>
          <cell r="Y13" t="str">
            <v>HU</v>
          </cell>
          <cell r="Z13" t="str">
            <v>Republic of Hungary</v>
          </cell>
          <cell r="AP13" t="str">
            <v>3467 - 109, 110, 112b and 111</v>
          </cell>
          <cell r="BG13" t="str">
            <v>B</v>
          </cell>
          <cell r="BM13" t="str">
            <v>13 - Proportional medical expense reinsurance</v>
          </cell>
          <cell r="BU13" t="str">
            <v>23 - 5.1) Business disruption and system failures - Systems</v>
          </cell>
        </row>
        <row r="14">
          <cell r="E14" t="str">
            <v>BGN</v>
          </cell>
          <cell r="K14" t="str">
            <v>Non-proportional casualty RI</v>
          </cell>
          <cell r="Y14" t="str">
            <v>IS</v>
          </cell>
          <cell r="Z14" t="str">
            <v>Republic of Iceland</v>
          </cell>
          <cell r="AP14" t="str">
            <v>347 - 109, 110 and 111</v>
          </cell>
          <cell r="BG14" t="str">
            <v>CCC or lower</v>
          </cell>
          <cell r="BM14" t="str">
            <v>14 - Proportional income protection reinsurance</v>
          </cell>
          <cell r="BU14" t="str">
            <v>24 - 5.2) Business disruption and system failures - Other</v>
          </cell>
        </row>
        <row r="15">
          <cell r="E15" t="str">
            <v>BHD</v>
          </cell>
          <cell r="K15" t="str">
            <v xml:space="preserve">Non-proportional marine, aviation and transport RI </v>
          </cell>
          <cell r="Y15" t="str">
            <v>IE</v>
          </cell>
          <cell r="Z15" t="str">
            <v>Ireland</v>
          </cell>
          <cell r="AP15" t="str">
            <v>35 - 109 and 112a</v>
          </cell>
          <cell r="BG15" t="str">
            <v>9</v>
          </cell>
          <cell r="BM15" t="str">
            <v>15 - Proportional workers' compensation reinsurance</v>
          </cell>
          <cell r="BU15" t="str">
            <v>25 - 6.1) Clients. Products and business practices - Suitability, disclosure and fiduciary</v>
          </cell>
        </row>
        <row r="16">
          <cell r="E16" t="str">
            <v>BIF</v>
          </cell>
          <cell r="K16" t="str">
            <v>Non-proportional property RI</v>
          </cell>
          <cell r="Y16" t="str">
            <v>IT</v>
          </cell>
          <cell r="Z16" t="str">
            <v>Italian Republic (+San Marino, Vatican)</v>
          </cell>
          <cell r="AP16" t="str">
            <v>356 - 109, 112a and 112b</v>
          </cell>
          <cell r="BG16" t="str">
            <v>NR</v>
          </cell>
          <cell r="BM16" t="str">
            <v>16 - Proportional motor vehicle liability reinsurance</v>
          </cell>
          <cell r="BU16" t="str">
            <v>26 - 6.2) Clients. Products and business practices - Improver business or market practices</v>
          </cell>
        </row>
        <row r="17">
          <cell r="E17" t="str">
            <v>BMD</v>
          </cell>
          <cell r="Y17" t="str">
            <v>LV</v>
          </cell>
          <cell r="Z17" t="str">
            <v>Republic of Latvia</v>
          </cell>
          <cell r="AP17" t="str">
            <v>3567 - 109, 112a, 112b and 111</v>
          </cell>
          <cell r="BG17" t="str">
            <v>No rating but subject to Art.199 (6) or (7)</v>
          </cell>
          <cell r="BM17" t="str">
            <v>17 - Proportional other motor reinsurance</v>
          </cell>
          <cell r="BU17" t="str">
            <v>27 - 6.3) Clients. Products and business practices - Product flaws</v>
          </cell>
        </row>
        <row r="18">
          <cell r="E18" t="str">
            <v>BND</v>
          </cell>
          <cell r="Y18" t="str">
            <v>LT</v>
          </cell>
          <cell r="Z18" t="str">
            <v>Republic of Lithuania</v>
          </cell>
          <cell r="AP18" t="str">
            <v>357 - 109, 112a and 111</v>
          </cell>
          <cell r="BM18" t="str">
            <v>18 - Proportional marine, aviation and transport reinsurance</v>
          </cell>
          <cell r="BU18" t="str">
            <v>28 - 6.4) Clients. Products and business practices - Selection, sponsorship and exposure</v>
          </cell>
        </row>
        <row r="19">
          <cell r="E19" t="str">
            <v>BOB</v>
          </cell>
          <cell r="Y19" t="str">
            <v>LU</v>
          </cell>
          <cell r="Z19" t="str">
            <v>Grand Duchy of Luxemburg</v>
          </cell>
          <cell r="AP19" t="str">
            <v>36 - 109 and 112b</v>
          </cell>
          <cell r="BM19" t="str">
            <v>19 - Proportional fire and other damage to property reinsurance</v>
          </cell>
          <cell r="BU19" t="str">
            <v>29 - 6.5) Clients. Products and business practices - Advisory activities</v>
          </cell>
        </row>
        <row r="20">
          <cell r="E20" t="str">
            <v>BRL</v>
          </cell>
          <cell r="Y20" t="str">
            <v>MT</v>
          </cell>
          <cell r="Z20" t="str">
            <v>Republic of Malta</v>
          </cell>
          <cell r="AP20" t="str">
            <v>367  -109, 112b and 111</v>
          </cell>
          <cell r="BM20" t="str">
            <v>20 - Proportional general liability reinsurance</v>
          </cell>
          <cell r="BU20" t="str">
            <v>30 - 6.6) Clients. Products and business practices - Other</v>
          </cell>
        </row>
        <row r="21">
          <cell r="E21" t="str">
            <v>BSD</v>
          </cell>
          <cell r="Y21" t="str">
            <v>NL</v>
          </cell>
          <cell r="Z21" t="str">
            <v>Kingdom of the Netherlands</v>
          </cell>
          <cell r="AP21" t="str">
            <v>37 - 109 and 111</v>
          </cell>
          <cell r="BM21" t="str">
            <v>21 - Proportional credit and suretyship reinsurance</v>
          </cell>
          <cell r="BU21" t="str">
            <v>31 - 7.1) Execution, delivery and process management - Transaction capture, execution and maintance</v>
          </cell>
        </row>
        <row r="22">
          <cell r="E22" t="str">
            <v>BTN</v>
          </cell>
          <cell r="Y22" t="str">
            <v>NO</v>
          </cell>
          <cell r="Z22" t="str">
            <v>Kingdom of Norway</v>
          </cell>
          <cell r="AP22" t="str">
            <v>45 - 110 and 112a</v>
          </cell>
          <cell r="BM22" t="str">
            <v>22 - Proportional legal expenses reinsurance</v>
          </cell>
          <cell r="BU22" t="str">
            <v>32 - 7.2) Execution, delivery and process management - Monitoring and reporting</v>
          </cell>
        </row>
        <row r="23">
          <cell r="E23" t="str">
            <v>BWP</v>
          </cell>
          <cell r="Y23" t="str">
            <v>PL</v>
          </cell>
          <cell r="Z23" t="str">
            <v>Republic of Poland</v>
          </cell>
          <cell r="AP23" t="str">
            <v>456 - 110, 112a and 112b</v>
          </cell>
          <cell r="BM23" t="str">
            <v>23 - Proportional assistance reinsurance</v>
          </cell>
          <cell r="BU23" t="str">
            <v>33 - 7.3) Execution, delivery and process management - Costumer intake and documentation</v>
          </cell>
        </row>
        <row r="24">
          <cell r="E24" t="str">
            <v>BYN</v>
          </cell>
          <cell r="Y24" t="str">
            <v>PT</v>
          </cell>
          <cell r="Z24" t="str">
            <v>Portuguese Republic</v>
          </cell>
          <cell r="AP24" t="str">
            <v>4567 - 110, 112a, 112b and 111</v>
          </cell>
          <cell r="BM24" t="str">
            <v>24 - Proportional miscellaneous financial loss reinsurance</v>
          </cell>
          <cell r="BU24" t="str">
            <v>34 - 7.4) Execution, delivery and process management - Customer / client account management</v>
          </cell>
        </row>
        <row r="25">
          <cell r="E25" t="str">
            <v>BZD</v>
          </cell>
          <cell r="Y25" t="str">
            <v>RO</v>
          </cell>
          <cell r="Z25" t="str">
            <v>Romania</v>
          </cell>
          <cell r="AP25" t="str">
            <v>457 - 110, 112a and 111</v>
          </cell>
          <cell r="BM25" t="str">
            <v>25 - Non–proportional health reinsurance</v>
          </cell>
          <cell r="BU25" t="str">
            <v>35 - 7.5) Execution, delivery and process management - Trade counterparties</v>
          </cell>
        </row>
        <row r="26">
          <cell r="E26" t="str">
            <v>CAD</v>
          </cell>
          <cell r="Y26" t="str">
            <v>SK</v>
          </cell>
          <cell r="Z26" t="str">
            <v>Slovak Republic</v>
          </cell>
          <cell r="AP26" t="str">
            <v>46 - 110 and 112b</v>
          </cell>
          <cell r="BM26" t="str">
            <v>26 - Non–proportional casualty reinsurance</v>
          </cell>
          <cell r="BU26" t="str">
            <v>36 - 7.6) Execution, delivery and process management - Vendors and suppliers</v>
          </cell>
        </row>
        <row r="27">
          <cell r="E27" t="str">
            <v>CDF</v>
          </cell>
          <cell r="Y27" t="str">
            <v>SI</v>
          </cell>
          <cell r="Z27" t="str">
            <v>Republic of Slovenia</v>
          </cell>
          <cell r="AP27" t="str">
            <v>467 - 110, 112b and 111</v>
          </cell>
          <cell r="BM27" t="str">
            <v>27 - Non–proportional marine, aviation and transport reinsurance</v>
          </cell>
          <cell r="BU27" t="str">
            <v>37 - 7.7) Execution, delivery and process management - Other</v>
          </cell>
        </row>
        <row r="28">
          <cell r="E28" t="str">
            <v>CHF</v>
          </cell>
          <cell r="Y28" t="str">
            <v>ES</v>
          </cell>
          <cell r="Z28" t="str">
            <v>Kingdom of Spain</v>
          </cell>
          <cell r="AP28" t="str">
            <v>47 - 110 and 111</v>
          </cell>
          <cell r="BM28" t="str">
            <v>28 - Non–proportional property reinsurance</v>
          </cell>
        </row>
        <row r="29">
          <cell r="E29" t="str">
            <v>CLF</v>
          </cell>
          <cell r="Y29" t="str">
            <v>SE</v>
          </cell>
          <cell r="Z29" t="str">
            <v>Kingdom of Sweden</v>
          </cell>
          <cell r="AP29" t="str">
            <v>56 - 112a and 112b</v>
          </cell>
        </row>
        <row r="30">
          <cell r="E30" t="str">
            <v>CLP</v>
          </cell>
          <cell r="Y30" t="str">
            <v>CH</v>
          </cell>
          <cell r="Z30" t="str">
            <v>Swiss Confederation</v>
          </cell>
          <cell r="AP30" t="str">
            <v>567 - 112a, 112b and 111</v>
          </cell>
        </row>
        <row r="31">
          <cell r="E31" t="str">
            <v>CNH</v>
          </cell>
          <cell r="Y31" t="str">
            <v>GB</v>
          </cell>
          <cell r="Z31" t="str">
            <v>United Kingdom of Great Britain and Northern Ireland</v>
          </cell>
          <cell r="AP31" t="str">
            <v>57 - 112a and 111</v>
          </cell>
        </row>
        <row r="32">
          <cell r="E32" t="str">
            <v>CNY</v>
          </cell>
          <cell r="Y32" t="str">
            <v>AD</v>
          </cell>
          <cell r="Z32" t="str">
            <v>ANDORRA</v>
          </cell>
          <cell r="AP32" t="str">
            <v>67 - 112b and 111</v>
          </cell>
        </row>
        <row r="33">
          <cell r="E33" t="str">
            <v>COP</v>
          </cell>
          <cell r="Y33" t="str">
            <v>AL</v>
          </cell>
          <cell r="Z33" t="str">
            <v>ALBANIA</v>
          </cell>
        </row>
        <row r="34">
          <cell r="E34" t="str">
            <v>CRC</v>
          </cell>
          <cell r="Y34" t="str">
            <v>AX</v>
          </cell>
          <cell r="Z34" t="str">
            <v>ÅLAND</v>
          </cell>
        </row>
        <row r="35">
          <cell r="E35" t="str">
            <v>CUC</v>
          </cell>
          <cell r="Y35" t="str">
            <v>BA</v>
          </cell>
          <cell r="Z35" t="str">
            <v>BOSNIA AND HERZEGOVINA</v>
          </cell>
        </row>
        <row r="36">
          <cell r="E36" t="str">
            <v>CVE</v>
          </cell>
          <cell r="Y36" t="str">
            <v>BY</v>
          </cell>
          <cell r="Z36" t="str">
            <v>BELARUS</v>
          </cell>
        </row>
        <row r="37">
          <cell r="E37" t="str">
            <v>CZK</v>
          </cell>
          <cell r="Y37" t="str">
            <v>FO</v>
          </cell>
          <cell r="Z37" t="str">
            <v>FAROE ISLANDS</v>
          </cell>
        </row>
        <row r="38">
          <cell r="E38" t="str">
            <v>DJF</v>
          </cell>
          <cell r="Y38" t="str">
            <v>GG</v>
          </cell>
          <cell r="Z38" t="str">
            <v>GUERNSEY ISL.</v>
          </cell>
        </row>
        <row r="39">
          <cell r="E39" t="str">
            <v>DKK</v>
          </cell>
          <cell r="Y39" t="str">
            <v>GI</v>
          </cell>
          <cell r="Z39" t="str">
            <v>GIBRALTAR</v>
          </cell>
        </row>
        <row r="40">
          <cell r="E40" t="str">
            <v>DOP</v>
          </cell>
          <cell r="Y40" t="str">
            <v>IM</v>
          </cell>
          <cell r="Z40" t="str">
            <v>ISLE OF MAN</v>
          </cell>
        </row>
        <row r="41">
          <cell r="E41" t="str">
            <v>DZD</v>
          </cell>
          <cell r="Y41" t="str">
            <v>JE</v>
          </cell>
          <cell r="Z41" t="str">
            <v>JERSEY ISL</v>
          </cell>
        </row>
        <row r="42">
          <cell r="E42" t="str">
            <v>EGP</v>
          </cell>
          <cell r="Y42" t="str">
            <v>LI</v>
          </cell>
          <cell r="Z42" t="str">
            <v>LIECHTENSTEIN</v>
          </cell>
        </row>
        <row r="43">
          <cell r="E43" t="str">
            <v>ERN</v>
          </cell>
          <cell r="Y43" t="str">
            <v>MC</v>
          </cell>
          <cell r="Z43" t="str">
            <v>MONACO</v>
          </cell>
        </row>
        <row r="44">
          <cell r="E44" t="str">
            <v>ETB</v>
          </cell>
          <cell r="Y44" t="str">
            <v>MD</v>
          </cell>
          <cell r="Z44" t="str">
            <v>MOLDOVA, REPUBLIC OF</v>
          </cell>
        </row>
        <row r="45">
          <cell r="E45" t="str">
            <v>EUR</v>
          </cell>
          <cell r="Y45" t="str">
            <v>ME</v>
          </cell>
          <cell r="Z45" t="str">
            <v>MONTENEGRO</v>
          </cell>
        </row>
        <row r="46">
          <cell r="E46" t="str">
            <v>FJD</v>
          </cell>
          <cell r="Y46" t="str">
            <v>MK</v>
          </cell>
          <cell r="Z46" t="str">
            <v>MACEDONIA, THE FORMER YUGOSLAV REPUBLIC OF</v>
          </cell>
        </row>
        <row r="47">
          <cell r="E47" t="str">
            <v>FKP</v>
          </cell>
          <cell r="Y47" t="str">
            <v>RS</v>
          </cell>
          <cell r="Z47" t="str">
            <v>REPUBLIC OF SERBIA</v>
          </cell>
        </row>
        <row r="48">
          <cell r="E48" t="str">
            <v>GBP</v>
          </cell>
          <cell r="Y48" t="str">
            <v>RU</v>
          </cell>
          <cell r="Z48" t="str">
            <v>RUSSIAN FEDERATION</v>
          </cell>
        </row>
        <row r="49">
          <cell r="E49" t="str">
            <v>GEL</v>
          </cell>
          <cell r="Y49" t="str">
            <v>SJ</v>
          </cell>
          <cell r="Z49" t="str">
            <v>SVALBARD AND JAN MAYEN</v>
          </cell>
        </row>
        <row r="50">
          <cell r="E50" t="str">
            <v>GHS</v>
          </cell>
          <cell r="Y50" t="str">
            <v>SM</v>
          </cell>
          <cell r="Z50" t="str">
            <v>SAN MARINO</v>
          </cell>
        </row>
        <row r="51">
          <cell r="E51" t="str">
            <v>GIP</v>
          </cell>
          <cell r="Y51" t="str">
            <v>TR</v>
          </cell>
          <cell r="Z51" t="str">
            <v>TURKEY</v>
          </cell>
        </row>
        <row r="52">
          <cell r="E52" t="str">
            <v>GMD</v>
          </cell>
          <cell r="Y52" t="str">
            <v>UA</v>
          </cell>
          <cell r="Z52" t="str">
            <v>UKRAINE</v>
          </cell>
        </row>
        <row r="53">
          <cell r="E53" t="str">
            <v>GNF</v>
          </cell>
          <cell r="Y53" t="str">
            <v>VA</v>
          </cell>
          <cell r="Z53" t="str">
            <v>HOLY SEE (VATICAN CITY STATE)</v>
          </cell>
        </row>
        <row r="54">
          <cell r="E54" t="str">
            <v>GTQ</v>
          </cell>
          <cell r="Y54" t="str">
            <v>BM</v>
          </cell>
          <cell r="Z54" t="str">
            <v>BERMUDA</v>
          </cell>
        </row>
        <row r="55">
          <cell r="E55" t="str">
            <v>GYD</v>
          </cell>
          <cell r="Y55" t="str">
            <v>CA</v>
          </cell>
          <cell r="Z55" t="str">
            <v>CANADA</v>
          </cell>
        </row>
        <row r="56">
          <cell r="E56" t="str">
            <v>HKD</v>
          </cell>
          <cell r="Y56" t="str">
            <v>GL</v>
          </cell>
          <cell r="Z56" t="str">
            <v>GREENLAND</v>
          </cell>
        </row>
        <row r="57">
          <cell r="E57" t="str">
            <v>HNL</v>
          </cell>
          <cell r="Y57" t="str">
            <v>PM</v>
          </cell>
          <cell r="Z57" t="str">
            <v>SAINT PIERRE AND MIQUELON</v>
          </cell>
        </row>
        <row r="58">
          <cell r="E58" t="str">
            <v>HRK</v>
          </cell>
          <cell r="Y58" t="str">
            <v>US</v>
          </cell>
          <cell r="Z58" t="str">
            <v>UNITED STATES</v>
          </cell>
        </row>
        <row r="59">
          <cell r="E59" t="str">
            <v>HTG</v>
          </cell>
          <cell r="Y59" t="str">
            <v>AF</v>
          </cell>
          <cell r="Z59" t="str">
            <v>AFGHANISTAN</v>
          </cell>
        </row>
        <row r="60">
          <cell r="E60" t="str">
            <v>HUF</v>
          </cell>
          <cell r="Y60" t="str">
            <v>AM</v>
          </cell>
          <cell r="Z60" t="str">
            <v>ARMENIA</v>
          </cell>
        </row>
        <row r="61">
          <cell r="E61" t="str">
            <v>IDR</v>
          </cell>
          <cell r="Y61" t="str">
            <v>AS</v>
          </cell>
          <cell r="Z61" t="str">
            <v>AMERICAN SAMOA</v>
          </cell>
        </row>
        <row r="62">
          <cell r="E62" t="str">
            <v>ILS</v>
          </cell>
          <cell r="Y62" t="str">
            <v>AU</v>
          </cell>
          <cell r="Z62" t="str">
            <v>AUSTRALIA</v>
          </cell>
        </row>
        <row r="63">
          <cell r="E63" t="str">
            <v>INR</v>
          </cell>
          <cell r="Y63" t="str">
            <v>AZ</v>
          </cell>
          <cell r="Z63" t="str">
            <v>AZERBAIJAN</v>
          </cell>
        </row>
        <row r="64">
          <cell r="E64" t="str">
            <v>IQD</v>
          </cell>
          <cell r="Y64" t="str">
            <v>BD</v>
          </cell>
          <cell r="Z64" t="str">
            <v>BANGLADESH</v>
          </cell>
        </row>
        <row r="65">
          <cell r="E65" t="str">
            <v>IRR</v>
          </cell>
          <cell r="Y65" t="str">
            <v>BN</v>
          </cell>
          <cell r="Z65" t="str">
            <v>BRUNEI DARUSSALAM</v>
          </cell>
        </row>
        <row r="66">
          <cell r="E66" t="str">
            <v>ISK</v>
          </cell>
          <cell r="Y66" t="str">
            <v>BT</v>
          </cell>
          <cell r="Z66" t="str">
            <v>BHUTAN</v>
          </cell>
        </row>
        <row r="67">
          <cell r="E67" t="str">
            <v>JMD</v>
          </cell>
          <cell r="Y67" t="str">
            <v>CC</v>
          </cell>
          <cell r="Z67" t="str">
            <v>COCOS (KEELING) ISLANDS</v>
          </cell>
        </row>
        <row r="68">
          <cell r="E68" t="str">
            <v>JOD</v>
          </cell>
          <cell r="Y68" t="str">
            <v>CK</v>
          </cell>
          <cell r="Z68" t="str">
            <v>COOK ISLANDS</v>
          </cell>
        </row>
        <row r="69">
          <cell r="E69" t="str">
            <v>JPY</v>
          </cell>
          <cell r="Y69" t="str">
            <v>CN</v>
          </cell>
          <cell r="Z69" t="str">
            <v>CHINA</v>
          </cell>
        </row>
        <row r="70">
          <cell r="E70" t="str">
            <v>KES</v>
          </cell>
          <cell r="Y70" t="str">
            <v>CX</v>
          </cell>
          <cell r="Z70" t="str">
            <v>CHRISTMAS ISLAND</v>
          </cell>
        </row>
        <row r="71">
          <cell r="E71" t="str">
            <v>KGS</v>
          </cell>
          <cell r="Y71" t="str">
            <v>FJ</v>
          </cell>
          <cell r="Z71" t="str">
            <v>FIJI</v>
          </cell>
        </row>
        <row r="72">
          <cell r="E72" t="str">
            <v>KMF</v>
          </cell>
          <cell r="Y72" t="str">
            <v>FM</v>
          </cell>
          <cell r="Z72" t="str">
            <v>MICRONESIA, FEDERATED STATES OF</v>
          </cell>
        </row>
        <row r="73">
          <cell r="E73" t="str">
            <v>KPW</v>
          </cell>
          <cell r="Y73" t="str">
            <v>GE</v>
          </cell>
          <cell r="Z73" t="str">
            <v>GEORGIA</v>
          </cell>
        </row>
        <row r="74">
          <cell r="E74" t="str">
            <v>KRW</v>
          </cell>
          <cell r="Y74" t="str">
            <v>GU</v>
          </cell>
          <cell r="Z74" t="str">
            <v>GUAM</v>
          </cell>
        </row>
        <row r="75">
          <cell r="E75" t="str">
            <v>KWD</v>
          </cell>
          <cell r="Y75" t="str">
            <v>HK</v>
          </cell>
          <cell r="Z75" t="str">
            <v>HONG KONG</v>
          </cell>
        </row>
        <row r="76">
          <cell r="E76" t="str">
            <v>KYD</v>
          </cell>
          <cell r="Y76" t="str">
            <v>ID</v>
          </cell>
          <cell r="Z76" t="str">
            <v>INDONESIA</v>
          </cell>
        </row>
        <row r="77">
          <cell r="E77" t="str">
            <v>KZT</v>
          </cell>
          <cell r="Y77" t="str">
            <v>IN</v>
          </cell>
          <cell r="Z77" t="str">
            <v>INDIA</v>
          </cell>
        </row>
        <row r="78">
          <cell r="E78" t="str">
            <v>LAK</v>
          </cell>
          <cell r="Y78" t="str">
            <v>IO</v>
          </cell>
          <cell r="Z78" t="str">
            <v>BRITISH INDIAN OCEAN TERRITORY</v>
          </cell>
        </row>
        <row r="79">
          <cell r="E79" t="str">
            <v>LBP</v>
          </cell>
          <cell r="Y79" t="str">
            <v>JP</v>
          </cell>
          <cell r="Z79" t="str">
            <v>JAPAN</v>
          </cell>
        </row>
        <row r="80">
          <cell r="E80" t="str">
            <v>LKR</v>
          </cell>
          <cell r="Y80" t="str">
            <v>KG</v>
          </cell>
          <cell r="Z80" t="str">
            <v>KYRGYZSTAN</v>
          </cell>
        </row>
        <row r="81">
          <cell r="E81" t="str">
            <v>LRD</v>
          </cell>
          <cell r="Y81" t="str">
            <v>KH</v>
          </cell>
          <cell r="Z81" t="str">
            <v>CAMBODIA</v>
          </cell>
        </row>
        <row r="82">
          <cell r="E82" t="str">
            <v>LSL</v>
          </cell>
          <cell r="Y82" t="str">
            <v>KI</v>
          </cell>
          <cell r="Z82" t="str">
            <v>KIRIBATI</v>
          </cell>
        </row>
        <row r="83">
          <cell r="E83" t="str">
            <v>LYD</v>
          </cell>
          <cell r="Y83" t="str">
            <v>KP</v>
          </cell>
          <cell r="Z83" t="str">
            <v>KOREA, DEMOCRATIC PEOPLE'S REPUBLIC OF</v>
          </cell>
        </row>
        <row r="84">
          <cell r="E84" t="str">
            <v>MAD</v>
          </cell>
          <cell r="Y84" t="str">
            <v>KR</v>
          </cell>
          <cell r="Z84" t="str">
            <v>KOREA, REPUBLIC OF</v>
          </cell>
        </row>
        <row r="85">
          <cell r="E85" t="str">
            <v>MDL</v>
          </cell>
          <cell r="Y85" t="str">
            <v>KZ</v>
          </cell>
          <cell r="Z85" t="str">
            <v>KAZAKHSTAN</v>
          </cell>
        </row>
        <row r="86">
          <cell r="E86" t="str">
            <v>MGA</v>
          </cell>
          <cell r="Y86" t="str">
            <v>LA</v>
          </cell>
          <cell r="Z86" t="str">
            <v>LAO PEOPLE'S DEMOCRATIC REPUBLIC</v>
          </cell>
        </row>
        <row r="87">
          <cell r="E87" t="str">
            <v>MKD</v>
          </cell>
          <cell r="Y87" t="str">
            <v>LK</v>
          </cell>
          <cell r="Z87" t="str">
            <v>SRI LANKA</v>
          </cell>
        </row>
        <row r="88">
          <cell r="E88" t="str">
            <v>MMK</v>
          </cell>
          <cell r="Y88" t="str">
            <v>MH</v>
          </cell>
          <cell r="Z88" t="str">
            <v>MARSHALL ISLANDS</v>
          </cell>
        </row>
        <row r="89">
          <cell r="E89" t="str">
            <v>MNT</v>
          </cell>
          <cell r="Y89" t="str">
            <v>MM</v>
          </cell>
          <cell r="Z89" t="str">
            <v>MYANMAR</v>
          </cell>
        </row>
        <row r="90">
          <cell r="E90" t="str">
            <v>MOP</v>
          </cell>
          <cell r="Y90" t="str">
            <v>MN</v>
          </cell>
          <cell r="Z90" t="str">
            <v>MONGOLIA</v>
          </cell>
        </row>
        <row r="91">
          <cell r="E91" t="str">
            <v>MRO</v>
          </cell>
          <cell r="Y91" t="str">
            <v>MO</v>
          </cell>
          <cell r="Z91" t="str">
            <v>MACAO</v>
          </cell>
        </row>
        <row r="92">
          <cell r="E92" t="str">
            <v>MUR</v>
          </cell>
          <cell r="Y92" t="str">
            <v>MP</v>
          </cell>
          <cell r="Z92" t="str">
            <v>NORTHERN MARIANA ISLANDS</v>
          </cell>
        </row>
        <row r="93">
          <cell r="E93" t="str">
            <v>MVR</v>
          </cell>
          <cell r="Y93" t="str">
            <v>MV</v>
          </cell>
          <cell r="Z93" t="str">
            <v>MALDIVES</v>
          </cell>
        </row>
        <row r="94">
          <cell r="E94" t="str">
            <v>MWK</v>
          </cell>
          <cell r="Y94" t="str">
            <v>MY</v>
          </cell>
          <cell r="Z94" t="str">
            <v>MALAYSIA</v>
          </cell>
        </row>
        <row r="95">
          <cell r="E95" t="str">
            <v>MXN</v>
          </cell>
          <cell r="Y95" t="str">
            <v>NC</v>
          </cell>
          <cell r="Z95" t="str">
            <v>NEW CALEDONIA</v>
          </cell>
        </row>
        <row r="96">
          <cell r="E96" t="str">
            <v>MYR</v>
          </cell>
          <cell r="Y96" t="str">
            <v>NF</v>
          </cell>
          <cell r="Z96" t="str">
            <v>NORFOLK ISLAND</v>
          </cell>
        </row>
        <row r="97">
          <cell r="E97" t="str">
            <v>MZN</v>
          </cell>
          <cell r="Y97" t="str">
            <v>NP</v>
          </cell>
          <cell r="Z97" t="str">
            <v>NEPAL</v>
          </cell>
        </row>
        <row r="98">
          <cell r="E98" t="str">
            <v>NAD</v>
          </cell>
          <cell r="Y98" t="str">
            <v>NR</v>
          </cell>
          <cell r="Z98" t="str">
            <v>NAURU</v>
          </cell>
        </row>
        <row r="99">
          <cell r="E99" t="str">
            <v>NGN</v>
          </cell>
          <cell r="Y99" t="str">
            <v>NU</v>
          </cell>
          <cell r="Z99" t="str">
            <v>NIUE</v>
          </cell>
        </row>
        <row r="100">
          <cell r="E100" t="str">
            <v>NIO</v>
          </cell>
          <cell r="Y100" t="str">
            <v>NZ</v>
          </cell>
          <cell r="Z100" t="str">
            <v>NEW ZEALAND</v>
          </cell>
        </row>
        <row r="101">
          <cell r="E101" t="str">
            <v>NOK</v>
          </cell>
          <cell r="Y101" t="str">
            <v>PF</v>
          </cell>
          <cell r="Z101" t="str">
            <v>FRENCH POLYNESIA</v>
          </cell>
        </row>
        <row r="102">
          <cell r="E102" t="str">
            <v>NPR</v>
          </cell>
          <cell r="Y102" t="str">
            <v>PG</v>
          </cell>
          <cell r="Z102" t="str">
            <v>PAPUA NEW GUINEA</v>
          </cell>
        </row>
        <row r="103">
          <cell r="E103" t="str">
            <v>NZD</v>
          </cell>
          <cell r="Y103" t="str">
            <v>PH</v>
          </cell>
          <cell r="Z103" t="str">
            <v>PHILIPPINES</v>
          </cell>
        </row>
        <row r="104">
          <cell r="E104" t="str">
            <v>OMR</v>
          </cell>
          <cell r="Y104" t="str">
            <v>PK</v>
          </cell>
          <cell r="Z104" t="str">
            <v>PAKISTAN</v>
          </cell>
        </row>
        <row r="105">
          <cell r="E105" t="str">
            <v>PAB</v>
          </cell>
          <cell r="Y105" t="str">
            <v>PN</v>
          </cell>
          <cell r="Z105" t="str">
            <v>PITCAIRN</v>
          </cell>
        </row>
        <row r="106">
          <cell r="E106" t="str">
            <v>PEN</v>
          </cell>
          <cell r="Y106" t="str">
            <v>PW</v>
          </cell>
          <cell r="Z106" t="str">
            <v>PALAU</v>
          </cell>
        </row>
        <row r="107">
          <cell r="E107" t="str">
            <v>PGK</v>
          </cell>
          <cell r="Y107" t="str">
            <v>SB</v>
          </cell>
          <cell r="Z107" t="str">
            <v>SOLOMON ISLANDS</v>
          </cell>
        </row>
        <row r="108">
          <cell r="E108" t="str">
            <v>PHP</v>
          </cell>
          <cell r="Y108" t="str">
            <v>SG</v>
          </cell>
          <cell r="Z108" t="str">
            <v>SINGAPORE</v>
          </cell>
        </row>
        <row r="109">
          <cell r="E109" t="str">
            <v>PKR</v>
          </cell>
          <cell r="Y109" t="str">
            <v>TH</v>
          </cell>
          <cell r="Z109" t="str">
            <v>THAILAND</v>
          </cell>
        </row>
        <row r="110">
          <cell r="E110" t="str">
            <v>PLN</v>
          </cell>
          <cell r="Y110" t="str">
            <v>TJ</v>
          </cell>
          <cell r="Z110" t="str">
            <v>TAJIKISTAN</v>
          </cell>
        </row>
        <row r="111">
          <cell r="E111" t="str">
            <v>PYG</v>
          </cell>
          <cell r="Y111" t="str">
            <v>TK</v>
          </cell>
          <cell r="Z111" t="str">
            <v>TOKELAU</v>
          </cell>
        </row>
        <row r="112">
          <cell r="E112" t="str">
            <v>QAR</v>
          </cell>
          <cell r="Y112" t="str">
            <v>TL</v>
          </cell>
          <cell r="Z112" t="str">
            <v>OSTTIMOR (TIMOR-L'ESTE)</v>
          </cell>
        </row>
        <row r="113">
          <cell r="E113" t="str">
            <v>RON</v>
          </cell>
          <cell r="Y113" t="str">
            <v>TM</v>
          </cell>
          <cell r="Z113" t="str">
            <v>TURKMENISTAN</v>
          </cell>
        </row>
        <row r="114">
          <cell r="E114" t="str">
            <v>RSD</v>
          </cell>
          <cell r="Y114" t="str">
            <v>TO</v>
          </cell>
          <cell r="Z114" t="str">
            <v>TONGA</v>
          </cell>
        </row>
        <row r="115">
          <cell r="E115" t="str">
            <v>RUB</v>
          </cell>
          <cell r="Y115" t="str">
            <v>TV</v>
          </cell>
          <cell r="Z115" t="str">
            <v>TUVALU</v>
          </cell>
        </row>
        <row r="116">
          <cell r="E116" t="str">
            <v>RWF</v>
          </cell>
          <cell r="Y116" t="str">
            <v>TW</v>
          </cell>
          <cell r="Z116" t="str">
            <v>TAIWAN, PROVINCE OF CHINA</v>
          </cell>
        </row>
        <row r="117">
          <cell r="E117" t="str">
            <v>SAR</v>
          </cell>
          <cell r="Y117" t="str">
            <v>UM</v>
          </cell>
          <cell r="Z117" t="str">
            <v>UNITED STATES MINOR OUTLYING ISLANDS</v>
          </cell>
        </row>
        <row r="118">
          <cell r="E118" t="str">
            <v>SBD</v>
          </cell>
          <cell r="Y118" t="str">
            <v>UZ</v>
          </cell>
          <cell r="Z118" t="str">
            <v>UZBEKISTAN</v>
          </cell>
        </row>
        <row r="119">
          <cell r="E119" t="str">
            <v>SCR</v>
          </cell>
          <cell r="Y119" t="str">
            <v>VN</v>
          </cell>
          <cell r="Z119" t="str">
            <v>VIET NAM</v>
          </cell>
        </row>
        <row r="120">
          <cell r="E120" t="str">
            <v>SDG</v>
          </cell>
          <cell r="Y120" t="str">
            <v>VU</v>
          </cell>
          <cell r="Z120" t="str">
            <v>VANUATU</v>
          </cell>
        </row>
        <row r="121">
          <cell r="E121" t="str">
            <v>SEK</v>
          </cell>
          <cell r="Y121" t="str">
            <v>WF</v>
          </cell>
          <cell r="Z121" t="str">
            <v>WALLIS AND FUTUNA</v>
          </cell>
        </row>
        <row r="122">
          <cell r="E122" t="str">
            <v>SGD</v>
          </cell>
          <cell r="Y122" t="str">
            <v>WS</v>
          </cell>
          <cell r="Z122" t="str">
            <v>SAMOA</v>
          </cell>
        </row>
        <row r="123">
          <cell r="E123" t="str">
            <v>SHP</v>
          </cell>
          <cell r="Y123" t="str">
            <v>AO</v>
          </cell>
          <cell r="Z123" t="str">
            <v>ANGOLA</v>
          </cell>
        </row>
        <row r="124">
          <cell r="E124" t="str">
            <v>SIT</v>
          </cell>
          <cell r="Y124" t="str">
            <v>BF</v>
          </cell>
          <cell r="Z124" t="str">
            <v>BURKINA FASO</v>
          </cell>
        </row>
        <row r="125">
          <cell r="E125" t="str">
            <v>SLL</v>
          </cell>
          <cell r="Y125" t="str">
            <v>BI</v>
          </cell>
          <cell r="Z125" t="str">
            <v>BURUNDI</v>
          </cell>
        </row>
        <row r="126">
          <cell r="E126" t="str">
            <v>SOS</v>
          </cell>
          <cell r="Y126" t="str">
            <v>BJ</v>
          </cell>
          <cell r="Z126" t="str">
            <v>BENIN</v>
          </cell>
        </row>
        <row r="127">
          <cell r="E127" t="str">
            <v>SRD</v>
          </cell>
          <cell r="Y127" t="str">
            <v>BW</v>
          </cell>
          <cell r="Z127" t="str">
            <v>BOTSWANA</v>
          </cell>
        </row>
        <row r="128">
          <cell r="E128" t="str">
            <v>SSP</v>
          </cell>
          <cell r="Y128" t="str">
            <v>CD</v>
          </cell>
          <cell r="Z128" t="str">
            <v>CONGO, THE DEMOCRATIC REPUBLIC OF THE</v>
          </cell>
        </row>
        <row r="129">
          <cell r="E129" t="str">
            <v>STD</v>
          </cell>
          <cell r="Y129" t="str">
            <v>CF</v>
          </cell>
          <cell r="Z129" t="str">
            <v>CENTRAL AFRICAN REPUBLIC</v>
          </cell>
        </row>
        <row r="130">
          <cell r="E130" t="str">
            <v>SVC</v>
          </cell>
          <cell r="Y130" t="str">
            <v>CG</v>
          </cell>
          <cell r="Z130" t="str">
            <v>CONGO</v>
          </cell>
        </row>
        <row r="131">
          <cell r="E131" t="str">
            <v>SYP</v>
          </cell>
          <cell r="Y131" t="str">
            <v>CI</v>
          </cell>
          <cell r="Z131" t="str">
            <v>COTE D'IVOIRE</v>
          </cell>
        </row>
        <row r="132">
          <cell r="E132" t="str">
            <v>SZL</v>
          </cell>
          <cell r="Y132" t="str">
            <v>CM</v>
          </cell>
          <cell r="Z132" t="str">
            <v>CAMEROON</v>
          </cell>
        </row>
        <row r="133">
          <cell r="E133" t="str">
            <v>THB</v>
          </cell>
          <cell r="Y133" t="str">
            <v>CV</v>
          </cell>
          <cell r="Z133" t="str">
            <v>CAPE VERDE</v>
          </cell>
        </row>
        <row r="134">
          <cell r="E134" t="str">
            <v>TJS</v>
          </cell>
          <cell r="Y134" t="str">
            <v>DJ</v>
          </cell>
          <cell r="Z134" t="str">
            <v>DJIBOUTI</v>
          </cell>
        </row>
        <row r="135">
          <cell r="E135" t="str">
            <v>TMT</v>
          </cell>
          <cell r="Y135" t="str">
            <v>DZ</v>
          </cell>
          <cell r="Z135" t="str">
            <v>ALGERIA</v>
          </cell>
        </row>
        <row r="136">
          <cell r="E136" t="str">
            <v>TND</v>
          </cell>
          <cell r="Y136" t="str">
            <v>EG</v>
          </cell>
          <cell r="Z136" t="str">
            <v>EGYPT</v>
          </cell>
        </row>
        <row r="137">
          <cell r="E137" t="str">
            <v>TOP</v>
          </cell>
          <cell r="Y137" t="str">
            <v>EH</v>
          </cell>
          <cell r="Z137" t="str">
            <v>WESTERN SAHARA</v>
          </cell>
        </row>
        <row r="138">
          <cell r="E138" t="str">
            <v>TRY</v>
          </cell>
          <cell r="Y138" t="str">
            <v>ER</v>
          </cell>
          <cell r="Z138" t="str">
            <v>ERITREA</v>
          </cell>
        </row>
        <row r="139">
          <cell r="E139" t="str">
            <v>TTD</v>
          </cell>
          <cell r="Y139" t="str">
            <v>ET</v>
          </cell>
          <cell r="Z139" t="str">
            <v>ETHIOPIA</v>
          </cell>
        </row>
        <row r="140">
          <cell r="E140" t="str">
            <v>TWD</v>
          </cell>
          <cell r="Y140" t="str">
            <v>GA</v>
          </cell>
          <cell r="Z140" t="str">
            <v>GABON</v>
          </cell>
        </row>
        <row r="141">
          <cell r="E141" t="str">
            <v>TZS</v>
          </cell>
          <cell r="Y141" t="str">
            <v>GH</v>
          </cell>
          <cell r="Z141" t="str">
            <v>GHANA</v>
          </cell>
        </row>
        <row r="142">
          <cell r="E142" t="str">
            <v>UAH</v>
          </cell>
          <cell r="Y142" t="str">
            <v>GM</v>
          </cell>
          <cell r="Z142" t="str">
            <v>GAMBIA</v>
          </cell>
        </row>
        <row r="143">
          <cell r="E143" t="str">
            <v>UGX</v>
          </cell>
          <cell r="Y143" t="str">
            <v>GN</v>
          </cell>
          <cell r="Z143" t="str">
            <v>GUINEA</v>
          </cell>
        </row>
        <row r="144">
          <cell r="E144" t="str">
            <v>USD</v>
          </cell>
          <cell r="Y144" t="str">
            <v>GQ</v>
          </cell>
          <cell r="Z144" t="str">
            <v>EQUATORIAL GUINEA</v>
          </cell>
        </row>
        <row r="145">
          <cell r="E145" t="str">
            <v>UYU</v>
          </cell>
          <cell r="Y145" t="str">
            <v>GW</v>
          </cell>
          <cell r="Z145" t="str">
            <v>GUINEA-BISSAU</v>
          </cell>
        </row>
        <row r="146">
          <cell r="E146" t="str">
            <v>UZS</v>
          </cell>
          <cell r="Y146" t="str">
            <v>KE</v>
          </cell>
          <cell r="Z146" t="str">
            <v>KENYA</v>
          </cell>
        </row>
        <row r="147">
          <cell r="E147" t="str">
            <v>VEF</v>
          </cell>
          <cell r="Y147" t="str">
            <v>KM</v>
          </cell>
          <cell r="Z147" t="str">
            <v>COMOROS</v>
          </cell>
        </row>
        <row r="148">
          <cell r="E148" t="str">
            <v>VND</v>
          </cell>
          <cell r="Y148" t="str">
            <v>LR</v>
          </cell>
          <cell r="Z148" t="str">
            <v>LIBERIA</v>
          </cell>
        </row>
        <row r="149">
          <cell r="E149" t="str">
            <v>VUV</v>
          </cell>
          <cell r="Y149" t="str">
            <v>LS</v>
          </cell>
          <cell r="Z149" t="str">
            <v>LESOTHO</v>
          </cell>
        </row>
        <row r="150">
          <cell r="E150" t="str">
            <v>WST</v>
          </cell>
          <cell r="Y150" t="str">
            <v>LY</v>
          </cell>
          <cell r="Z150" t="str">
            <v>LIBYAN ARAB JAMAHIRIYA</v>
          </cell>
        </row>
        <row r="151">
          <cell r="E151" t="str">
            <v>XAF</v>
          </cell>
          <cell r="Y151" t="str">
            <v>MA</v>
          </cell>
          <cell r="Z151" t="str">
            <v>MOROCCO</v>
          </cell>
        </row>
        <row r="152">
          <cell r="E152" t="str">
            <v>XCD</v>
          </cell>
          <cell r="Y152" t="str">
            <v>MG</v>
          </cell>
          <cell r="Z152" t="str">
            <v>MADAGASCAR</v>
          </cell>
        </row>
        <row r="153">
          <cell r="E153" t="str">
            <v>XOF</v>
          </cell>
          <cell r="Y153" t="str">
            <v>ML</v>
          </cell>
          <cell r="Z153" t="str">
            <v>MALI</v>
          </cell>
        </row>
        <row r="154">
          <cell r="E154" t="str">
            <v>XPF</v>
          </cell>
          <cell r="Y154" t="str">
            <v>MR</v>
          </cell>
          <cell r="Z154" t="str">
            <v>MAURITANIA</v>
          </cell>
        </row>
        <row r="155">
          <cell r="E155" t="str">
            <v>YER</v>
          </cell>
          <cell r="Y155" t="str">
            <v>MU</v>
          </cell>
          <cell r="Z155" t="str">
            <v>MAURITIUS</v>
          </cell>
        </row>
        <row r="156">
          <cell r="E156" t="str">
            <v>ZAR</v>
          </cell>
          <cell r="Y156" t="str">
            <v>MW</v>
          </cell>
          <cell r="Z156" t="str">
            <v>MALAWI</v>
          </cell>
        </row>
        <row r="157">
          <cell r="E157" t="str">
            <v>ZMW</v>
          </cell>
          <cell r="Y157" t="str">
            <v>MZ</v>
          </cell>
          <cell r="Z157" t="str">
            <v>MOZAMBIQUE</v>
          </cell>
        </row>
        <row r="158">
          <cell r="E158" t="str">
            <v>ZWD</v>
          </cell>
          <cell r="Y158" t="str">
            <v>NA</v>
          </cell>
          <cell r="Z158" t="str">
            <v>NAMIBIA</v>
          </cell>
        </row>
        <row r="159">
          <cell r="Y159" t="str">
            <v>NE</v>
          </cell>
          <cell r="Z159" t="str">
            <v>NIGER</v>
          </cell>
        </row>
        <row r="160">
          <cell r="Y160" t="str">
            <v>NG</v>
          </cell>
          <cell r="Z160" t="str">
            <v>NIGERIA</v>
          </cell>
        </row>
        <row r="161">
          <cell r="Y161" t="str">
            <v>RE</v>
          </cell>
          <cell r="Z161" t="str">
            <v>REUNION</v>
          </cell>
        </row>
        <row r="162">
          <cell r="Y162" t="str">
            <v>RW</v>
          </cell>
          <cell r="Z162" t="str">
            <v>RWANDA</v>
          </cell>
        </row>
        <row r="163">
          <cell r="Y163" t="str">
            <v>SC</v>
          </cell>
          <cell r="Z163" t="str">
            <v>SEYCHELLES</v>
          </cell>
        </row>
        <row r="164">
          <cell r="Y164" t="str">
            <v>SD</v>
          </cell>
          <cell r="Z164" t="str">
            <v>SUDAN</v>
          </cell>
        </row>
        <row r="165">
          <cell r="Y165" t="str">
            <v>SH</v>
          </cell>
          <cell r="Z165" t="str">
            <v>SAINT HELENA</v>
          </cell>
        </row>
        <row r="166">
          <cell r="Y166" t="str">
            <v>SL</v>
          </cell>
          <cell r="Z166" t="str">
            <v>SIERRA LEONE</v>
          </cell>
        </row>
        <row r="167">
          <cell r="Y167" t="str">
            <v>SN</v>
          </cell>
          <cell r="Z167" t="str">
            <v>SENEGAL</v>
          </cell>
        </row>
        <row r="168">
          <cell r="Y168" t="str">
            <v>SO</v>
          </cell>
          <cell r="Z168" t="str">
            <v>SOMALIA</v>
          </cell>
        </row>
        <row r="169">
          <cell r="Y169" t="str">
            <v>ST</v>
          </cell>
          <cell r="Z169" t="str">
            <v>SAO TOME AND PRINCIPE</v>
          </cell>
        </row>
        <row r="170">
          <cell r="Y170" t="str">
            <v>SX</v>
          </cell>
          <cell r="Z170" t="str">
            <v>SOUTH SUDAN</v>
          </cell>
        </row>
        <row r="171">
          <cell r="Y171" t="str">
            <v>SZ</v>
          </cell>
          <cell r="Z171" t="str">
            <v>SWAZILAND</v>
          </cell>
        </row>
        <row r="172">
          <cell r="Y172" t="str">
            <v>TD</v>
          </cell>
          <cell r="Z172" t="str">
            <v>CHAD</v>
          </cell>
        </row>
        <row r="173">
          <cell r="Y173" t="str">
            <v>TG</v>
          </cell>
          <cell r="Z173" t="str">
            <v>TOGO</v>
          </cell>
        </row>
        <row r="174">
          <cell r="Y174" t="str">
            <v>TN</v>
          </cell>
          <cell r="Z174" t="str">
            <v>TUNISIA</v>
          </cell>
        </row>
        <row r="175">
          <cell r="Y175" t="str">
            <v>TZ</v>
          </cell>
          <cell r="Z175" t="str">
            <v>TANZANIA, UNITED REPUBLIC OF</v>
          </cell>
        </row>
        <row r="176">
          <cell r="Y176" t="str">
            <v>UG</v>
          </cell>
          <cell r="Z176" t="str">
            <v>UGANDA</v>
          </cell>
        </row>
        <row r="177">
          <cell r="Y177" t="str">
            <v>YT</v>
          </cell>
          <cell r="Z177" t="str">
            <v>MAYOTTE</v>
          </cell>
        </row>
        <row r="178">
          <cell r="Y178" t="str">
            <v>ZA</v>
          </cell>
          <cell r="Z178" t="str">
            <v>SOUTH AFRICA</v>
          </cell>
        </row>
        <row r="179">
          <cell r="Y179" t="str">
            <v>ZM</v>
          </cell>
          <cell r="Z179" t="str">
            <v>ZAMBIA</v>
          </cell>
        </row>
        <row r="180">
          <cell r="Y180" t="str">
            <v>ZW</v>
          </cell>
          <cell r="Z180" t="str">
            <v>ZIMBABWE</v>
          </cell>
        </row>
        <row r="181">
          <cell r="Y181" t="str">
            <v>AE</v>
          </cell>
          <cell r="Z181" t="str">
            <v>UNITED ARAB EMIRATES</v>
          </cell>
        </row>
        <row r="182">
          <cell r="Y182" t="str">
            <v>BH</v>
          </cell>
          <cell r="Z182" t="str">
            <v>BAHRAIN</v>
          </cell>
        </row>
        <row r="183">
          <cell r="Y183" t="str">
            <v>IL</v>
          </cell>
          <cell r="Z183" t="str">
            <v>ISRAEL</v>
          </cell>
        </row>
        <row r="184">
          <cell r="Y184" t="str">
            <v>IQ</v>
          </cell>
          <cell r="Z184" t="str">
            <v>IRAQ</v>
          </cell>
        </row>
        <row r="185">
          <cell r="Y185" t="str">
            <v>IR</v>
          </cell>
          <cell r="Z185" t="str">
            <v>IRAN, ISLAMIC REPUBLIC OF</v>
          </cell>
        </row>
        <row r="186">
          <cell r="Y186" t="str">
            <v>JO</v>
          </cell>
          <cell r="Z186" t="str">
            <v>JORDAN</v>
          </cell>
        </row>
        <row r="187">
          <cell r="Y187" t="str">
            <v>KW</v>
          </cell>
          <cell r="Z187" t="str">
            <v>KUWAIT</v>
          </cell>
        </row>
        <row r="188">
          <cell r="Y188" t="str">
            <v>LB</v>
          </cell>
          <cell r="Z188" t="str">
            <v>LEBANON</v>
          </cell>
        </row>
        <row r="189">
          <cell r="Y189" t="str">
            <v>OM</v>
          </cell>
          <cell r="Z189" t="str">
            <v>OMAN</v>
          </cell>
        </row>
        <row r="190">
          <cell r="Y190" t="str">
            <v>PS</v>
          </cell>
          <cell r="Z190" t="str">
            <v>PALÄSTINENSISCHE AUTONOMIEGEBIETE</v>
          </cell>
        </row>
        <row r="191">
          <cell r="Y191" t="str">
            <v>QA</v>
          </cell>
          <cell r="Z191" t="str">
            <v>QATAR</v>
          </cell>
        </row>
        <row r="192">
          <cell r="Y192" t="str">
            <v>SA</v>
          </cell>
          <cell r="Z192" t="str">
            <v>SAUDI ARABIA</v>
          </cell>
        </row>
        <row r="193">
          <cell r="Y193" t="str">
            <v>SY</v>
          </cell>
          <cell r="Z193" t="str">
            <v>SYRIAN ARAB REPUBLIC</v>
          </cell>
        </row>
        <row r="194">
          <cell r="Y194" t="str">
            <v>YE</v>
          </cell>
          <cell r="Z194" t="str">
            <v>YEMEN</v>
          </cell>
        </row>
        <row r="195">
          <cell r="Y195" t="str">
            <v>AR</v>
          </cell>
          <cell r="Z195" t="str">
            <v>ARGENTINA</v>
          </cell>
        </row>
        <row r="196">
          <cell r="Y196" t="str">
            <v>BO</v>
          </cell>
          <cell r="Z196" t="str">
            <v>BOLIVIA</v>
          </cell>
        </row>
        <row r="197">
          <cell r="Y197" t="str">
            <v>BR</v>
          </cell>
          <cell r="Z197" t="str">
            <v>BRAZIL</v>
          </cell>
        </row>
        <row r="198">
          <cell r="Y198" t="str">
            <v>BV</v>
          </cell>
          <cell r="Z198" t="str">
            <v>BOUVET ISLAND</v>
          </cell>
        </row>
        <row r="199">
          <cell r="Y199" t="str">
            <v>CL</v>
          </cell>
          <cell r="Z199" t="str">
            <v>CHILE</v>
          </cell>
        </row>
        <row r="200">
          <cell r="Y200" t="str">
            <v>CO</v>
          </cell>
          <cell r="Z200" t="str">
            <v>COLOMBIA</v>
          </cell>
        </row>
        <row r="201">
          <cell r="Y201" t="str">
            <v>EC</v>
          </cell>
          <cell r="Z201" t="str">
            <v>ECUADOR</v>
          </cell>
        </row>
        <row r="202">
          <cell r="Y202" t="str">
            <v>FK</v>
          </cell>
          <cell r="Z202" t="str">
            <v>FALKLAND ISLANDS (MALVINAS)</v>
          </cell>
        </row>
        <row r="203">
          <cell r="Y203" t="str">
            <v>GF</v>
          </cell>
          <cell r="Z203" t="str">
            <v>FRENCH GUIANA</v>
          </cell>
        </row>
        <row r="204">
          <cell r="Y204" t="str">
            <v>GS</v>
          </cell>
          <cell r="Z204" t="str">
            <v>SOUTH GEORGIA AND THE SOUTH SANDWICH ISLANDS</v>
          </cell>
        </row>
        <row r="205">
          <cell r="Y205" t="str">
            <v>GY</v>
          </cell>
          <cell r="Z205" t="str">
            <v>GUYANA</v>
          </cell>
        </row>
        <row r="206">
          <cell r="Y206" t="str">
            <v>PE</v>
          </cell>
          <cell r="Z206" t="str">
            <v>PERU</v>
          </cell>
        </row>
        <row r="207">
          <cell r="Y207" t="str">
            <v>PY</v>
          </cell>
          <cell r="Z207" t="str">
            <v>PARAGUAY</v>
          </cell>
        </row>
        <row r="208">
          <cell r="Y208" t="str">
            <v>SR</v>
          </cell>
          <cell r="Z208" t="str">
            <v>SURINAME</v>
          </cell>
        </row>
        <row r="209">
          <cell r="Y209" t="str">
            <v>UY</v>
          </cell>
          <cell r="Z209" t="str">
            <v>URUGUAY</v>
          </cell>
        </row>
        <row r="210">
          <cell r="Y210" t="str">
            <v>VE</v>
          </cell>
          <cell r="Z210" t="str">
            <v>VENEZUELA</v>
          </cell>
        </row>
        <row r="211">
          <cell r="Y211" t="str">
            <v>BZ</v>
          </cell>
          <cell r="Z211" t="str">
            <v>BELIZE</v>
          </cell>
        </row>
        <row r="212">
          <cell r="Y212" t="str">
            <v>CR</v>
          </cell>
          <cell r="Z212" t="str">
            <v>COSTA RICA</v>
          </cell>
        </row>
        <row r="213">
          <cell r="Y213" t="str">
            <v>GT</v>
          </cell>
          <cell r="Z213" t="str">
            <v>GUATEMALA</v>
          </cell>
        </row>
        <row r="214">
          <cell r="Y214" t="str">
            <v>HN</v>
          </cell>
          <cell r="Z214" t="str">
            <v>HONDURAS</v>
          </cell>
        </row>
        <row r="215">
          <cell r="Y215" t="str">
            <v>MX</v>
          </cell>
          <cell r="Z215" t="str">
            <v>MEXICO</v>
          </cell>
        </row>
        <row r="216">
          <cell r="Y216" t="str">
            <v>NI</v>
          </cell>
          <cell r="Z216" t="str">
            <v>NICARAGUA</v>
          </cell>
        </row>
        <row r="217">
          <cell r="Y217" t="str">
            <v>PA</v>
          </cell>
          <cell r="Z217" t="str">
            <v>PANAMA</v>
          </cell>
        </row>
        <row r="218">
          <cell r="Y218" t="str">
            <v>SV</v>
          </cell>
          <cell r="Z218" t="str">
            <v>EL SALVADOR</v>
          </cell>
        </row>
        <row r="219">
          <cell r="Y219" t="str">
            <v>AG</v>
          </cell>
          <cell r="Z219" t="str">
            <v>ANTIGUA AND BARBUDA</v>
          </cell>
        </row>
        <row r="220">
          <cell r="Y220" t="str">
            <v>AI</v>
          </cell>
          <cell r="Z220" t="str">
            <v>ANGUILLA</v>
          </cell>
        </row>
        <row r="221">
          <cell r="Y221" t="str">
            <v>AW</v>
          </cell>
          <cell r="Z221" t="str">
            <v>ARUBA</v>
          </cell>
        </row>
        <row r="222">
          <cell r="Y222" t="str">
            <v>BB</v>
          </cell>
          <cell r="Z222" t="str">
            <v>BARBADOS</v>
          </cell>
        </row>
        <row r="223">
          <cell r="Y223" t="str">
            <v>BL</v>
          </cell>
          <cell r="Z223" t="str">
            <v>SAINT-BARTHÉLEMY</v>
          </cell>
        </row>
        <row r="224">
          <cell r="Y224" t="str">
            <v>BQ</v>
          </cell>
          <cell r="Z224" t="str">
            <v>BONAIRE; SAINT EUSTATIUS AND SABA</v>
          </cell>
        </row>
        <row r="225">
          <cell r="Y225" t="str">
            <v>BS</v>
          </cell>
          <cell r="Z225" t="str">
            <v>BAHAMAS</v>
          </cell>
        </row>
        <row r="226">
          <cell r="Y226" t="str">
            <v>CU</v>
          </cell>
          <cell r="Z226" t="str">
            <v>CUBA</v>
          </cell>
        </row>
        <row r="227">
          <cell r="Y227" t="str">
            <v>CW</v>
          </cell>
          <cell r="Z227" t="str">
            <v>CURACAO</v>
          </cell>
        </row>
        <row r="228">
          <cell r="Y228" t="str">
            <v>DM</v>
          </cell>
          <cell r="Z228" t="str">
            <v>DOMINICA</v>
          </cell>
        </row>
        <row r="229">
          <cell r="Y229" t="str">
            <v>DO</v>
          </cell>
          <cell r="Z229" t="str">
            <v>DOMINICAN REPUBLIC</v>
          </cell>
        </row>
        <row r="230">
          <cell r="Y230" t="str">
            <v>GD</v>
          </cell>
          <cell r="Z230" t="str">
            <v>GRENADA</v>
          </cell>
        </row>
        <row r="231">
          <cell r="Y231" t="str">
            <v>GP</v>
          </cell>
          <cell r="Z231" t="str">
            <v>GUADELOUPE</v>
          </cell>
        </row>
        <row r="232">
          <cell r="Y232" t="str">
            <v>HT</v>
          </cell>
          <cell r="Z232" t="str">
            <v>HAITI</v>
          </cell>
        </row>
        <row r="233">
          <cell r="Y233" t="str">
            <v>JM</v>
          </cell>
          <cell r="Z233" t="str">
            <v>JAMAICA</v>
          </cell>
        </row>
        <row r="234">
          <cell r="Y234" t="str">
            <v>KN</v>
          </cell>
          <cell r="Z234" t="str">
            <v>SAINT KITTS AND NEVIS</v>
          </cell>
        </row>
        <row r="235">
          <cell r="Y235" t="str">
            <v>KY</v>
          </cell>
          <cell r="Z235" t="str">
            <v>CAYMAN ISLANDS</v>
          </cell>
        </row>
        <row r="236">
          <cell r="Y236" t="str">
            <v>LC</v>
          </cell>
          <cell r="Z236" t="str">
            <v>SAINT LUCIA</v>
          </cell>
        </row>
        <row r="237">
          <cell r="Y237" t="str">
            <v>MF</v>
          </cell>
          <cell r="Z237" t="str">
            <v>SAINT-MARTIN (FRANZ. TEIL)</v>
          </cell>
        </row>
        <row r="238">
          <cell r="Y238" t="str">
            <v>MQ</v>
          </cell>
          <cell r="Z238" t="str">
            <v>MARTINIQUE</v>
          </cell>
        </row>
        <row r="239">
          <cell r="Y239" t="str">
            <v>MS</v>
          </cell>
          <cell r="Z239" t="str">
            <v>MONTSERRAT</v>
          </cell>
        </row>
        <row r="240">
          <cell r="Y240" t="str">
            <v>PR</v>
          </cell>
          <cell r="Z240" t="str">
            <v>PUERTO RICO</v>
          </cell>
        </row>
        <row r="241">
          <cell r="Y241" t="str">
            <v>SS</v>
          </cell>
          <cell r="Z241" t="str">
            <v>SINT MARTEEN (DUTCH PART)</v>
          </cell>
        </row>
        <row r="242">
          <cell r="Y242" t="str">
            <v>TC</v>
          </cell>
          <cell r="Z242" t="str">
            <v>TURKS AND CAICOS ISLANDS</v>
          </cell>
        </row>
        <row r="243">
          <cell r="Y243" t="str">
            <v>TT</v>
          </cell>
          <cell r="Z243" t="str">
            <v>TRINIDAD AND TOBAGO</v>
          </cell>
        </row>
        <row r="244">
          <cell r="Y244" t="str">
            <v>VC</v>
          </cell>
          <cell r="Z244" t="str">
            <v>SAINT VINCENT AND THE GRENADINES</v>
          </cell>
        </row>
        <row r="245">
          <cell r="Y245" t="str">
            <v>VG</v>
          </cell>
          <cell r="Z245" t="str">
            <v>VIRGIN ISLANDS, BRITISH</v>
          </cell>
        </row>
        <row r="246">
          <cell r="Y246" t="str">
            <v>VI</v>
          </cell>
          <cell r="Z246" t="str">
            <v>VIRGIN ISLANDS, U.S.</v>
          </cell>
        </row>
        <row r="247">
          <cell r="Y247" t="str">
            <v>AQ</v>
          </cell>
          <cell r="Z247" t="str">
            <v>ANTARCTICA</v>
          </cell>
        </row>
        <row r="248">
          <cell r="Y248" t="str">
            <v>HM</v>
          </cell>
          <cell r="Z248" t="str">
            <v>HEARD ISLAND AND MCDONALD ISLANDS</v>
          </cell>
        </row>
        <row r="249">
          <cell r="Y249" t="str">
            <v>TF</v>
          </cell>
          <cell r="Z249" t="str">
            <v>FRENCH SOUTHERN TERRITORIES</v>
          </cell>
        </row>
        <row r="250">
          <cell r="Y250" t="str">
            <v>CS</v>
          </cell>
          <cell r="Z250" t="str">
            <v>SERBIA, MONTENEGRO AND KOSOVO</v>
          </cell>
        </row>
      </sheetData>
      <sheetData sheetId="2"/>
      <sheetData sheetId="3"/>
      <sheetData sheetId="4">
        <row r="5">
          <cell r="I5" t="str">
            <v>no</v>
          </cell>
        </row>
        <row r="6">
          <cell r="I6" t="str">
            <v>no</v>
          </cell>
        </row>
        <row r="8">
          <cell r="I8" t="str">
            <v>yes</v>
          </cell>
        </row>
        <row r="9">
          <cell r="I9" t="str">
            <v>yes</v>
          </cell>
        </row>
        <row r="10">
          <cell r="I10" t="str">
            <v>yes</v>
          </cell>
        </row>
        <row r="18">
          <cell r="E18" t="str">
            <v>Standard Formula</v>
          </cell>
        </row>
        <row r="37">
          <cell r="E37" t="str">
            <v>Method 3</v>
          </cell>
        </row>
        <row r="38">
          <cell r="E38" t="str">
            <v>net SCR</v>
          </cell>
        </row>
        <row r="43">
          <cell r="E43" t="str">
            <v>no</v>
          </cell>
        </row>
        <row r="388">
          <cell r="E388" t="str">
            <v>Group methodology</v>
          </cell>
        </row>
      </sheetData>
      <sheetData sheetId="5"/>
      <sheetData sheetId="6"/>
      <sheetData sheetId="7"/>
      <sheetData sheetId="8"/>
      <sheetData sheetId="9"/>
      <sheetData sheetId="10">
        <row r="26">
          <cell r="L26" t="str">
            <v>yes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7">
          <cell r="U7" t="str">
            <v>no</v>
          </cell>
        </row>
        <row r="8">
          <cell r="U8" t="str">
            <v>no</v>
          </cell>
        </row>
        <row r="9">
          <cell r="U9" t="str">
            <v>no</v>
          </cell>
        </row>
        <row r="10">
          <cell r="U10" t="str">
            <v>no</v>
          </cell>
        </row>
      </sheetData>
      <sheetData sheetId="31"/>
      <sheetData sheetId="32"/>
      <sheetData sheetId="33"/>
      <sheetData sheetId="34"/>
      <sheetData sheetId="35"/>
      <sheetData sheetId="36"/>
      <sheetData sheetId="37">
        <row r="36">
          <cell r="I36" t="str">
            <v>yes</v>
          </cell>
        </row>
      </sheetData>
      <sheetData sheetId="38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63"/>
  <sheetViews>
    <sheetView showGridLines="0" tabSelected="1" zoomScale="70" zoomScaleNormal="70" workbookViewId="0">
      <selection activeCell="F16" sqref="F16"/>
    </sheetView>
  </sheetViews>
  <sheetFormatPr baseColWidth="10" defaultRowHeight="14"/>
  <cols>
    <col width="47.83203125" bestFit="1" customWidth="1" min="2" max="2"/>
    <col width="41.25" customWidth="1" min="3" max="7"/>
    <col width="22.25" customWidth="1" min="8" max="8"/>
    <col width="31.5" customWidth="1" min="9" max="9"/>
    <col width="7.5" bestFit="1" customWidth="1" min="10" max="10"/>
  </cols>
  <sheetData>
    <row r="1">
      <c r="A1" s="1" t="n"/>
      <c r="B1" s="2" t="n"/>
      <c r="C1" s="3" t="n"/>
      <c r="D1" s="3" t="n"/>
      <c r="E1" s="4" t="n"/>
      <c r="F1" s="4" t="n"/>
      <c r="G1" s="4" t="n"/>
      <c r="H1" s="5" t="n"/>
      <c r="I1" s="6" t="n"/>
      <c r="J1" s="62" t="n"/>
    </row>
    <row r="2" ht="15.5" customHeight="1">
      <c r="A2" s="8" t="n"/>
      <c r="B2" s="9" t="inlineStr">
        <is>
          <t>Article 112</t>
        </is>
      </c>
      <c r="C2" s="63">
        <f>[1]Misc!$D$40</f>
        <v/>
      </c>
      <c r="D2" s="3" t="n"/>
      <c r="E2" s="11" t="n"/>
      <c r="F2" s="11" t="n"/>
      <c r="G2" s="6" t="n"/>
      <c r="H2" s="12" t="n"/>
      <c r="I2" s="6" t="n"/>
      <c r="J2" s="62" t="n"/>
    </row>
    <row r="3" ht="15.5" customHeight="1">
      <c r="A3" s="8" t="n"/>
      <c r="B3" s="13" t="inlineStr">
        <is>
          <t xml:space="preserve">Simplifications used </t>
        </is>
      </c>
      <c r="C3" s="14" t="inlineStr">
        <is>
          <t>C0010</t>
        </is>
      </c>
      <c r="D3" s="15" t="n"/>
      <c r="E3" s="11" t="n"/>
      <c r="F3" s="11" t="n"/>
      <c r="G3" s="6" t="n"/>
      <c r="H3" s="12" t="n"/>
      <c r="I3" s="6" t="n"/>
      <c r="J3" s="62" t="n"/>
    </row>
    <row r="4" ht="15.5" customHeight="1">
      <c r="A4" s="8" t="n"/>
      <c r="B4" s="16" t="inlineStr">
        <is>
          <t>Simplifications - spread risk - bonds and loans</t>
        </is>
      </c>
      <c r="C4" s="17">
        <f>'[1]Market risk'!$D$6</f>
        <v/>
      </c>
      <c r="D4" s="15" t="inlineStr">
        <is>
          <t>R0012</t>
        </is>
      </c>
      <c r="E4" s="11" t="n"/>
      <c r="F4" s="11" t="n"/>
      <c r="G4" s="6" t="n"/>
      <c r="H4" s="12" t="n"/>
      <c r="I4" s="5" t="n"/>
      <c r="J4" s="64" t="n"/>
    </row>
    <row r="5" ht="15.5" customHeight="1">
      <c r="A5" s="8" t="n"/>
      <c r="B5" s="16" t="inlineStr">
        <is>
          <t>Simplifications - concentration risk</t>
        </is>
      </c>
      <c r="C5" s="17">
        <f>'[1]Market risk'!$G$7</f>
        <v/>
      </c>
      <c r="D5" s="15" t="inlineStr">
        <is>
          <t>R0014</t>
        </is>
      </c>
      <c r="E5" s="11" t="n"/>
      <c r="F5" s="11" t="n"/>
      <c r="G5" s="6" t="n"/>
      <c r="H5" s="12" t="n"/>
      <c r="I5" s="5" t="n"/>
      <c r="J5" s="64" t="n"/>
    </row>
    <row r="6" ht="15.5" customHeight="1">
      <c r="A6" s="8" t="n"/>
      <c r="B6" s="16" t="inlineStr">
        <is>
          <t>Captives simplifications - interest rate risk</t>
        </is>
      </c>
      <c r="C6" s="63">
        <f>'[1]Market risk'!$D$7</f>
        <v/>
      </c>
      <c r="D6" s="15" t="inlineStr">
        <is>
          <t>R0020</t>
        </is>
      </c>
      <c r="E6" s="11" t="n"/>
      <c r="F6" s="11" t="n"/>
      <c r="G6" s="6" t="n"/>
      <c r="H6" s="12" t="n"/>
      <c r="I6" s="5" t="n"/>
      <c r="J6" s="64" t="n"/>
    </row>
    <row r="7" ht="15.5" customHeight="1">
      <c r="A7" s="8" t="n"/>
      <c r="B7" s="16" t="inlineStr">
        <is>
          <t>Captives simplifications - spread risk on bonds and loans</t>
        </is>
      </c>
      <c r="C7" s="63">
        <f>'[1]Market risk'!$D$8</f>
        <v/>
      </c>
      <c r="D7" s="15" t="inlineStr">
        <is>
          <t>R0030</t>
        </is>
      </c>
      <c r="E7" s="19" t="n"/>
      <c r="F7" s="11" t="n"/>
      <c r="G7" s="6" t="n"/>
      <c r="H7" s="12" t="n"/>
      <c r="I7" s="5" t="n"/>
      <c r="J7" s="64" t="n"/>
    </row>
    <row r="8">
      <c r="A8" s="20" t="n"/>
      <c r="B8" s="21" t="inlineStr">
        <is>
          <t>Captives simplifications - market concentration risk</t>
        </is>
      </c>
      <c r="C8" s="63">
        <f>'[1]Market risk'!$G$6</f>
        <v/>
      </c>
      <c r="D8" s="22" t="inlineStr">
        <is>
          <t>R0040</t>
        </is>
      </c>
      <c r="E8" s="23" t="n"/>
      <c r="F8" s="23" t="n"/>
      <c r="G8" s="23" t="n"/>
      <c r="H8" s="23" t="n"/>
      <c r="I8" s="23" t="n"/>
      <c r="J8" s="64" t="n"/>
    </row>
    <row r="9" ht="34.5" customHeight="1">
      <c r="A9" s="24" t="n"/>
      <c r="B9" s="25" t="n"/>
      <c r="C9" s="26" t="n"/>
      <c r="E9" s="30" t="n"/>
      <c r="H9" s="28" t="n"/>
      <c r="J9" s="65" t="n"/>
    </row>
    <row r="10">
      <c r="A10" s="30" t="n"/>
      <c r="C10" s="31" t="inlineStr">
        <is>
          <t>Initial absolute values before shock</t>
        </is>
      </c>
      <c r="D10" s="66" t="n"/>
      <c r="E10" s="36" t="inlineStr">
        <is>
          <t>Absolute values after shock</t>
        </is>
      </c>
      <c r="F10" s="66" t="n"/>
      <c r="G10" s="66" t="n"/>
      <c r="H10" s="66" t="n"/>
      <c r="I10" s="67" t="n"/>
      <c r="J10" s="68" t="n"/>
    </row>
    <row r="11" ht="26" customHeight="1">
      <c r="A11" s="30" t="n"/>
      <c r="B11" s="35" t="inlineStr">
        <is>
          <t>Market risk</t>
        </is>
      </c>
      <c r="C11" s="36" t="inlineStr">
        <is>
          <t xml:space="preserve">Assets </t>
        </is>
      </c>
      <c r="D11" s="36" t="inlineStr">
        <is>
          <t xml:space="preserve">Liabilities </t>
        </is>
      </c>
      <c r="E11" s="36" t="inlineStr">
        <is>
          <t xml:space="preserve">Assets </t>
        </is>
      </c>
      <c r="F11" s="37" t="inlineStr">
        <is>
          <t>Liabilities 
(after LAC TP)</t>
        </is>
      </c>
      <c r="G11" s="37" t="inlineStr">
        <is>
          <t>Net SCR</t>
        </is>
      </c>
      <c r="H11" s="37" t="inlineStr">
        <is>
          <t>Liabilities 
(before LAC TP)</t>
        </is>
      </c>
      <c r="I11" s="37" t="inlineStr">
        <is>
          <t>Gross SCR</t>
        </is>
      </c>
      <c r="J11" s="68" t="n"/>
    </row>
    <row r="12">
      <c r="A12" s="38" t="n"/>
      <c r="C12" s="69" t="inlineStr">
        <is>
          <t>C0020</t>
        </is>
      </c>
      <c r="D12" s="69" t="inlineStr">
        <is>
          <t>C0030</t>
        </is>
      </c>
      <c r="E12" s="69" t="inlineStr">
        <is>
          <t>C0040</t>
        </is>
      </c>
      <c r="F12" s="69" t="inlineStr">
        <is>
          <t>C0050</t>
        </is>
      </c>
      <c r="G12" s="69" t="inlineStr">
        <is>
          <t>C0060</t>
        </is>
      </c>
      <c r="H12" s="69" t="inlineStr">
        <is>
          <t>C0070</t>
        </is>
      </c>
      <c r="I12" s="69" t="inlineStr">
        <is>
          <t>C0080</t>
        </is>
      </c>
      <c r="J12" s="70" t="inlineStr">
        <is>
          <t>Row</t>
        </is>
      </c>
      <c r="K12" s="71" t="inlineStr">
        <is>
          <t>ROW_ID</t>
        </is>
      </c>
    </row>
    <row r="13">
      <c r="A13" s="38" t="n"/>
      <c r="B13" s="41" t="inlineStr">
        <is>
          <t>Interest rate risk</t>
        </is>
      </c>
      <c r="C13" s="72" t="n"/>
      <c r="D13" s="72" t="n"/>
      <c r="E13" s="72" t="n"/>
      <c r="F13" s="72" t="n"/>
      <c r="G13" s="73" t="inlineStr">
        <is>
          <t>MTK_INT_SCR_N</t>
        </is>
      </c>
      <c r="H13" s="72" t="n"/>
      <c r="I13" s="73" t="inlineStr">
        <is>
          <t>MTK_INT_SCR_G</t>
        </is>
      </c>
      <c r="J13" s="74" t="inlineStr">
        <is>
          <t>R0100</t>
        </is>
      </c>
      <c r="K13" s="60" t="n">
        <v>1</v>
      </c>
    </row>
    <row r="14" ht="37.5" customHeight="1">
      <c r="A14" s="38" t="n"/>
      <c r="B14" s="44" t="inlineStr">
        <is>
          <t>interest rate down shock</t>
        </is>
      </c>
      <c r="C14" s="73" t="inlineStr">
        <is>
          <t>MKT_INT_A_BC</t>
        </is>
      </c>
      <c r="D14" s="73" t="inlineStr">
        <is>
          <t>MKT_INT_L_BC + MKT_INT_SUB_LOAN_L_BC</t>
        </is>
      </c>
      <c r="E14" s="73" t="inlineStr">
        <is>
          <t>MKT_INT_DN_A_SH</t>
        </is>
      </c>
      <c r="F14" s="73" t="inlineStr">
        <is>
          <t>MKT_INT_DN_L_SH_N + MKT_INT_SUB_LOAN_DN_L_SH_N</t>
        </is>
      </c>
      <c r="G14" s="73" t="inlineStr">
        <is>
          <t>MTK_INT_DN_SCR_N</t>
        </is>
      </c>
      <c r="H14" s="73" t="inlineStr">
        <is>
          <t>MKT_INT_DN_L_SH_G + MKT_INT_SUB_LOAN_DN_L_SH_N</t>
        </is>
      </c>
      <c r="I14" s="73" t="inlineStr">
        <is>
          <t>MTK_INT_DN_SCR_G</t>
        </is>
      </c>
      <c r="J14" s="74" t="inlineStr">
        <is>
          <t>R0110</t>
        </is>
      </c>
      <c r="K14" s="60" t="n">
        <v>2</v>
      </c>
    </row>
    <row r="15" ht="37.5" customHeight="1">
      <c r="A15" s="38" t="n"/>
      <c r="B15" s="44" t="inlineStr">
        <is>
          <t>interest rate up shock</t>
        </is>
      </c>
      <c r="C15" s="73" t="inlineStr">
        <is>
          <t>MKT_INT_A_BC</t>
        </is>
      </c>
      <c r="D15" s="73" t="inlineStr">
        <is>
          <t>MKT_INT_L_BC + MKT_INT_SUB_LOAN_L_BC</t>
        </is>
      </c>
      <c r="E15" s="73" t="inlineStr">
        <is>
          <t>MKT_INT_UP_A_SH</t>
        </is>
      </c>
      <c r="F15" s="73" t="inlineStr">
        <is>
          <t>MKT_INT_UP_L_SH_N + MKT_INT_SUB_LOAN_UP_L_SH_N</t>
        </is>
      </c>
      <c r="G15" s="73" t="inlineStr">
        <is>
          <t>MTK_INT_UP_SCR_N</t>
        </is>
      </c>
      <c r="H15" s="73" t="inlineStr">
        <is>
          <t>MKT_INT_UP_L_SH_G + MKT_INT_SUB_LOAN_UP_L_SH_N</t>
        </is>
      </c>
      <c r="I15" s="73" t="inlineStr">
        <is>
          <t>MTK_INT_DN_SCR_G</t>
        </is>
      </c>
      <c r="J15" s="74" t="inlineStr">
        <is>
          <t>R0120</t>
        </is>
      </c>
      <c r="K15" s="60" t="n">
        <v>3</v>
      </c>
    </row>
    <row r="16">
      <c r="A16" s="38" t="n"/>
      <c r="B16" s="75" t="n"/>
      <c r="C16" s="76" t="n"/>
      <c r="D16" s="76" t="n"/>
      <c r="E16" s="76" t="n"/>
      <c r="F16" s="76" t="n"/>
      <c r="G16" s="76" t="n"/>
      <c r="H16" s="76" t="n"/>
      <c r="I16" s="76" t="n"/>
      <c r="J16" s="74" t="n"/>
      <c r="K16" s="60" t="n">
        <v>4</v>
      </c>
    </row>
    <row r="17">
      <c r="A17" s="38" t="n"/>
      <c r="B17" s="41" t="inlineStr">
        <is>
          <t>Equity risk</t>
        </is>
      </c>
      <c r="C17" s="72" t="n"/>
      <c r="D17" s="72" t="n"/>
      <c r="E17" s="72" t="n"/>
      <c r="F17" s="72" t="n"/>
      <c r="G17" s="73" t="inlineStr">
        <is>
          <t>MKT_EQU_SCR_N</t>
        </is>
      </c>
      <c r="H17" s="72" t="n"/>
      <c r="I17" s="73" t="inlineStr">
        <is>
          <t>MKT_EQU_SCR_G</t>
        </is>
      </c>
      <c r="J17" s="74" t="inlineStr">
        <is>
          <t>R0200</t>
        </is>
      </c>
      <c r="K17" s="60" t="n">
        <v>5</v>
      </c>
    </row>
    <row r="18" ht="35" customHeight="1">
      <c r="A18" s="38" t="n"/>
      <c r="B18" s="44" t="inlineStr">
        <is>
          <t>type 1 equities</t>
        </is>
      </c>
      <c r="C18" s="73" t="inlineStr">
        <is>
          <t>MKT_EQU_T1_EQ_A_BC</t>
        </is>
      </c>
      <c r="D18" s="73" t="inlineStr">
        <is>
          <t>MKT_EQU_T1_L_BC + MKT_EQU_T1_304_L_BC</t>
        </is>
      </c>
      <c r="E18" s="73" t="inlineStr">
        <is>
          <t>MKT_EQU_T1_EQ_A_SH</t>
        </is>
      </c>
      <c r="F18" s="73" t="inlineStr">
        <is>
          <t>MKT_EQU_T1_L_SH_N + MKT_EQU_T1_304_L_SH_N</t>
        </is>
      </c>
      <c r="G18" s="73" t="inlineStr">
        <is>
          <t>MKT_EQU_T1_EQ_SCR_N + MKT_EQU_T1_304_SCR_N</t>
        </is>
      </c>
      <c r="H18" s="73" t="inlineStr">
        <is>
          <t>MKT_EQU_T1_L_SH_G + MKT_EQU_T1_304_L_SH_G</t>
        </is>
      </c>
      <c r="I18" s="73" t="inlineStr">
        <is>
          <t>MKT_EQU_T1_EQ_SCR_G + MKT_EQU_T1_304_SCR_G</t>
        </is>
      </c>
      <c r="J18" s="74" t="inlineStr">
        <is>
          <t>R0210</t>
        </is>
      </c>
      <c r="K18" s="60" t="n">
        <v>6</v>
      </c>
    </row>
    <row r="19">
      <c r="A19" s="38" t="n"/>
      <c r="B19" s="47" t="inlineStr">
        <is>
          <t>other than strategic, long-term, duration-based</t>
        </is>
      </c>
      <c r="C19" s="73" t="inlineStr">
        <is>
          <t>MKT_EQU_T1_OTH_A_BC</t>
        </is>
      </c>
      <c r="D19" s="72" t="n"/>
      <c r="E19" s="73" t="inlineStr">
        <is>
          <t>MKT_EQU_T1_OTH_A_SH</t>
        </is>
      </c>
      <c r="F19" s="72" t="n"/>
      <c r="G19" s="72" t="n"/>
      <c r="H19" s="72" t="n"/>
      <c r="I19" s="72" t="n"/>
      <c r="J19" s="74" t="inlineStr">
        <is>
          <t>R0221</t>
        </is>
      </c>
      <c r="K19" s="60" t="n">
        <v>7</v>
      </c>
    </row>
    <row r="20">
      <c r="A20" s="38" t="n"/>
      <c r="B20" s="47" t="inlineStr">
        <is>
          <t>strategic participations</t>
        </is>
      </c>
      <c r="C20" s="73" t="inlineStr">
        <is>
          <t>MKT_EQU_T1_ST_A_BC</t>
        </is>
      </c>
      <c r="D20" s="72" t="n"/>
      <c r="E20" s="73" t="inlineStr">
        <is>
          <t>MKT_EQU_T1_ST_A_SH</t>
        </is>
      </c>
      <c r="F20" s="72" t="n"/>
      <c r="G20" s="72" t="n"/>
      <c r="H20" s="72" t="n"/>
      <c r="I20" s="72" t="n"/>
      <c r="J20" s="74" t="inlineStr">
        <is>
          <t>R0230</t>
        </is>
      </c>
      <c r="K20" s="60" t="n">
        <v>8</v>
      </c>
    </row>
    <row r="21">
      <c r="A21" s="38" t="n"/>
      <c r="B21" s="47" t="inlineStr">
        <is>
          <t>long-term equity investments</t>
        </is>
      </c>
      <c r="C21" s="73" t="inlineStr">
        <is>
          <t>MKT_EQU_T1_LT_INV_A_BC</t>
        </is>
      </c>
      <c r="D21" s="72" t="n"/>
      <c r="E21" s="73" t="inlineStr">
        <is>
          <t>MKT_EQU_T1_LT_INV_A_SH</t>
        </is>
      </c>
      <c r="F21" s="72" t="n"/>
      <c r="G21" s="72" t="n"/>
      <c r="H21" s="72" t="n"/>
      <c r="I21" s="72" t="n"/>
      <c r="J21" s="74" t="inlineStr">
        <is>
          <t>R0231</t>
        </is>
      </c>
      <c r="K21" s="60" t="n">
        <v>9</v>
      </c>
    </row>
    <row r="22">
      <c r="A22" s="48" t="n"/>
      <c r="B22" s="47" t="inlineStr">
        <is>
          <t>duration-based</t>
        </is>
      </c>
      <c r="C22" s="73" t="inlineStr">
        <is>
          <t>MKT_EQU_T1_304_A_BC</t>
        </is>
      </c>
      <c r="D22" s="72" t="n"/>
      <c r="E22" s="73" t="inlineStr">
        <is>
          <t>MKT_EQU_T1_304_A_SH</t>
        </is>
      </c>
      <c r="F22" s="72" t="n"/>
      <c r="G22" s="72" t="n"/>
      <c r="H22" s="72" t="n"/>
      <c r="I22" s="72" t="n"/>
      <c r="J22" s="74" t="inlineStr">
        <is>
          <t>R0240</t>
        </is>
      </c>
      <c r="K22" s="60" t="n">
        <v>10</v>
      </c>
    </row>
    <row r="23" ht="37.5" customHeight="1">
      <c r="A23" s="38" t="n"/>
      <c r="B23" s="44" t="inlineStr">
        <is>
          <t>type 2 equities</t>
        </is>
      </c>
      <c r="C23" s="73" t="inlineStr">
        <is>
          <t>MKT_EQU_T2_EQ_A_BC</t>
        </is>
      </c>
      <c r="D23" s="73" t="inlineStr">
        <is>
          <t>MKT_EQU_T2_L_BC + MKT_EQU_T2_304_L_BC</t>
        </is>
      </c>
      <c r="E23" s="73" t="inlineStr">
        <is>
          <t>MKT_EQU_T2_EQ_A_SH</t>
        </is>
      </c>
      <c r="F23" s="73" t="inlineStr">
        <is>
          <t>MKT_EQU_T2_L_SH_N + MKT_EQU_T2_304_L_SH_N</t>
        </is>
      </c>
      <c r="G23" s="73" t="inlineStr">
        <is>
          <t>MKT_EQU_T2_EQ_SCR_N + MKT_EQU_T2_304_SCR_N</t>
        </is>
      </c>
      <c r="H23" s="73" t="inlineStr">
        <is>
          <t>MKT_EQU_T2_L_SH_G + MKT_EQU_T2_304_L_SH_G</t>
        </is>
      </c>
      <c r="I23" s="73" t="inlineStr">
        <is>
          <t>MKT_EQU_T2_EQ_SCR_G + MKT_EQU_T2_304_SCR_G</t>
        </is>
      </c>
      <c r="J23" s="74" t="inlineStr">
        <is>
          <t>R0250</t>
        </is>
      </c>
      <c r="K23" s="60" t="n">
        <v>11</v>
      </c>
    </row>
    <row r="24">
      <c r="A24" s="38" t="n"/>
      <c r="B24" s="47" t="inlineStr">
        <is>
          <t>other than strategic, long-term, duration-based</t>
        </is>
      </c>
      <c r="C24" s="73" t="inlineStr">
        <is>
          <t>MKT_EQU_T2_OTH_A_BC</t>
        </is>
      </c>
      <c r="D24" s="72" t="n"/>
      <c r="E24" s="73" t="inlineStr">
        <is>
          <t>MKT_EQU_T2_OTH_A_SH</t>
        </is>
      </c>
      <c r="F24" s="72" t="n"/>
      <c r="G24" s="72" t="n"/>
      <c r="H24" s="72" t="n"/>
      <c r="I24" s="72" t="n"/>
      <c r="J24" s="74" t="inlineStr">
        <is>
          <t>R0261</t>
        </is>
      </c>
      <c r="K24" s="60" t="n">
        <v>12</v>
      </c>
    </row>
    <row r="25">
      <c r="A25" s="38" t="n"/>
      <c r="B25" s="47" t="inlineStr">
        <is>
          <t>strategic participations</t>
        </is>
      </c>
      <c r="C25" s="73" t="inlineStr">
        <is>
          <t>MKT_EQU_T2_ST_A_BC</t>
        </is>
      </c>
      <c r="D25" s="72" t="n"/>
      <c r="E25" s="73" t="inlineStr">
        <is>
          <t>MKT_EQU_T2_ST_A_SH</t>
        </is>
      </c>
      <c r="F25" s="72" t="n"/>
      <c r="G25" s="72" t="n"/>
      <c r="H25" s="72" t="n"/>
      <c r="I25" s="72" t="n"/>
      <c r="J25" s="74" t="inlineStr">
        <is>
          <t>R0270</t>
        </is>
      </c>
      <c r="K25" s="60" t="n">
        <v>13</v>
      </c>
    </row>
    <row r="26">
      <c r="A26" s="38" t="n"/>
      <c r="B26" s="47" t="inlineStr">
        <is>
          <t>long-term equity investments</t>
        </is>
      </c>
      <c r="C26" s="73" t="inlineStr">
        <is>
          <t>MKT_EQU_T2_LT_INV_A_BC</t>
        </is>
      </c>
      <c r="D26" s="72" t="n"/>
      <c r="E26" s="73" t="inlineStr">
        <is>
          <t>MKT_EQU_T2_LT_INV_A_SH</t>
        </is>
      </c>
      <c r="F26" s="72" t="n"/>
      <c r="G26" s="72" t="n"/>
      <c r="H26" s="72" t="n"/>
      <c r="I26" s="72" t="n"/>
      <c r="J26" s="74" t="inlineStr">
        <is>
          <t>R0271</t>
        </is>
      </c>
      <c r="K26" s="60" t="n">
        <v>14</v>
      </c>
    </row>
    <row r="27">
      <c r="A27" s="38" t="n"/>
      <c r="B27" s="47" t="inlineStr">
        <is>
          <t>duration-based</t>
        </is>
      </c>
      <c r="C27" s="73" t="inlineStr">
        <is>
          <t>MKT_EQU_T2_304_A_BC</t>
        </is>
      </c>
      <c r="D27" s="72" t="n"/>
      <c r="E27" s="73" t="inlineStr">
        <is>
          <t>MKT_EQU_T2_304_A_SH</t>
        </is>
      </c>
      <c r="F27" s="72" t="n"/>
      <c r="G27" s="72" t="n"/>
      <c r="H27" s="72" t="n"/>
      <c r="I27" s="72" t="n"/>
      <c r="J27" s="77" t="inlineStr">
        <is>
          <t>R0280</t>
        </is>
      </c>
      <c r="K27" s="60" t="n">
        <v>15</v>
      </c>
    </row>
    <row r="28" ht="37.5" customHeight="1">
      <c r="A28" s="38" t="n"/>
      <c r="B28" s="44" t="inlineStr">
        <is>
          <t>qualifying infrastructure corporate equities</t>
        </is>
      </c>
      <c r="C28" s="73" t="inlineStr">
        <is>
          <t>MKT_EQU_QI_CORP_EQ_A_BC</t>
        </is>
      </c>
      <c r="D28" s="73" t="inlineStr">
        <is>
          <t>MKT_EQU_QI_CORP_L_BC</t>
        </is>
      </c>
      <c r="E28" s="73" t="inlineStr">
        <is>
          <t>MKT_EQU_QI_CORP_EQ_A_BC</t>
        </is>
      </c>
      <c r="F28" s="73" t="inlineStr">
        <is>
          <t>MKT_EQU_QI_CORP_L_SH_N</t>
        </is>
      </c>
      <c r="G28" s="73" t="inlineStr">
        <is>
          <t>MKT_EQU_QI_CORP_EQ_SCR_N + MKT_EQU_QI_CORP_304_SCR_N</t>
        </is>
      </c>
      <c r="H28" s="73" t="inlineStr">
        <is>
          <t>MKT_EQU_QI_CORP_L_SH_G</t>
        </is>
      </c>
      <c r="I28" s="73" t="inlineStr">
        <is>
          <t>MKT_EQU_QI_CORP_EQ_SCR_G + MKT_EQU_QI_CORP_304_SCR_G</t>
        </is>
      </c>
      <c r="J28" s="77" t="inlineStr">
        <is>
          <t>R0291</t>
        </is>
      </c>
      <c r="K28" s="60" t="n">
        <v>16</v>
      </c>
    </row>
    <row r="29">
      <c r="A29" s="38" t="n"/>
      <c r="B29" s="47" t="inlineStr">
        <is>
          <t>other than strategic, long-term</t>
        </is>
      </c>
      <c r="C29" s="73" t="inlineStr">
        <is>
          <t>MKT_EQU_QI_CORP_OTH_A_BC</t>
        </is>
      </c>
      <c r="D29" s="72" t="n"/>
      <c r="E29" s="73" t="inlineStr">
        <is>
          <t>MKT_EQU_QI_CORP_OTH_A_SH</t>
        </is>
      </c>
      <c r="F29" s="72" t="n"/>
      <c r="G29" s="72" t="n"/>
      <c r="H29" s="72" t="n"/>
      <c r="I29" s="72" t="n"/>
      <c r="J29" s="77" t="inlineStr">
        <is>
          <t>R0293</t>
        </is>
      </c>
      <c r="K29" s="60" t="n">
        <v>17</v>
      </c>
    </row>
    <row r="30">
      <c r="A30" s="38" t="n"/>
      <c r="B30" s="47" t="inlineStr">
        <is>
          <t>strategic participations</t>
        </is>
      </c>
      <c r="C30" s="73" t="inlineStr">
        <is>
          <t>MKT_EQU_QI_CORP_ST_A_BC</t>
        </is>
      </c>
      <c r="D30" s="72" t="n"/>
      <c r="E30" s="73" t="inlineStr">
        <is>
          <t>MKT_EQU_QI_CORP_ST_A_SH</t>
        </is>
      </c>
      <c r="F30" s="72" t="n"/>
      <c r="G30" s="72" t="n"/>
      <c r="H30" s="72" t="n"/>
      <c r="I30" s="72" t="n"/>
      <c r="J30" s="77" t="inlineStr">
        <is>
          <t>R0294</t>
        </is>
      </c>
      <c r="K30" s="60" t="n">
        <v>18</v>
      </c>
    </row>
    <row r="31">
      <c r="A31" s="38" t="n"/>
      <c r="B31" s="47" t="inlineStr">
        <is>
          <t>long-term equity investments</t>
        </is>
      </c>
      <c r="C31" s="73" t="inlineStr">
        <is>
          <t>MKT_EQU_QI_CORP_LT_INV_A_BC</t>
        </is>
      </c>
      <c r="D31" s="72" t="n"/>
      <c r="E31" s="73" t="inlineStr">
        <is>
          <t>MKT_EQU_QI_CORP_LT_INV_A_SH</t>
        </is>
      </c>
      <c r="F31" s="72" t="n"/>
      <c r="G31" s="72" t="n"/>
      <c r="H31" s="72" t="n"/>
      <c r="I31" s="72" t="n"/>
      <c r="J31" s="77" t="inlineStr">
        <is>
          <t>R0295</t>
        </is>
      </c>
      <c r="K31" s="60" t="n">
        <v>19</v>
      </c>
    </row>
    <row r="32" ht="62.5" customHeight="1">
      <c r="A32" s="38" t="n"/>
      <c r="B32" s="44" t="inlineStr">
        <is>
          <t>qualifying infrastructure other than corporate equities</t>
        </is>
      </c>
      <c r="C32" s="73" t="inlineStr">
        <is>
          <t>MKT_EQU_QI_NONCORP_EQ_A_BC</t>
        </is>
      </c>
      <c r="D32" s="73" t="inlineStr">
        <is>
          <t>MKT_EQU_QI_NONCORP_L_BC</t>
        </is>
      </c>
      <c r="E32" s="73" t="inlineStr">
        <is>
          <t>MKT_EQU_QI_NONCORP_EQ_A_BC</t>
        </is>
      </c>
      <c r="F32" s="73" t="inlineStr">
        <is>
          <t>MKT_EQU_QI_NONCORP_L_SH_N</t>
        </is>
      </c>
      <c r="G32" s="73" t="inlineStr">
        <is>
          <t>MKT_EQU_QI_NONCORP_EQ_SCR_N + MKT_EQU_QI_NONCORP_304_SCR_N</t>
        </is>
      </c>
      <c r="H32" s="73" t="inlineStr">
        <is>
          <t>MKT_EQU_QI_NONCORP_L_SH_G</t>
        </is>
      </c>
      <c r="I32" s="73" t="inlineStr">
        <is>
          <t>MKT_EQU_QI_NONCORP_EQ_SCR_G + MKT_EQU_QI_NONCORP_304_SCR_G</t>
        </is>
      </c>
      <c r="J32" s="77" t="inlineStr">
        <is>
          <t>R0292</t>
        </is>
      </c>
      <c r="K32" s="60" t="n">
        <v>20</v>
      </c>
    </row>
    <row r="33">
      <c r="A33" s="38" t="n"/>
      <c r="B33" s="47" t="inlineStr">
        <is>
          <t>other than strategic, long-term</t>
        </is>
      </c>
      <c r="C33" s="73" t="inlineStr">
        <is>
          <t>MKT_EQU_QI_NONCORP_OTH_A_BC</t>
        </is>
      </c>
      <c r="D33" s="72" t="n"/>
      <c r="E33" s="73" t="inlineStr">
        <is>
          <t>MKT_EQU_QI_NONCORP_OTH_A_SH</t>
        </is>
      </c>
      <c r="F33" s="72" t="n"/>
      <c r="G33" s="72" t="n"/>
      <c r="H33" s="72" t="n"/>
      <c r="I33" s="72" t="n"/>
      <c r="J33" s="77" t="inlineStr">
        <is>
          <t>R0296</t>
        </is>
      </c>
      <c r="K33" s="60" t="n">
        <v>21</v>
      </c>
    </row>
    <row r="34">
      <c r="A34" s="38" t="n"/>
      <c r="B34" s="47" t="inlineStr">
        <is>
          <t>strategic participations</t>
        </is>
      </c>
      <c r="C34" s="73" t="inlineStr">
        <is>
          <t>MKT_EQU_QI_NONCORP_ST_A_BC</t>
        </is>
      </c>
      <c r="D34" s="72" t="n"/>
      <c r="E34" s="73" t="inlineStr">
        <is>
          <t>MKT_EQU_QI_NONCORP_ST_A_SH</t>
        </is>
      </c>
      <c r="F34" s="72" t="n"/>
      <c r="G34" s="72" t="n"/>
      <c r="H34" s="72" t="n"/>
      <c r="I34" s="72" t="n"/>
      <c r="J34" s="77" t="inlineStr">
        <is>
          <t>R0297</t>
        </is>
      </c>
      <c r="K34" s="60" t="n">
        <v>22</v>
      </c>
    </row>
    <row r="35">
      <c r="A35" s="38" t="n"/>
      <c r="B35" s="47" t="inlineStr">
        <is>
          <t>long-term equity investments</t>
        </is>
      </c>
      <c r="C35" s="73" t="inlineStr">
        <is>
          <t>MKT_EQU_QI_NONCORP_LT_INV_A_BC</t>
        </is>
      </c>
      <c r="D35" s="72" t="n"/>
      <c r="E35" s="73" t="inlineStr">
        <is>
          <t>MKT_EQU_QI_NONCORP_LT_INV_A_SH</t>
        </is>
      </c>
      <c r="F35" s="72" t="n"/>
      <c r="G35" s="72" t="n"/>
      <c r="H35" s="72" t="n"/>
      <c r="I35" s="72" t="n"/>
      <c r="J35" s="77" t="inlineStr">
        <is>
          <t>R0298</t>
        </is>
      </c>
      <c r="K35" s="60" t="n">
        <v>23</v>
      </c>
    </row>
    <row r="36">
      <c r="A36" s="38" t="n"/>
      <c r="B36" s="75" t="n"/>
      <c r="C36" s="76" t="n"/>
      <c r="D36" s="76" t="n"/>
      <c r="E36" s="76" t="n"/>
      <c r="F36" s="76" t="n"/>
      <c r="G36" s="76" t="n"/>
      <c r="H36" s="76" t="n"/>
      <c r="I36" s="76" t="n"/>
      <c r="J36" s="74" t="n"/>
      <c r="K36" s="60" t="n">
        <v>24</v>
      </c>
    </row>
    <row r="37">
      <c r="A37" s="50" t="n"/>
      <c r="B37" s="51" t="inlineStr">
        <is>
          <t>Property risk</t>
        </is>
      </c>
      <c r="C37" s="73" t="inlineStr">
        <is>
          <t>MKT_PRO_A_BC</t>
        </is>
      </c>
      <c r="D37" s="73" t="inlineStr">
        <is>
          <t>MKT_PRO_L_BC</t>
        </is>
      </c>
      <c r="E37" s="73" t="inlineStr">
        <is>
          <t>MKT_PRO_A_SH</t>
        </is>
      </c>
      <c r="F37" s="73" t="inlineStr">
        <is>
          <t>MKT_PRO_L_SH_N</t>
        </is>
      </c>
      <c r="G37" s="73" t="inlineStr">
        <is>
          <t>MKT_PRO_SCR_N</t>
        </is>
      </c>
      <c r="H37" s="73" t="inlineStr">
        <is>
          <t>MKT_PRO_L_SH_G</t>
        </is>
      </c>
      <c r="I37" s="73" t="inlineStr">
        <is>
          <t>MKT_PRO_SCR_G</t>
        </is>
      </c>
      <c r="J37" s="77" t="inlineStr">
        <is>
          <t>R0300</t>
        </is>
      </c>
      <c r="K37" s="60" t="n">
        <v>25</v>
      </c>
    </row>
    <row r="38">
      <c r="A38" s="38" t="n"/>
      <c r="B38" s="75" t="n"/>
      <c r="C38" s="76" t="n"/>
      <c r="D38" s="76" t="n"/>
      <c r="E38" s="76" t="n"/>
      <c r="F38" s="76" t="n"/>
      <c r="G38" s="76" t="n"/>
      <c r="H38" s="76" t="n"/>
      <c r="I38" s="76" t="n"/>
      <c r="J38" s="74" t="n"/>
      <c r="K38" s="60" t="n">
        <v>26</v>
      </c>
    </row>
    <row r="39">
      <c r="A39" s="50" t="n"/>
      <c r="B39" s="52" t="inlineStr">
        <is>
          <t>Spread risk</t>
        </is>
      </c>
      <c r="C39" s="72" t="n"/>
      <c r="D39" s="72" t="n"/>
      <c r="E39" s="72" t="n"/>
      <c r="F39" s="72" t="n"/>
      <c r="G39" s="73" t="n"/>
      <c r="H39" s="72" t="n"/>
      <c r="I39" s="73" t="n"/>
      <c r="J39" s="77" t="inlineStr">
        <is>
          <t>R0400</t>
        </is>
      </c>
      <c r="K39" s="60" t="n">
        <v>27</v>
      </c>
    </row>
    <row r="40">
      <c r="A40" s="50" t="n"/>
      <c r="B40" s="53" t="inlineStr">
        <is>
          <t>bonds and loans</t>
        </is>
      </c>
      <c r="C40" s="73" t="n"/>
      <c r="D40" s="73" t="n"/>
      <c r="E40" s="73" t="n"/>
      <c r="F40" s="73" t="n"/>
      <c r="G40" s="73" t="n"/>
      <c r="H40" s="73" t="n"/>
      <c r="I40" s="73" t="n"/>
      <c r="J40" s="77" t="inlineStr">
        <is>
          <t>R0410</t>
        </is>
      </c>
      <c r="K40" s="60" t="n">
        <v>28</v>
      </c>
    </row>
    <row r="41">
      <c r="A41" s="50" t="n"/>
      <c r="B41" s="47" t="inlineStr">
        <is>
          <t>bonds and loans (qual. infrastructure corporate)</t>
        </is>
      </c>
      <c r="C41" s="73" t="n"/>
      <c r="D41" s="73" t="n"/>
      <c r="E41" s="73" t="n"/>
      <c r="F41" s="73" t="n"/>
      <c r="G41" s="73" t="n"/>
      <c r="H41" s="73" t="n"/>
      <c r="I41" s="73" t="n"/>
      <c r="J41" s="77" t="inlineStr">
        <is>
          <t>R0414</t>
        </is>
      </c>
      <c r="K41" s="60" t="n">
        <v>29</v>
      </c>
    </row>
    <row r="42">
      <c r="A42" s="50" t="n"/>
      <c r="B42" s="47" t="inlineStr">
        <is>
          <t>bonds and loans (qual. infrastructure non-corporate)</t>
        </is>
      </c>
      <c r="C42" s="73" t="n"/>
      <c r="D42" s="73" t="n"/>
      <c r="E42" s="73" t="n"/>
      <c r="F42" s="73" t="n"/>
      <c r="G42" s="73" t="n"/>
      <c r="H42" s="73" t="n"/>
      <c r="I42" s="73" t="n"/>
      <c r="J42" s="77" t="inlineStr">
        <is>
          <t>R0413</t>
        </is>
      </c>
      <c r="K42" s="60" t="n">
        <v>30</v>
      </c>
    </row>
    <row r="43">
      <c r="A43" s="50" t="n"/>
      <c r="B43" s="47" t="inlineStr">
        <is>
          <t>bonds and loans (other than qual. infrastructure)</t>
        </is>
      </c>
      <c r="C43" s="73" t="n"/>
      <c r="D43" s="73" t="n"/>
      <c r="E43" s="73" t="n"/>
      <c r="F43" s="73" t="n"/>
      <c r="G43" s="73" t="n"/>
      <c r="H43" s="73" t="n"/>
      <c r="I43" s="73" t="n"/>
      <c r="J43" s="77" t="inlineStr">
        <is>
          <t>R0412</t>
        </is>
      </c>
      <c r="K43" s="60" t="n">
        <v>31</v>
      </c>
    </row>
    <row r="44">
      <c r="A44" s="50" t="n"/>
      <c r="B44" s="53" t="inlineStr">
        <is>
          <t>credit derivatives</t>
        </is>
      </c>
      <c r="C44" s="72" t="n"/>
      <c r="D44" s="72" t="n"/>
      <c r="E44" s="72" t="n"/>
      <c r="F44" s="72" t="n"/>
      <c r="G44" s="73" t="n"/>
      <c r="H44" s="72" t="n"/>
      <c r="I44" s="73" t="n"/>
      <c r="J44" s="77" t="inlineStr">
        <is>
          <t>R0420</t>
        </is>
      </c>
      <c r="K44" s="60" t="n">
        <v>32</v>
      </c>
    </row>
    <row r="45">
      <c r="A45" s="50" t="n"/>
      <c r="B45" s="54" t="inlineStr">
        <is>
          <t>downward shock on credit derivatives</t>
        </is>
      </c>
      <c r="C45" s="73" t="n"/>
      <c r="D45" s="73" t="n"/>
      <c r="E45" s="73" t="n"/>
      <c r="F45" s="73" t="n"/>
      <c r="G45" s="73" t="n"/>
      <c r="H45" s="73" t="n"/>
      <c r="I45" s="73" t="n"/>
      <c r="J45" s="77" t="inlineStr">
        <is>
          <t>R0430</t>
        </is>
      </c>
      <c r="K45" s="60" t="n">
        <v>33</v>
      </c>
    </row>
    <row r="46">
      <c r="A46" s="50" t="n"/>
      <c r="B46" s="54" t="inlineStr">
        <is>
          <t>upward shock on credit derivatives</t>
        </is>
      </c>
      <c r="C46" s="73" t="n"/>
      <c r="D46" s="73" t="n"/>
      <c r="E46" s="73" t="n"/>
      <c r="F46" s="73" t="n"/>
      <c r="G46" s="73" t="n"/>
      <c r="H46" s="73" t="n"/>
      <c r="I46" s="73" t="n"/>
      <c r="J46" s="77" t="inlineStr">
        <is>
          <t>R0440</t>
        </is>
      </c>
      <c r="K46" s="60" t="n">
        <v>34</v>
      </c>
    </row>
    <row r="47">
      <c r="A47" s="50" t="n"/>
      <c r="B47" s="55" t="inlineStr">
        <is>
          <t xml:space="preserve">     Securitisation positions</t>
        </is>
      </c>
      <c r="C47" s="73" t="n"/>
      <c r="D47" s="73" t="n"/>
      <c r="E47" s="73" t="n"/>
      <c r="F47" s="73" t="n"/>
      <c r="G47" s="73" t="n"/>
      <c r="H47" s="73" t="n"/>
      <c r="I47" s="73" t="n"/>
      <c r="J47" s="77" t="inlineStr">
        <is>
          <t>R0450</t>
        </is>
      </c>
      <c r="K47" s="60" t="n">
        <v>35</v>
      </c>
    </row>
    <row r="48">
      <c r="A48" s="50" t="n"/>
      <c r="B48" s="54" t="inlineStr">
        <is>
          <t>senior STS securitisation</t>
        </is>
      </c>
      <c r="C48" s="73" t="n"/>
      <c r="D48" s="73" t="n"/>
      <c r="E48" s="73" t="n"/>
      <c r="F48" s="73" t="n"/>
      <c r="G48" s="73" t="n"/>
      <c r="H48" s="73" t="n"/>
      <c r="I48" s="73" t="n"/>
      <c r="J48" s="77" t="inlineStr">
        <is>
          <t>R0461</t>
        </is>
      </c>
      <c r="K48" s="60" t="n">
        <v>36</v>
      </c>
    </row>
    <row r="49">
      <c r="A49" s="50" t="n"/>
      <c r="B49" s="54" t="inlineStr">
        <is>
          <t>non-senior STS securitisation</t>
        </is>
      </c>
      <c r="C49" s="73" t="n"/>
      <c r="D49" s="73" t="n"/>
      <c r="E49" s="73" t="n"/>
      <c r="F49" s="73" t="n"/>
      <c r="G49" s="73" t="n"/>
      <c r="H49" s="73" t="n"/>
      <c r="I49" s="73" t="n"/>
      <c r="J49" s="77" t="inlineStr">
        <is>
          <t>R0462</t>
        </is>
      </c>
      <c r="K49" s="60" t="n">
        <v>37</v>
      </c>
    </row>
    <row r="50">
      <c r="A50" s="50" t="n"/>
      <c r="B50" s="54" t="inlineStr">
        <is>
          <t>resecuritisations</t>
        </is>
      </c>
      <c r="C50" s="73" t="n"/>
      <c r="D50" s="73" t="n"/>
      <c r="E50" s="73" t="n"/>
      <c r="F50" s="73" t="n"/>
      <c r="G50" s="73" t="n"/>
      <c r="H50" s="73" t="n"/>
      <c r="I50" s="73" t="n"/>
      <c r="J50" s="77" t="inlineStr">
        <is>
          <t>R0480</t>
        </is>
      </c>
      <c r="K50" s="60" t="n">
        <v>38</v>
      </c>
    </row>
    <row r="51">
      <c r="A51" s="50" t="n"/>
      <c r="B51" s="54" t="inlineStr">
        <is>
          <t>other securitisation</t>
        </is>
      </c>
      <c r="C51" s="73" t="n"/>
      <c r="D51" s="73" t="n"/>
      <c r="E51" s="73" t="n"/>
      <c r="F51" s="73" t="n"/>
      <c r="G51" s="73" t="n"/>
      <c r="H51" s="73" t="n"/>
      <c r="I51" s="73" t="n"/>
      <c r="J51" s="77" t="inlineStr">
        <is>
          <t>R0481</t>
        </is>
      </c>
      <c r="K51" s="60" t="n">
        <v>39</v>
      </c>
    </row>
    <row r="52">
      <c r="A52" s="50" t="n"/>
      <c r="B52" s="54" t="inlineStr">
        <is>
          <t>transitional type 1 securitisation</t>
        </is>
      </c>
      <c r="C52" s="73" t="n"/>
      <c r="D52" s="73" t="n"/>
      <c r="E52" s="73" t="n"/>
      <c r="F52" s="73" t="n"/>
      <c r="G52" s="73" t="n"/>
      <c r="H52" s="73" t="n"/>
      <c r="I52" s="73" t="n"/>
      <c r="J52" s="77" t="inlineStr">
        <is>
          <t>R0482</t>
        </is>
      </c>
      <c r="K52" s="60" t="n">
        <v>40</v>
      </c>
    </row>
    <row r="53">
      <c r="A53" s="50" t="n"/>
      <c r="B53" s="54" t="inlineStr">
        <is>
          <t>guaranteed STS securitisation</t>
        </is>
      </c>
      <c r="C53" s="73" t="n"/>
      <c r="D53" s="73" t="n"/>
      <c r="E53" s="73" t="n"/>
      <c r="F53" s="73" t="n"/>
      <c r="G53" s="73" t="n"/>
      <c r="H53" s="73" t="n"/>
      <c r="I53" s="73" t="n"/>
      <c r="J53" s="77" t="inlineStr">
        <is>
          <t>R0483</t>
        </is>
      </c>
      <c r="K53" s="60" t="n">
        <v>41</v>
      </c>
    </row>
    <row r="54">
      <c r="A54" s="38" t="n"/>
      <c r="C54" s="76" t="n"/>
      <c r="D54" s="76" t="n"/>
      <c r="E54" s="76" t="n"/>
      <c r="F54" s="76" t="n"/>
      <c r="G54" s="76" t="n"/>
      <c r="H54" s="76" t="n"/>
      <c r="I54" s="76" t="n"/>
      <c r="J54" s="74" t="n"/>
      <c r="K54" s="60" t="n">
        <v>42</v>
      </c>
    </row>
    <row r="55">
      <c r="A55" s="50" t="n"/>
      <c r="B55" s="52" t="inlineStr">
        <is>
          <t xml:space="preserve">Market risk concentrations </t>
        </is>
      </c>
      <c r="C55" s="73" t="n"/>
      <c r="D55" s="72" t="n"/>
      <c r="E55" s="72" t="n"/>
      <c r="F55" s="72" t="n"/>
      <c r="G55" s="73" t="n"/>
      <c r="H55" s="72" t="n"/>
      <c r="I55" s="73" t="n"/>
      <c r="J55" s="77" t="inlineStr">
        <is>
          <t>R0500</t>
        </is>
      </c>
      <c r="K55" s="60" t="n">
        <v>43</v>
      </c>
    </row>
    <row r="56">
      <c r="A56" s="38" t="n"/>
      <c r="B56" s="75" t="n"/>
      <c r="C56" s="76" t="n"/>
      <c r="D56" s="76" t="n"/>
      <c r="E56" s="76" t="n"/>
      <c r="F56" s="76" t="n"/>
      <c r="G56" s="76" t="n"/>
      <c r="H56" s="76" t="n"/>
      <c r="I56" s="76" t="n"/>
      <c r="J56" s="74" t="n"/>
      <c r="K56" s="60" t="n">
        <v>44</v>
      </c>
    </row>
    <row r="57">
      <c r="A57" s="50" t="n"/>
      <c r="B57" s="52" t="inlineStr">
        <is>
          <t>Currency risk</t>
        </is>
      </c>
      <c r="C57" s="72" t="n"/>
      <c r="D57" s="72" t="n"/>
      <c r="E57" s="72" t="n"/>
      <c r="F57" s="72" t="n"/>
      <c r="G57" s="73" t="n"/>
      <c r="H57" s="72" t="n"/>
      <c r="I57" s="73" t="n"/>
      <c r="J57" s="77" t="inlineStr">
        <is>
          <t>R0600</t>
        </is>
      </c>
      <c r="K57" s="60" t="n">
        <v>45</v>
      </c>
    </row>
    <row r="58">
      <c r="A58" s="50" t="n"/>
      <c r="B58" s="55" t="inlineStr">
        <is>
          <t xml:space="preserve">          increase in the value of the foreign currency</t>
        </is>
      </c>
      <c r="C58" s="73" t="n"/>
      <c r="D58" s="73" t="n"/>
      <c r="E58" s="73" t="n"/>
      <c r="F58" s="73" t="n"/>
      <c r="G58" s="73" t="n"/>
      <c r="H58" s="73" t="n"/>
      <c r="I58" s="73" t="n"/>
      <c r="J58" s="77" t="inlineStr">
        <is>
          <t>R0610</t>
        </is>
      </c>
      <c r="K58" s="60" t="n">
        <v>46</v>
      </c>
    </row>
    <row r="59">
      <c r="A59" s="50" t="n"/>
      <c r="B59" s="55" t="inlineStr">
        <is>
          <t xml:space="preserve">          decrease in the value of the foreign currency</t>
        </is>
      </c>
      <c r="C59" s="73" t="n"/>
      <c r="D59" s="73" t="n"/>
      <c r="E59" s="73" t="n"/>
      <c r="F59" s="73" t="n"/>
      <c r="G59" s="73" t="n"/>
      <c r="H59" s="73" t="n"/>
      <c r="I59" s="73" t="n"/>
      <c r="J59" s="77" t="inlineStr">
        <is>
          <t>R0620</t>
        </is>
      </c>
      <c r="K59" s="60" t="n">
        <v>47</v>
      </c>
    </row>
    <row r="60">
      <c r="A60" s="38" t="n"/>
      <c r="B60" s="75" t="n"/>
      <c r="C60" s="76" t="n"/>
      <c r="D60" s="76" t="n"/>
      <c r="E60" s="76" t="n"/>
      <c r="F60" s="76" t="n"/>
      <c r="G60" s="76" t="n"/>
      <c r="H60" s="76" t="n"/>
      <c r="I60" s="76" t="n"/>
      <c r="J60" s="74" t="n"/>
      <c r="K60" s="60" t="n">
        <v>48</v>
      </c>
    </row>
    <row r="61">
      <c r="A61" s="50" t="n"/>
      <c r="B61" s="56" t="inlineStr">
        <is>
          <t>Diversification</t>
        </is>
      </c>
      <c r="C61" s="72" t="n"/>
      <c r="D61" s="72" t="n"/>
      <c r="E61" s="72" t="n"/>
      <c r="F61" s="72" t="n"/>
      <c r="G61" s="73" t="n"/>
      <c r="H61" s="72" t="n"/>
      <c r="I61" s="73" t="n"/>
      <c r="J61" s="77" t="inlineStr">
        <is>
          <t>R0700</t>
        </is>
      </c>
      <c r="K61" s="60" t="n">
        <v>49</v>
      </c>
    </row>
    <row r="62">
      <c r="A62" s="38" t="n"/>
      <c r="B62" s="55" t="n"/>
      <c r="C62" s="78" t="n"/>
      <c r="D62" s="78" t="n"/>
      <c r="E62" s="78" t="n"/>
      <c r="F62" s="78" t="n"/>
      <c r="G62" s="78" t="n"/>
      <c r="H62" s="78" t="n"/>
      <c r="I62" s="78" t="n"/>
      <c r="J62" s="77" t="n"/>
      <c r="K62" s="60" t="n">
        <v>50</v>
      </c>
    </row>
    <row r="63">
      <c r="A63" s="38" t="n"/>
      <c r="B63" s="58" t="inlineStr">
        <is>
          <t>Total market risk</t>
        </is>
      </c>
      <c r="C63" s="72" t="n"/>
      <c r="D63" s="72" t="n"/>
      <c r="E63" s="72" t="n"/>
      <c r="F63" s="72" t="n"/>
      <c r="G63" s="73" t="n"/>
      <c r="H63" s="72" t="n"/>
      <c r="I63" s="73" t="n"/>
      <c r="J63" s="77" t="inlineStr">
        <is>
          <t>R0800</t>
        </is>
      </c>
      <c r="K63" s="60" t="n">
        <v>51</v>
      </c>
    </row>
  </sheetData>
  <mergeCells count="5">
    <mergeCell ref="C10:D10"/>
    <mergeCell ref="E10:I10"/>
    <mergeCell ref="E9:G9"/>
    <mergeCell ref="C9:D9"/>
    <mergeCell ref="H9:I9"/>
  </mergeCells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Riemer, Alexej (IRMB1D)</dc:creator>
  <dcterms:created xsi:type="dcterms:W3CDTF">2024-11-27T16:15:03Z</dcterms:created>
  <dcterms:modified xsi:type="dcterms:W3CDTF">2025-04-14T16:37:53Z</dcterms:modified>
  <cp:lastModifiedBy>Riemer, Alexej (IRMB1D)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MSIP_Label_f0f5f9da-bb59-43e3-a7aa-358435e03557_Enabled" fmtid="{D5CDD505-2E9C-101B-9397-08002B2CF9AE}" pid="2">
    <vt:lpwstr>true</vt:lpwstr>
  </property>
  <property name="MSIP_Label_f0f5f9da-bb59-43e3-a7aa-358435e03557_SetDate" fmtid="{D5CDD505-2E9C-101B-9397-08002B2CF9AE}" pid="3">
    <vt:lpwstr>2024-11-27T16:15:30Z</vt:lpwstr>
  </property>
  <property name="MSIP_Label_f0f5f9da-bb59-43e3-a7aa-358435e03557_Method" fmtid="{D5CDD505-2E9C-101B-9397-08002B2CF9AE}" pid="4">
    <vt:lpwstr>Privileged</vt:lpwstr>
  </property>
  <property name="MSIP_Label_f0f5f9da-bb59-43e3-a7aa-358435e03557_Name" fmtid="{D5CDD505-2E9C-101B-9397-08002B2CF9AE}" pid="5">
    <vt:lpwstr>ERGO Internal</vt:lpwstr>
  </property>
  <property name="MSIP_Label_f0f5f9da-bb59-43e3-a7aa-358435e03557_SiteId" fmtid="{D5CDD505-2E9C-101B-9397-08002B2CF9AE}" pid="6">
    <vt:lpwstr>b81b1bcc-4864-4917-b597-9deb35336ab7</vt:lpwstr>
  </property>
  <property name="MSIP_Label_f0f5f9da-bb59-43e3-a7aa-358435e03557_ActionId" fmtid="{D5CDD505-2E9C-101B-9397-08002B2CF9AE}" pid="7">
    <vt:lpwstr>244c7c76-2d2a-44dc-8fcb-e6d56d5216e1</vt:lpwstr>
  </property>
  <property name="MSIP_Label_f0f5f9da-bb59-43e3-a7aa-358435e03557_ContentBits" fmtid="{D5CDD505-2E9C-101B-9397-08002B2CF9AE}" pid="8">
    <vt:lpwstr>0</vt:lpwstr>
  </property>
</Properties>
</file>