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E4PRJ4\"/>
    </mc:Choice>
  </mc:AlternateContent>
  <xr:revisionPtr revIDLastSave="0" documentId="13_ncr:1_{EAAEF2E4-4933-4CF7-A432-D366D1050EEA}" xr6:coauthVersionLast="45" xr6:coauthVersionMax="45" xr10:uidLastSave="{00000000-0000-0000-0000-000000000000}"/>
  <bookViews>
    <workbookView xWindow="-93" yWindow="-93" windowWidth="25786" windowHeight="14133" xr2:uid="{D1F3DF55-98B7-48C7-B9F1-A6F7ED450865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0" i="1" l="1"/>
  <c r="D30" i="1" s="1"/>
  <c r="C28" i="1"/>
  <c r="H17" i="1" s="1"/>
  <c r="C27" i="1"/>
  <c r="C26" i="1"/>
  <c r="C24" i="1"/>
  <c r="C23" i="1"/>
  <c r="C22" i="1"/>
  <c r="C20" i="1"/>
  <c r="C19" i="1"/>
  <c r="C18" i="1"/>
  <c r="C16" i="1"/>
  <c r="C15" i="1"/>
  <c r="C14" i="1"/>
  <c r="C5" i="1"/>
  <c r="C6" i="1"/>
  <c r="C7" i="1"/>
  <c r="C9" i="1"/>
  <c r="C10" i="1"/>
  <c r="C11" i="1"/>
  <c r="C12" i="1"/>
  <c r="C4" i="1"/>
  <c r="C3" i="1"/>
  <c r="C2" i="1"/>
  <c r="H18" i="1" l="1"/>
  <c r="D7" i="1"/>
  <c r="D28" i="1"/>
  <c r="H15" i="1"/>
  <c r="D24" i="1"/>
  <c r="H16" i="1"/>
  <c r="D20" i="1"/>
  <c r="D16" i="1"/>
  <c r="D12" i="1"/>
  <c r="H20" i="1" l="1"/>
</calcChain>
</file>

<file path=xl/sharedStrings.xml><?xml version="1.0" encoding="utf-8"?>
<sst xmlns="http://schemas.openxmlformats.org/spreadsheetml/2006/main" count="35" uniqueCount="35">
  <si>
    <t>Anslag</t>
  </si>
  <si>
    <t>Afsnit</t>
  </si>
  <si>
    <t>Takkeliste</t>
  </si>
  <si>
    <t>Sideantal</t>
  </si>
  <si>
    <t>Indledning m. Josefine - indledning</t>
  </si>
  <si>
    <t xml:space="preserve">Afgrænsning </t>
  </si>
  <si>
    <t>Krav u. afgrænsning og u. fully dressed</t>
  </si>
  <si>
    <t>Metode</t>
  </si>
  <si>
    <t>Fully dressed</t>
  </si>
  <si>
    <t>System Strukturering</t>
  </si>
  <si>
    <t>CentralComputer Strukturering</t>
  </si>
  <si>
    <t>Forventet</t>
  </si>
  <si>
    <t>Delsum</t>
  </si>
  <si>
    <t>Sensorenhed Strukturering</t>
  </si>
  <si>
    <t>Akatuatorenhed Strukturering</t>
  </si>
  <si>
    <t>CentralComputer Analyse</t>
  </si>
  <si>
    <t>CentralComputer Design</t>
  </si>
  <si>
    <t>CentralComputer Implementering</t>
  </si>
  <si>
    <t>Sensor Analyse</t>
  </si>
  <si>
    <t>Aktuator Analyse</t>
  </si>
  <si>
    <t>Sensor Design</t>
  </si>
  <si>
    <t>Aktuator Design</t>
  </si>
  <si>
    <t>Sensor Implementering</t>
  </si>
  <si>
    <t>Aktuator Implementering</t>
  </si>
  <si>
    <t>CentralComputer Test</t>
  </si>
  <si>
    <t>Sensor Test</t>
  </si>
  <si>
    <t>Aktuator Test</t>
  </si>
  <si>
    <t>Gruppe statistik</t>
  </si>
  <si>
    <t>CC</t>
  </si>
  <si>
    <t>AE</t>
  </si>
  <si>
    <t>SE</t>
  </si>
  <si>
    <t>Fælles</t>
  </si>
  <si>
    <t>Sider</t>
  </si>
  <si>
    <t>I ALT</t>
  </si>
  <si>
    <t>Konklusion + fremtidigt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</si>
</sst>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B1F6F-B8AA-482D-9EAC-4676D95AEE5B}">
  <dimension ref="A1:H30"/>
  <sheetViews>
    <sheetView tabSelected="1" workbookViewId="0">
      <selection activeCell="D11" sqref="D11"/>
    </sheetView>
  </sheetViews>
  <sheetFormatPr defaultRowHeight="14.35" x14ac:dyDescent="0.5"/>
  <cols>
    <col min="1" max="1" width="39.76171875" customWidth="1"/>
    <col min="7" max="7" width="18.46875" customWidth="1"/>
    <col min="8" max="8" width="10.29296875" customWidth="1"/>
  </cols>
  <sheetData>
    <row r="1" spans="1:8" x14ac:dyDescent="0.5">
      <c r="A1" t="s">
        <v>1</v>
      </c>
      <c r="B1" t="s">
        <v>0</v>
      </c>
      <c r="C1" t="s">
        <v>3</v>
      </c>
      <c r="D1" t="s">
        <v>12</v>
      </c>
      <c r="E1" t="s">
        <v>11</v>
      </c>
    </row>
    <row r="2" spans="1:8" x14ac:dyDescent="0.5">
      <c r="A2" t="s">
        <v>2</v>
      </c>
      <c r="B2" s="1">
        <v>190</v>
      </c>
      <c r="C2" s="2">
        <f t="shared" ref="C2:C7" si="0">B2/2400</f>
        <v>7.9166666666666663E-2</v>
      </c>
      <c r="D2" s="2"/>
      <c r="E2" s="3"/>
    </row>
    <row r="3" spans="1:8" x14ac:dyDescent="0.5">
      <c r="A3" t="s">
        <v>4</v>
      </c>
      <c r="B3" s="4">
        <v>3720</v>
      </c>
      <c r="C3" s="5">
        <f t="shared" si="0"/>
        <v>1.55</v>
      </c>
      <c r="D3" s="5"/>
      <c r="E3" s="6"/>
    </row>
    <row r="4" spans="1:8" x14ac:dyDescent="0.5">
      <c r="A4" t="s">
        <v>6</v>
      </c>
      <c r="B4" s="4">
        <v>6900</v>
      </c>
      <c r="C4" s="5">
        <f t="shared" si="0"/>
        <v>2.875</v>
      </c>
      <c r="D4" s="5"/>
      <c r="E4" s="6"/>
    </row>
    <row r="5" spans="1:8" x14ac:dyDescent="0.5">
      <c r="A5" t="s">
        <v>8</v>
      </c>
      <c r="B5" s="4">
        <v>6600</v>
      </c>
      <c r="C5" s="5">
        <f t="shared" si="0"/>
        <v>2.75</v>
      </c>
      <c r="D5" s="5"/>
      <c r="E5" s="6"/>
    </row>
    <row r="6" spans="1:8" x14ac:dyDescent="0.5">
      <c r="A6" t="s">
        <v>5</v>
      </c>
      <c r="B6" s="4">
        <v>810</v>
      </c>
      <c r="C6" s="5">
        <f t="shared" si="0"/>
        <v>0.33750000000000002</v>
      </c>
      <c r="D6" s="5"/>
      <c r="E6" s="6"/>
    </row>
    <row r="7" spans="1:8" x14ac:dyDescent="0.5">
      <c r="A7" t="s">
        <v>7</v>
      </c>
      <c r="B7" s="7">
        <v>200</v>
      </c>
      <c r="C7" s="8">
        <f t="shared" si="0"/>
        <v>8.3333333333333329E-2</v>
      </c>
      <c r="D7" s="8">
        <f>SUM(C2:C7)</f>
        <v>7.6749999999999998</v>
      </c>
      <c r="E7" s="9">
        <v>3.5</v>
      </c>
    </row>
    <row r="9" spans="1:8" x14ac:dyDescent="0.5">
      <c r="A9" t="s">
        <v>9</v>
      </c>
      <c r="B9" s="1">
        <v>770</v>
      </c>
      <c r="C9" s="2">
        <f>B9/2400</f>
        <v>0.32083333333333336</v>
      </c>
      <c r="D9" s="2"/>
      <c r="E9" s="3"/>
    </row>
    <row r="10" spans="1:8" x14ac:dyDescent="0.5">
      <c r="A10" t="s">
        <v>10</v>
      </c>
      <c r="B10" s="4">
        <v>1900</v>
      </c>
      <c r="C10" s="5">
        <f>B10/2400</f>
        <v>0.79166666666666663</v>
      </c>
      <c r="D10" s="5"/>
      <c r="E10" s="6"/>
    </row>
    <row r="11" spans="1:8" x14ac:dyDescent="0.5">
      <c r="A11" t="s">
        <v>13</v>
      </c>
      <c r="B11" s="4">
        <v>2810</v>
      </c>
      <c r="C11" s="5">
        <f>B11/2400</f>
        <v>1.1708333333333334</v>
      </c>
      <c r="D11" s="5"/>
      <c r="E11" s="6"/>
    </row>
    <row r="12" spans="1:8" x14ac:dyDescent="0.5">
      <c r="A12" t="s">
        <v>14</v>
      </c>
      <c r="B12" s="7">
        <v>200</v>
      </c>
      <c r="C12" s="8">
        <f>B12/2400</f>
        <v>8.3333333333333329E-2</v>
      </c>
      <c r="D12" s="8">
        <f>SUM(C9:C12)</f>
        <v>2.3666666666666667</v>
      </c>
      <c r="E12" s="9">
        <v>3</v>
      </c>
    </row>
    <row r="14" spans="1:8" ht="14.7" thickBot="1" x14ac:dyDescent="0.55000000000000004">
      <c r="A14" t="s">
        <v>15</v>
      </c>
      <c r="B14" s="1">
        <v>4961</v>
      </c>
      <c r="C14" s="2">
        <f>B14/2400</f>
        <v>2.0670833333333332</v>
      </c>
      <c r="D14" s="2"/>
      <c r="E14" s="3"/>
      <c r="G14" s="13" t="s">
        <v>27</v>
      </c>
      <c r="H14" s="13" t="s">
        <v>32</v>
      </c>
    </row>
    <row r="15" spans="1:8" x14ac:dyDescent="0.5">
      <c r="A15" t="s">
        <v>18</v>
      </c>
      <c r="B15" s="4">
        <v>4335</v>
      </c>
      <c r="C15" s="5">
        <f>B15/2400</f>
        <v>1.8062499999999999</v>
      </c>
      <c r="D15" s="5"/>
      <c r="E15" s="6"/>
      <c r="G15" t="s">
        <v>28</v>
      </c>
      <c r="H15">
        <f>C26+C22+C18+C14+C10</f>
        <v>8.6129166666666652</v>
      </c>
    </row>
    <row r="16" spans="1:8" x14ac:dyDescent="0.5">
      <c r="A16" t="s">
        <v>19</v>
      </c>
      <c r="B16" s="7">
        <v>8890</v>
      </c>
      <c r="C16" s="8">
        <f>B16/2400</f>
        <v>3.7041666666666666</v>
      </c>
      <c r="D16" s="8">
        <f>SUM(C13:C16)</f>
        <v>7.5774999999999997</v>
      </c>
      <c r="E16" s="9">
        <v>6</v>
      </c>
      <c r="G16" t="s">
        <v>30</v>
      </c>
      <c r="H16">
        <f>C11+C15+C19+C23+C27</f>
        <v>7.305416666666666</v>
      </c>
    </row>
    <row r="17" spans="1:8" x14ac:dyDescent="0.5">
      <c r="G17" t="s">
        <v>29</v>
      </c>
      <c r="H17">
        <f>C11+C16+C20+C24+C28</f>
        <v>10.879166666666666</v>
      </c>
    </row>
    <row r="18" spans="1:8" x14ac:dyDescent="0.5">
      <c r="A18" t="s">
        <v>16</v>
      </c>
      <c r="B18" s="1">
        <v>6450</v>
      </c>
      <c r="C18" s="2">
        <f>B18/2400</f>
        <v>2.6875</v>
      </c>
      <c r="D18" s="2"/>
      <c r="E18" s="3"/>
      <c r="G18" t="s">
        <v>31</v>
      </c>
      <c r="H18">
        <f>C2+C3+C4+C5+C6+C7+C9+C30</f>
        <v>9.3375000000000004</v>
      </c>
    </row>
    <row r="19" spans="1:8" x14ac:dyDescent="0.5">
      <c r="A19" t="s">
        <v>20</v>
      </c>
      <c r="B19" s="4">
        <v>4560</v>
      </c>
      <c r="C19" s="5">
        <f>B19/2400</f>
        <v>1.9</v>
      </c>
      <c r="D19" s="5"/>
      <c r="E19" s="6"/>
    </row>
    <row r="20" spans="1:8" ht="14.7" thickBot="1" x14ac:dyDescent="0.55000000000000004">
      <c r="A20" t="s">
        <v>21</v>
      </c>
      <c r="B20" s="7">
        <v>11300</v>
      </c>
      <c r="C20" s="8">
        <f>B20/2400</f>
        <v>4.708333333333333</v>
      </c>
      <c r="D20" s="8">
        <f>SUM(C17:C20)</f>
        <v>9.2958333333333343</v>
      </c>
      <c r="E20" s="9">
        <v>9</v>
      </c>
      <c r="G20" s="14" t="s">
        <v>33</v>
      </c>
      <c r="H20" s="14">
        <f>SUM(H15:H18)</f>
        <v>36.134999999999998</v>
      </c>
    </row>
    <row r="21" spans="1:8" ht="14.7" thickTop="1" x14ac:dyDescent="0.5"/>
    <row r="22" spans="1:8" x14ac:dyDescent="0.5">
      <c r="A22" t="s">
        <v>17</v>
      </c>
      <c r="B22" s="1">
        <v>3930</v>
      </c>
      <c r="C22" s="2">
        <f>B22/2400</f>
        <v>1.6375</v>
      </c>
      <c r="D22" s="2"/>
      <c r="E22" s="3"/>
    </row>
    <row r="23" spans="1:8" x14ac:dyDescent="0.5">
      <c r="A23" t="s">
        <v>22</v>
      </c>
      <c r="B23" s="4">
        <v>2768</v>
      </c>
      <c r="C23" s="5">
        <f>B23/2400</f>
        <v>1.1533333333333333</v>
      </c>
      <c r="D23" s="5"/>
      <c r="E23" s="6"/>
    </row>
    <row r="24" spans="1:8" x14ac:dyDescent="0.5">
      <c r="A24" t="s">
        <v>23</v>
      </c>
      <c r="B24" s="7">
        <v>3110</v>
      </c>
      <c r="C24" s="8">
        <f>B24/2400</f>
        <v>1.2958333333333334</v>
      </c>
      <c r="D24" s="8">
        <f>SUM(C21:C24)</f>
        <v>4.0866666666666669</v>
      </c>
      <c r="E24" s="9">
        <v>6</v>
      </c>
    </row>
    <row r="26" spans="1:8" x14ac:dyDescent="0.5">
      <c r="A26" t="s">
        <v>24</v>
      </c>
      <c r="B26" s="1">
        <v>3430</v>
      </c>
      <c r="C26" s="2">
        <f>B26/2400</f>
        <v>1.4291666666666667</v>
      </c>
      <c r="D26" s="2"/>
      <c r="E26" s="3"/>
    </row>
    <row r="27" spans="1:8" x14ac:dyDescent="0.5">
      <c r="A27" t="s">
        <v>25</v>
      </c>
      <c r="B27" s="4">
        <v>3060</v>
      </c>
      <c r="C27" s="5">
        <f>B27/2400</f>
        <v>1.2749999999999999</v>
      </c>
      <c r="D27" s="5"/>
      <c r="E27" s="6"/>
    </row>
    <row r="28" spans="1:8" x14ac:dyDescent="0.5">
      <c r="A28" t="s">
        <v>26</v>
      </c>
      <c r="B28" s="7">
        <v>0</v>
      </c>
      <c r="C28" s="8">
        <f>B28/2400</f>
        <v>0</v>
      </c>
      <c r="D28" s="8">
        <f>SUM(C25:C28)</f>
        <v>2.7041666666666666</v>
      </c>
      <c r="E28" s="9">
        <v>3</v>
      </c>
    </row>
    <row r="30" spans="1:8" x14ac:dyDescent="0.5">
      <c r="A30" t="s">
        <v>34</v>
      </c>
      <c r="B30" s="10">
        <v>3220</v>
      </c>
      <c r="C30" s="11">
        <f>B30/2400</f>
        <v>1.3416666666666666</v>
      </c>
      <c r="D30" s="11">
        <f>SUM(C30:C30)</f>
        <v>1.3416666666666666</v>
      </c>
      <c r="E30" s="12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Schultz-Nielsen</dc:creator>
  <cp:lastModifiedBy>Christian Schultz-Nielsen</cp:lastModifiedBy>
  <dcterms:created xsi:type="dcterms:W3CDTF">2021-06-01T10:23:46Z</dcterms:created>
  <dcterms:modified xsi:type="dcterms:W3CDTF">2021-06-01T15:36:14Z</dcterms:modified>
</cp:coreProperties>
</file>