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84962b893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c481e60bddff4185"/>
    <x:sheet xmlns:r="http://schemas.openxmlformats.org/officeDocument/2006/relationships" name="Columns" sheetId="2" r:id="R2f4adde9fb3d43cd"/>
    <x:sheet xmlns:r="http://schemas.openxmlformats.org/officeDocument/2006/relationships" name="Evidence" sheetId="3" r:id="R98cbf1bea01b4f3c"/>
    <x:sheet xmlns:r="http://schemas.openxmlformats.org/officeDocument/2006/relationships" name="Project" sheetId="4" r:id="R320bbfc3adfa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###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F8C8D"/>
      </x:patternFill>
    </x:fill>
    <x:fill>
      <x:patternFill patternType="solid">
        <x:fgColor rgb="FFA64B4B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200" fontId="0" fillId="6" borderId="0" xfId="0" applyNumberFormat="1" applyFont="1" applyFill="1" applyBorder="1"/>
    <x:xf numFmtId="200" fontId="0" fillId="6" borderId="0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f9081141d04ec1" /><Relationship Type="http://schemas.openxmlformats.org/officeDocument/2006/relationships/theme" Target="/xl/theme/theme1.xml" Id="Ra8b8129a194b4ad4" /><Relationship Type="http://schemas.openxmlformats.org/officeDocument/2006/relationships/sharedStrings" Target="/xl/sharedStrings.xml" Id="R9efafe0ae0984ec9" /><Relationship Type="http://schemas.openxmlformats.org/officeDocument/2006/relationships/worksheet" Target="/xl/worksheets/sheet1.xml" Id="Rc481e60bddff4185" /><Relationship Type="http://schemas.openxmlformats.org/officeDocument/2006/relationships/worksheet" Target="/xl/worksheets/sheet2.xml" Id="R2f4adde9fb3d43cd" /><Relationship Type="http://schemas.openxmlformats.org/officeDocument/2006/relationships/worksheet" Target="/xl/worksheets/sheet3.xml" Id="R98cbf1bea01b4f3c" /><Relationship Type="http://schemas.openxmlformats.org/officeDocument/2006/relationships/worksheet" Target="/xl/worksheets/sheet4.xml" Id="R320bbfc3adfa49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5c8d45bb73a4aa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334500" cy="6191250"/>
    <xdr:pic>
      <xdr:nvPicPr>
        <xdr:cNvPr id="1" name="94c15051-8f17-4de5-b524-a2ea2979ca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c8d45bb73a4a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ReviewUnits" displayName="ReviewUnits" ref="A1:AA2" headerRowCount="1" totalsRowCount="0" totalsRowShown="0">
  <x:autoFilter ref="A1:AA2"/>
  <x:tableColumns count="27">
    <x:tableColumn id="1" name="unit_id"/>
    <x:tableColumn id="2" name="column_id"/>
    <x:tableColumn id="3" name="sort_order"/>
    <x:tableColumn id="4" name="position"/>
    <x:tableColumn id="5" name="section_id"/>
    <x:tableColumn id="6" name="t_pos"/>
    <x:tableColumn id="7" name="unit_name"/>
    <x:tableColumn id="8" name="t_int"/>
    <x:tableColumn id="9" name="b_int"/>
    <x:tableColumn id="10" name="t_age_ma"/>
    <x:tableColumn id="11" name="b_age_ma"/>
    <x:tableColumn id="12" name="t_prop"/>
    <x:tableColumn id="13" name="b_prop"/>
    <x:tableColumn id="14" name="age_evidence"/>
    <x:tableColumn id="15" name="strat_name"/>
    <x:tableColumn id="16" name="environment"/>
    <x:tableColumn id="17" name="unit_description"/>
    <x:tableColumn id="18" name="lithology"/>
    <x:tableColumn id="19" name="minor_lith"/>
    <x:tableColumn id="20" name="context_evidence"/>
    <x:tableColumn id="21" name="min_thickness"/>
    <x:tableColumn id="22" name="max_thickness"/>
    <x:tableColumn id="23" name="basal_surface"/>
    <x:tableColumn id="24" name="lateral_relationship"/>
    <x:tableColumn id="25" name="physical_evidence"/>
    <x:tableColumn id="26" name="status"/>
    <x:tableColumn id="27" name="comm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Columns" displayName="ReviewColumns" ref="A1:J2" headerRowCount="1" totalsRowCount="0" totalsRowShown="0">
  <x:autoFilter ref="A1:J2"/>
  <x:tableColumns count="10">
    <x:tableColumn id="1" name="col_id"/>
    <x:tableColumn id="2" name="col_name"/>
    <x:tableColumn id="3" name="region_basis"/>
    <x:tableColumn id="4" name="lat"/>
    <x:tableColumn id="5" name="lng"/>
    <x:tableColumn id="6" name="geom"/>
    <x:tableColumn id="7" name="rgeom"/>
    <x:tableColumn id="8" name="evidence"/>
    <x:tableColumn id="9" name="status"/>
    <x:tableColumn id="10" name="ref_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Evidence" displayName="ReviewEvidence" ref="A1:E1" headerRowCount="1" totalsRowCount="0" totalsRowShown="0">
  <x:autoFilter ref="A1:E1"/>
  <x:tableColumns count="5">
    <x:tableColumn id="1" name="unit_id"/>
    <x:tableColumn id="2" name="field"/>
    <x:tableColumn id="3" name="candidate"/>
    <x:tableColumn id="4" name="source_and_full_context"/>
    <x:tableColumn id="5" name="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Metadata" displayName="ProjectMetadata" ref="A2:B36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jectReferences" displayName="ProjectReferences" ref="A39:J40" headerRowCount="1" totalsRowCount="0" totalsRowShown="0">
  <x:tableColumns count="10">
    <x:tableColumn id="1" name="ref_id"/>
    <x:tableColumn id="2" name="title"/>
    <x:tableColumn id="3" name="authors"/>
    <x:tableColumn id="4" name="publication"/>
    <x:tableColumn id="5" name="compilation"/>
    <x:tableColumn id="6" name="organization"/>
    <x:tableColumn id="7" name="date"/>
    <x:tableColumn id="8" name="doi"/>
    <x:tableColumn id="9" name="url"/>
    <x:tableColumn id="10" name="comment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jectImages" displayName="ProjectImages" ref="A43:G46" headerRowCount="1" totalsRowCount="0" totalsRowShown="0">
  <x:tableColumns count="7">
    <x:tableColumn id="1" name="col_ids"/>
    <x:tableColumn id="2" name="image_name"/>
    <x:tableColumn id="3" name="ref_id"/>
    <x:tableColumn id="4" name="page_no"/>
    <x:tableColumn id="5" name="fig_no"/>
    <x:tableColumn id="6" name="description"/>
    <x:tableColumn id="7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16a9b3e4a94b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3de871569f347e2" /><Relationship Type="http://schemas.openxmlformats.org/officeDocument/2006/relationships/table" Target="/xl/tables/table2.xml" Id="R6d9e1e4213ea41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821c44890847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cbde57f039e486e" /><Relationship Type="http://schemas.openxmlformats.org/officeDocument/2006/relationships/table" Target="/xl/tables/table5.xml" Id="Rc246d7c2603a4639" /><Relationship Type="http://schemas.openxmlformats.org/officeDocument/2006/relationships/table" Target="/xl/tables/table6.xml" Id="Re49069b6e48541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0" hidden="0" customWidth="1"/>
    <x:col min="4" max="4" width="15" hidden="0" customWidth="1"/>
    <x:col min="5" max="5" width="12" hidden="0" customWidth="1"/>
    <x:col min="6" max="6" width="11" hidden="0" customWidth="1"/>
    <x:col min="7" max="7" width="34" hidden="0" customWidth="1"/>
    <x:col min="8" max="8" width="18" hidden="0" customWidth="1"/>
    <x:col min="9" max="9" width="18" hidden="0" customWidth="1"/>
    <x:col min="10" max="10" width="11" hidden="0" customWidth="1"/>
    <x:col min="11" max="11" width="11" hidden="0" customWidth="1"/>
    <x:col min="12" max="12" width="10" hidden="0" customWidth="1"/>
    <x:col min="13" max="13" width="10" hidden="0" customWidth="1"/>
    <x:col min="14" max="14" width="44" hidden="0" customWidth="1"/>
    <x:col min="15" max="15" width="34" hidden="0" customWidth="1"/>
    <x:col min="16" max="16" width="22" hidden="0" customWidth="1"/>
    <x:col min="17" max="17" width="48" hidden="0" customWidth="1"/>
    <x:col min="18" max="18" width="25" hidden="0" customWidth="1"/>
    <x:col min="19" max="19" width="22" hidden="0" customWidth="1"/>
    <x:col min="20" max="20" width="44" hidden="0" customWidth="1"/>
    <x:col min="21" max="21" width="12" hidden="0" customWidth="1"/>
    <x:col min="22" max="22" width="12" hidden="0" customWidth="1"/>
    <x:col min="23" max="23" width="20" hidden="0" customWidth="1"/>
    <x:col min="24" max="24" width="22" hidden="0" customWidth="1"/>
    <x:col min="25" max="25" width="44" hidden="0" customWidth="1"/>
    <x:col min="26" max="26" width="11" hidden="0" customWidth="1"/>
    <x:col min="27" max="27" width="28" hidden="0" customWidth="1"/>
  </x:cols>
  <x:sheetData>
    <x:row r="1">
      <x:c r="A1" s="4" t="str">
        <x:v>unit_id</x:v>
      </x:c>
      <x:c r="B1" s="4" t="str">
        <x:v>column_id</x:v>
      </x:c>
      <x:c r="C1" s="4" t="str">
        <x:v>sort_order</x:v>
      </x:c>
      <x:c r="D1" s="5" t="str">
        <x:v>position</x:v>
      </x:c>
      <x:c r="E1" s="5" t="str">
        <x:v>section_id</x:v>
      </x:c>
      <x:c r="F1" s="5" t="str">
        <x:v>t_pos</x:v>
      </x:c>
      <x:c r="G1" s="4" t="str">
        <x:v>unit_name</x:v>
      </x:c>
      <x:c r="H1" s="4" t="str">
        <x:v>t_int</x:v>
      </x:c>
      <x:c r="I1" s="4" t="str">
        <x:v>b_int</x:v>
      </x:c>
      <x:c r="J1" s="4" t="str">
        <x:v>t_age_ma</x:v>
      </x:c>
      <x:c r="K1" s="4" t="str">
        <x:v>b_age_ma</x:v>
      </x:c>
      <x:c r="L1" s="5" t="str">
        <x:v>t_prop</x:v>
      </x:c>
      <x:c r="M1" s="5" t="str">
        <x:v>b_prop</x:v>
      </x:c>
      <x:c r="N1" s="6" t="str">
        <x:v>age_evidence</x:v>
      </x:c>
      <x:c r="O1" s="4" t="str">
        <x:v>strat_name</x:v>
      </x:c>
      <x:c r="P1" s="4" t="str">
        <x:v>environment</x:v>
      </x:c>
      <x:c r="Q1" s="4" t="str">
        <x:v>unit_description</x:v>
      </x:c>
      <x:c r="R1" s="4" t="str">
        <x:v>lithology</x:v>
      </x:c>
      <x:c r="S1" s="4" t="str">
        <x:v>minor_lith</x:v>
      </x:c>
      <x:c r="T1" s="6" t="str">
        <x:v>context_evidence</x:v>
      </x:c>
      <x:c r="U1" s="4" t="str">
        <x:v>min_thickness</x:v>
      </x:c>
      <x:c r="V1" s="4" t="str">
        <x:v>max_thickness</x:v>
      </x:c>
      <x:c r="W1" s="4" t="str">
        <x:v>basal_surface</x:v>
      </x:c>
      <x:c r="X1" s="4" t="str">
        <x:v>lateral_relationship</x:v>
      </x:c>
      <x:c r="Y1" s="6" t="str">
        <x:v>physical_evidence</x:v>
      </x:c>
      <x:c r="Z1" s="7" t="str">
        <x:v>status</x:v>
      </x:c>
      <x:c r="AA1" s="4" t="str">
        <x:v>comments</x:v>
      </x:c>
    </x:row>
    <x:row r="2" ht="52" customHeight="1">
      <x:c r="A2" t="str">
        <x:v>m1286_p001</x:v>
      </x:c>
      <x:c r="B2" t="str">
        <x:v>unsplit</x:v>
      </x:c>
      <x:c r="C2" t="n">
        <x:v>1</x:v>
      </x:c>
      <x:c r="D2" s="10" t="n">
        <x:v>1</x:v>
      </x:c>
      <x:c r="E2" s="10"/>
      <x:c r="F2" s="10" t="n">
        <x:v>2</x:v>
      </x:c>
      <x:c r="G2" t="str">
        <x:v>NO_DATA</x:v>
      </x:c>
      <x:c r="H2"/>
      <x:c r="I2"/>
      <x:c r="J2" s="18"/>
      <x:c r="K2" s="18"/>
      <x:c r="L2" s="12"/>
      <x:c r="M2" s="12"/>
      <x:c r="N2" s="15" t="str"/>
      <x:c r="O2"/>
      <x:c r="P2"/>
      <x:c r="Q2" s="17"/>
      <x:c r="R2"/>
      <x:c r="S2"/>
      <x:c r="T2" s="15" t="str"/>
      <x:c r="U2" s="19"/>
      <x:c r="V2" s="19"/>
      <x:c r="W2"/>
      <x:c r="X2"/>
      <x:c r="Y2" s="15" t="str"/>
      <x:c r="Z2" t="str">
        <x:f>IF(OR($B2="",$C2="",$G2="",$H2="",$I2=""),"MISSING",IF(OR(AND($P2="",ISERROR(SEARCH("Pyroclastic",$G2)),ISERROR(SEARCH("Tephra",$G2)),ISERROR(SEARCH("Lava",$G2)),ISERROR(SEARCH("Volcanic",$G2))),$Q2="",$R2="",IFERROR(SEARCH("CONFLICT",$N2&amp;$T2&amp;$Y2)&gt;0,FALSE),IFERROR(SEARCH("AUTO CANDIDATE",$N2&amp;$T2&amp;$Y2)&gt;0,FALSE),AND($U2&lt;&gt;"",$V2&lt;&gt;"",$U2&gt;$V2),AND(OR($L2&lt;&gt;"",$M2&lt;&gt;""),NOT(AND($L2&lt;&gt;"",$M2&lt;&gt;"",$M2&gt;=0,$L2&lt;=1,$M2&lt;$L2)))),"CHECK","OK"))</x:f>
        <x:v>MISSING</x:v>
      </x:c>
      <x:c r="AA2" t="str">
        <x:v>No structured unit inventory; PDF unit extraction requires review. COLUMN CHECK: No validated Column proposal is available.</x:v>
      </x:c>
    </x:row>
  </x:sheetData>
  <x:conditionalFormatting sqref="Z2:Z2">
    <x:cfRule type="containsText" dxfId="0" priority="1" operator="containsText" text="OK"/>
    <x:cfRule type="containsText" dxfId="1" priority="2" operator="containsText" text="CHECK"/>
    <x:cfRule type="containsText" dxfId="2" priority="3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c916a9b3e4a94b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6" hidden="0" customWidth="1"/>
    <x:col min="3" max="3" width="55" hidden="0" customWidth="1"/>
    <x:col min="4" max="4" width="12" hidden="0" customWidth="1"/>
    <x:col min="5" max="5" width="12" hidden="0" customWidth="1"/>
    <x:col min="6" max="6" width="24" hidden="0" customWidth="1"/>
    <x:col min="7" max="7" width="24" hidden="0" customWidth="1"/>
    <x:col min="8" max="8" width="65" hidden="0" customWidth="1"/>
    <x:col min="9" max="9" width="12" hidden="0" customWidth="1"/>
    <x:col min="10" max="10" width="22" hidden="0" customWidth="1"/>
  </x:cols>
  <x:sheetData>
    <x:row r="1">
      <x:c r="A1" s="20" t="str">
        <x:v>col_id</x:v>
      </x:c>
      <x:c r="B1" s="20" t="str">
        <x:v>col_name</x:v>
      </x:c>
      <x:c r="C1" s="20" t="str">
        <x:v>region_basis</x:v>
      </x:c>
      <x:c r="D1" s="20" t="str">
        <x:v>lat</x:v>
      </x:c>
      <x:c r="E1" s="20" t="str">
        <x:v>lng</x:v>
      </x:c>
      <x:c r="F1" s="20" t="str">
        <x:v>geom</x:v>
      </x:c>
      <x:c r="G1" s="20" t="str">
        <x:v>rgeom</x:v>
      </x:c>
      <x:c r="H1" s="20" t="str">
        <x:v>evidence</x:v>
      </x:c>
      <x:c r="I1" s="20" t="str">
        <x:v>status</x:v>
      </x:c>
      <x:c r="J1" s="20" t="str">
        <x:v>ref_ids</x:v>
      </x:c>
    </x:row>
    <x:row r="2" ht="84" customHeight="1">
      <x:c r="A2" t="str">
        <x:v>unsplit</x:v>
      </x:c>
      <x:c r="B2" t="str">
        <x:v>Unsplit candidate</x:v>
      </x:c>
      <x:c r="C2" s="16" t="str">
        <x:v>No validated Column proposal is available.</x:v>
      </x:c>
      <x:c r="D2" t="n">
        <x:v>40.2527666</x:v>
      </x:c>
      <x:c r="E2" t="n">
        <x:v>141.3714112</x:v>
      </x:c>
      <x:c r="F2"/>
      <x:c r="G2"/>
      <x:c r="H2" s="16" t="str">
        <x:v>Map verification: GSJ map-bbox candidate; inside assigned region: no.</x:v>
      </x:c>
      <x:c r="I2" t="str">
        <x:v>CHECK</x:v>
      </x:c>
      <x:c r="J2" t="str">
        <x:v>gsj1286</x:v>
      </x:c>
    </x:row>
  </x:sheetData>
  <x:conditionalFormatting sqref="I2:I2">
    <x:cfRule type="containsText" dxfId="3" priority="1" operator="containsText" text="CHECK"/>
    <x:cfRule type="containsText" dxfId="4" priority="2" operator="containsText" text="MISSING"/>
  </x:conditionalFormatting>
  <x:dataValidations count="1">
    <x:dataValidation type="list" sqref="I2">
      <x:formula1>"OK,CHECK,MISSING"</x:formula1>
    </x:dataValidation>
  </x:dataValidations>
  <x:pageMargins left="0.7" right="0.7" top="0.75" bottom="0.75" header="0.3" footer="0.3"/>
  <x:drawing xmlns:r="http://schemas.openxmlformats.org/officeDocument/2006/relationships" r:id="Ra3de871569f347e2"/>
  <x:tableParts count="1">
    <x:tablePart xmlns:r="http://schemas.openxmlformats.org/officeDocument/2006/relationships" r:id="R6d9e1e4213ea41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42" hidden="0" customWidth="1"/>
    <x:col min="4" max="4" width="100" hidden="0" customWidth="1"/>
    <x:col min="5" max="5" width="15" hidden="0" customWidth="1"/>
  </x:cols>
  <x:sheetData>
    <x:row r="1">
      <x:c r="A1" s="3" t="str">
        <x:v>unit_id</x:v>
      </x:c>
      <x:c r="B1" s="3" t="str">
        <x:v>field</x:v>
      </x:c>
      <x:c r="C1" s="3" t="str">
        <x:v>candidate</x:v>
      </x:c>
      <x:c r="D1" s="3" t="str">
        <x:v>source_and_full_context</x:v>
      </x:c>
      <x:c r="E1" s="3" t="str">
        <x:v>flag</x:v>
      </x:c>
    </x:row>
  </x:sheetData>
  <x:pageMargins left="0.7" right="0.7" top="0.75" bottom="0.75" header="0.3" footer="0.3"/>
  <x:tableParts count="1">
    <x:tablePart xmlns:r="http://schemas.openxmlformats.org/officeDocument/2006/relationships" r:id="Rcc821c44890847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21" t="str">
        <x:v>PROJECT_METADATA</x:v>
      </x:c>
      <x:c r="B1" s="21"/>
      <x:c r="C1" s="22"/>
      <x:c r="D1" s="22"/>
      <x:c r="E1" s="22"/>
      <x:c r="F1" s="22"/>
      <x:c r="G1" s="22"/>
      <x:c r="H1" s="22"/>
      <x:c r="I1" s="22"/>
      <x:c r="J1" s="22"/>
    </x:row>
    <x:row r="2">
      <x:c r="A2" s="22" t="str">
        <x:v>key</x:v>
      </x:c>
      <x:c r="B2" s="22" t="str">
        <x:v>value</x:v>
      </x:c>
      <x:c r="C2" s="22"/>
      <x:c r="D2" s="22"/>
      <x:c r="E2" s="22"/>
      <x:c r="F2" s="22"/>
      <x:c r="G2" s="22"/>
      <x:c r="H2" s="22"/>
      <x:c r="I2" s="22"/>
      <x:c r="J2" s="22"/>
    </x:row>
    <x:row r="3">
      <x:c r="A3" s="22" t="str">
        <x:v>project_name</x:v>
      </x:c>
      <x:c r="B3" s="22" t="str">
        <x:v>1:50K GeoMap 'Ichinohe' (2018)</x:v>
      </x:c>
      <x:c r="C3" s="22"/>
      <x:c r="D3" s="22"/>
      <x:c r="E3" s="22"/>
      <x:c r="F3" s="22"/>
      <x:c r="G3" s="22"/>
      <x:c r="H3" s="22"/>
      <x:c r="I3" s="22"/>
      <x:c r="J3" s="22"/>
    </x:row>
    <x:row r="4">
      <x:c r="A4" s="22" t="str">
        <x:v>organization</x:v>
      </x:c>
      <x:c r="B4" s="22" t="str">
        <x:v>UW Madison - Macrostrat Lab</x:v>
      </x:c>
      <x:c r="C4" s="22"/>
      <x:c r="D4" s="22"/>
      <x:c r="E4" s="22"/>
      <x:c r="F4" s="22"/>
      <x:c r="G4" s="22"/>
      <x:c r="H4" s="22"/>
      <x:c r="I4" s="22"/>
      <x:c r="J4" s="22"/>
    </x:row>
    <x:row r="5">
      <x:c r="A5" s="22" t="str">
        <x:v>compiler_name</x:v>
      </x:c>
      <x:c r="B5" s="22" t="str">
        <x:v>Soma Sasaki</x:v>
      </x:c>
      <x:c r="C5" s="22"/>
      <x:c r="D5" s="22"/>
      <x:c r="E5" s="22"/>
      <x:c r="F5" s="22"/>
      <x:c r="G5" s="22"/>
      <x:c r="H5" s="22"/>
      <x:c r="I5" s="22"/>
      <x:c r="J5" s="22"/>
    </x:row>
    <x:row r="6">
      <x:c r="A6" s="22" t="str">
        <x:v>col_type</x:v>
      </x:c>
      <x:c r="B6" s="22" t="str">
        <x:v>column</x:v>
      </x:c>
      <x:c r="C6" s="22"/>
      <x:c r="D6" s="22"/>
      <x:c r="E6" s="22"/>
      <x:c r="F6" s="22"/>
      <x:c r="G6" s="22"/>
      <x:c r="H6" s="22"/>
      <x:c r="I6" s="22"/>
      <x:c r="J6" s="22"/>
    </x:row>
    <x:row r="7">
      <x:c r="A7" s="22" t="str">
        <x:v>axis_type</x:v>
      </x:c>
      <x:c r="B7" s="22" t="str">
        <x:v>age</x:v>
      </x:c>
      <x:c r="C7" s="22"/>
      <x:c r="D7" s="22"/>
      <x:c r="E7" s="22"/>
      <x:c r="F7" s="22"/>
      <x:c r="G7" s="22"/>
      <x:c r="H7" s="22"/>
      <x:c r="I7" s="22"/>
      <x:c r="J7" s="22"/>
    </x:row>
    <x:row r="8">
      <x:c r="A8" s="22" t="str">
        <x:v>position_unit</x:v>
      </x:c>
      <x:c r="B8" s="22" t="str">
        <x:v>meters</x:v>
      </x:c>
      <x:c r="C8" s="22"/>
      <x:c r="D8" s="22"/>
      <x:c r="E8" s="22"/>
      <x:c r="F8" s="22"/>
      <x:c r="G8" s="22"/>
      <x:c r="H8" s="22"/>
      <x:c r="I8" s="22"/>
      <x:c r="J8" s="22"/>
    </x:row>
    <x:row r="9">
      <x:c r="A9" s="22" t="str">
        <x:v>time_unit</x:v>
      </x:c>
      <x:c r="B9" s="22" t="str">
        <x:v>Ma</x:v>
      </x:c>
      <x:c r="C9" s="22"/>
      <x:c r="D9" s="22"/>
      <x:c r="E9" s="22"/>
      <x:c r="F9" s="22"/>
      <x:c r="G9" s="22"/>
      <x:c r="H9" s="22"/>
      <x:c r="I9" s="22"/>
      <x:c r="J9" s="22"/>
    </x:row>
    <x:row r="10">
      <x:c r="A10" s="22" t="str">
        <x:v>timescale</x:v>
      </x:c>
      <x:c r="B10" s="22" t="str">
        <x:v>international intervals</x:v>
      </x:c>
      <x:c r="C10" s="22"/>
      <x:c r="D10" s="22"/>
      <x:c r="E10" s="22"/>
      <x:c r="F10" s="22"/>
      <x:c r="G10" s="22"/>
      <x:c r="H10" s="22"/>
      <x:c r="I10" s="22"/>
      <x:c r="J10" s="22"/>
    </x:row>
    <x:row r="11">
      <x:c r="A11" s="22" t="str">
        <x:v>srid</x:v>
      </x:c>
      <x:c r="B11" s="22" t="str">
        <x:v>EPSG:4326</x:v>
      </x:c>
      <x:c r="C11" s="22"/>
      <x:c r="D11" s="22"/>
      <x:c r="E11" s="22"/>
      <x:c r="F11" s="22"/>
      <x:c r="G11" s="22"/>
      <x:c r="H11" s="22"/>
      <x:c r="I11" s="22"/>
      <x:c r="J11" s="22"/>
    </x:row>
    <x:row r="12">
      <x:c r="A12" s="22" t="str">
        <x:v>pipeline_scope</x:v>
      </x:c>
      <x:c r="B12" s="22" t="str">
        <x:v>GSJ 1:50,000 map m1286</x:v>
      </x:c>
      <x:c r="C12" s="22"/>
      <x:c r="D12" s="22"/>
      <x:c r="E12" s="22"/>
      <x:c r="F12" s="22"/>
      <x:c r="G12" s="22"/>
      <x:c r="H12" s="22"/>
      <x:c r="I12" s="22"/>
      <x:c r="J12" s="22"/>
    </x:row>
    <x:row r="13">
      <x:c r="A13" s="22" t="str">
        <x:v>source_priority</x:v>
      </x:c>
      <x:c r="B13" s="22" t="str">
        <x:v>ZFK &gt; Shapefile &gt; PDF/LLM</x:v>
      </x:c>
      <x:c r="C13" s="22"/>
      <x:c r="D13" s="22"/>
      <x:c r="E13" s="22"/>
      <x:c r="F13" s="22"/>
      <x:c r="G13" s="22"/>
      <x:c r="H13" s="22"/>
      <x:c r="I13" s="22"/>
      <x:c r="J13" s="22"/>
    </x:row>
    <x:row r="14">
      <x:c r="A14" s="22" t="str">
        <x:v>llm_model</x:v>
      </x:c>
      <x:c r="B14" s="22" t="str">
        <x:v>gemini-3.6-flash</x:v>
      </x:c>
      <x:c r="C14" s="22"/>
      <x:c r="D14" s="22"/>
      <x:c r="E14" s="22"/>
      <x:c r="F14" s="22"/>
      <x:c r="G14" s="22"/>
      <x:c r="H14" s="22"/>
      <x:c r="I14" s="22"/>
      <x:c r="J14" s="22"/>
    </x:row>
    <x:row r="15">
      <x:c r="A15" s="22" t="str">
        <x:v>llm_external_calls</x:v>
      </x:c>
      <x:c r="B15" s="22" t="n">
        <x:v>0</x:v>
      </x:c>
      <x:c r="C15" s="22"/>
      <x:c r="D15" s="22"/>
      <x:c r="E15" s="22"/>
      <x:c r="F15" s="22"/>
      <x:c r="G15" s="22"/>
      <x:c r="H15" s="22"/>
      <x:c r="I15" s="22"/>
      <x:c r="J15" s="22"/>
    </x:row>
    <x:row r="16">
      <x:c r="A16" s="22" t="str">
        <x:v>llm_cache_hits</x:v>
      </x:c>
      <x:c r="B16" s="22" t="n">
        <x:v>0</x:v>
      </x:c>
      <x:c r="C16" s="22"/>
      <x:c r="D16" s="22"/>
      <x:c r="E16" s="22"/>
      <x:c r="F16" s="22"/>
      <x:c r="G16" s="22"/>
      <x:c r="H16" s="22"/>
      <x:c r="I16" s="22"/>
      <x:c r="J16" s="22"/>
    </x:row>
    <x:row r="17">
      <x:c r="A17" s="22" t="str">
        <x:v>interval_normalizations</x:v>
      </x:c>
      <x:c r="B17" s="22" t="n">
        <x:v>0</x:v>
      </x:c>
      <x:c r="C17" s="22"/>
      <x:c r="D17" s="22"/>
      <x:c r="E17" s="22"/>
      <x:c r="F17" s="22"/>
      <x:c r="G17" s="22"/>
      <x:c r="H17" s="22"/>
      <x:c r="I17" s="22"/>
      <x:c r="J17" s="22"/>
    </x:row>
    <x:row r="18">
      <x:c r="A18" s="22" t="str">
        <x:v>review_instruction</x:v>
      </x:c>
      <x:c r="B18" s="22" t="str">
        <x:v>Confirm yellow candidate cells and all CHECK rows before submission.</x:v>
      </x:c>
      <x:c r="C18" s="22"/>
      <x:c r="D18" s="22"/>
      <x:c r="E18" s="22"/>
      <x:c r="F18" s="22"/>
      <x:c r="G18" s="22"/>
      <x:c r="H18" s="22"/>
      <x:c r="I18" s="22"/>
      <x:c r="J18" s="22"/>
    </x:row>
    <x:row r="19">
      <x:c r="A19" s="22" t="str">
        <x:v>gsj_map_id</x:v>
      </x:c>
      <x:c r="B19" s="22" t="str">
        <x:v>1286</x:v>
      </x:c>
      <x:c r="C19" s="22"/>
      <x:c r="D19" s="22"/>
      <x:c r="E19" s="22"/>
      <x:c r="F19" s="22"/>
      <x:c r="G19" s="22"/>
      <x:c r="H19" s="22"/>
      <x:c r="I19" s="22"/>
      <x:c r="J19" s="22"/>
    </x:row>
    <x:row r="20">
      <x:c r="A20" s="22" t="str">
        <x:v>gsj_title_en</x:v>
      </x:c>
      <x:c r="B20" s="22" t="str">
        <x:v>1:50K GeoMap 'Ichinohe' (2018)</x:v>
      </x:c>
      <x:c r="C20" s="22"/>
      <x:c r="D20" s="22"/>
      <x:c r="E20" s="22"/>
      <x:c r="F20" s="22"/>
      <x:c r="G20" s="22"/>
      <x:c r="H20" s="22"/>
      <x:c r="I20" s="22"/>
      <x:c r="J20" s="22"/>
    </x:row>
    <x:row r="21">
      <x:c r="A21" s="22" t="str">
        <x:v>gsj_title_ja</x:v>
      </x:c>
      <x:c r="B21" s="22" t="str">
        <x:v>5万分の1地質図幅「一戸」 (2018)</x:v>
      </x:c>
      <x:c r="C21" s="22"/>
      <x:c r="D21" s="22"/>
      <x:c r="E21" s="22"/>
      <x:c r="F21" s="22"/>
      <x:c r="G21" s="22"/>
      <x:c r="H21" s="22"/>
      <x:c r="I21" s="22"/>
      <x:c r="J21" s="22"/>
    </x:row>
    <x:row r="22">
      <x:c r="A22" s="22" t="str">
        <x:v>gsj_sheet_code</x:v>
      </x:c>
      <x:c r="B22" s="22"/>
      <x:c r="C22" s="22"/>
      <x:c r="D22" s="22"/>
      <x:c r="E22" s="22"/>
      <x:c r="F22" s="22"/>
      <x:c r="G22" s="22"/>
      <x:c r="H22" s="22"/>
      <x:c r="I22" s="22"/>
      <x:c r="J22" s="22"/>
    </x:row>
    <x:row r="23">
      <x:c r="A23" s="22" t="str">
        <x:v>gsj_pub_year</x:v>
      </x:c>
      <x:c r="B23" s="22" t="str">
        <x:v>2018</x:v>
      </x:c>
      <x:c r="C23" s="22"/>
      <x:c r="D23" s="22"/>
      <x:c r="E23" s="22"/>
      <x:c r="F23" s="22"/>
      <x:c r="G23" s="22"/>
      <x:c r="H23" s="22"/>
      <x:c r="I23" s="22"/>
      <x:c r="J23" s="22"/>
    </x:row>
    <x:row r="24">
      <x:c r="A24" s="22" t="str">
        <x:v>gsj_series</x:v>
      </x:c>
      <x:c r="B24" s="22" t="str">
        <x:v>Quadrangle Series, 1:50,000</x:v>
      </x:c>
      <x:c r="C24" s="22"/>
      <x:c r="D24" s="22"/>
      <x:c r="E24" s="22"/>
      <x:c r="F24" s="22"/>
      <x:c r="G24" s="22"/>
      <x:c r="H24" s="22"/>
      <x:c r="I24" s="22"/>
      <x:c r="J24" s="22"/>
    </x:row>
    <x:row r="25">
      <x:c r="A25" s="22" t="str">
        <x:v>gsj_publisher</x:v>
      </x:c>
      <x:c r="B25" s="22" t="str">
        <x:v>Geological Survey of Japan, AIST</x:v>
      </x:c>
      <x:c r="C25" s="22"/>
      <x:c r="D25" s="22"/>
      <x:c r="E25" s="22"/>
      <x:c r="F25" s="22"/>
      <x:c r="G25" s="22"/>
      <x:c r="H25" s="22"/>
      <x:c r="I25" s="22"/>
      <x:c r="J25" s="22"/>
    </x:row>
    <x:row r="26">
      <x:c r="A26" s="22" t="str">
        <x:v>gsj_source_zfk_map</x:v>
      </x:c>
      <x:c r="B26" s="22"/>
      <x:c r="C26" s="22"/>
      <x:c r="D26" s="22"/>
      <x:c r="E26" s="22"/>
      <x:c r="F26" s="22"/>
      <x:c r="G26" s="22"/>
      <x:c r="H26" s="22"/>
      <x:c r="I26" s="22"/>
      <x:c r="J26" s="22"/>
    </x:row>
    <x:row r="27">
      <x:c r="A27" s="22" t="str">
        <x:v>gsj_source_publication</x:v>
      </x:c>
      <x:c r="B27" s="22" t="str">
        <x:v>https://gbank.gsj.jp/ld/resource/publication/map/g050/map1286</x:v>
      </x:c>
      <x:c r="C27" s="22"/>
      <x:c r="D27" s="22"/>
      <x:c r="E27" s="22"/>
      <x:c r="F27" s="22"/>
      <x:c r="G27" s="22"/>
      <x:c r="H27" s="22"/>
      <x:c r="I27" s="22"/>
      <x:c r="J27" s="22"/>
    </x:row>
    <x:row r="28">
      <x:c r="A28" s="22" t="str">
        <x:v>review_schema_version</x:v>
      </x:c>
      <x:c r="B28" s="22" t="str">
        <x:v>2.0.0</x:v>
      </x:c>
      <x:c r="C28" s="22"/>
      <x:c r="D28" s="22"/>
      <x:c r="E28" s="22"/>
      <x:c r="F28" s="22"/>
      <x:c r="G28" s="22"/>
      <x:c r="H28" s="22"/>
      <x:c r="I28" s="22"/>
      <x:c r="J28" s="22"/>
    </x:row>
    <x:row r="29">
      <x:c r="A29" s="22" t="str">
        <x:v>compiled_schema_version</x:v>
      </x:c>
      <x:c r="B29" s="22" t="str">
        <x:v>1.0.0</x:v>
      </x:c>
      <x:c r="C29" s="22"/>
      <x:c r="D29" s="22"/>
      <x:c r="E29" s="22"/>
      <x:c r="F29" s="22"/>
      <x:c r="G29" s="22"/>
      <x:c r="H29" s="22"/>
      <x:c r="I29" s="22"/>
      <x:c r="J29" s="22"/>
    </x:row>
    <x:row r="30">
      <x:c r="A30" s="22" t="str">
        <x:v>generated_at</x:v>
      </x:c>
      <x:c r="B30" s="22" t="str">
        <x:v>UTC 2026-08-14T03:16:39.861Z</x:v>
      </x:c>
      <x:c r="C30" s="22"/>
      <x:c r="D30" s="22"/>
      <x:c r="E30" s="22"/>
      <x:c r="F30" s="22"/>
      <x:c r="G30" s="22"/>
      <x:c r="H30" s="22"/>
      <x:c r="I30" s="22"/>
      <x:c r="J30" s="22"/>
    </x:row>
    <x:row r="31">
      <x:c r="A31" s="22" t="str">
        <x:v>source_bundle_file</x:v>
      </x:c>
      <x:c r="B31" s="22" t="str">
        <x:v>review_input.json</x:v>
      </x:c>
      <x:c r="C31" s="22"/>
      <x:c r="D31" s="22"/>
      <x:c r="E31" s="22"/>
      <x:c r="F31" s="22"/>
      <x:c r="G31" s="22"/>
      <x:c r="H31" s="22"/>
      <x:c r="I31" s="22"/>
      <x:c r="J31" s="22"/>
    </x:row>
    <x:row r="32">
      <x:c r="A32" s="22" t="str">
        <x:v>source_bundle_sha256</x:v>
      </x:c>
      <x:c r="B32" s="22" t="str">
        <x:v>7f97b269d18713a436cf522c4c3f32a8aef24b9a15f57a76260effe1d09b8f11</x:v>
      </x:c>
      <x:c r="C32" s="22"/>
      <x:c r="D32" s="22"/>
      <x:c r="E32" s="22"/>
      <x:c r="F32" s="22"/>
      <x:c r="G32" s="22"/>
      <x:c r="H32" s="22"/>
      <x:c r="I32" s="22"/>
      <x:c r="J32" s="22"/>
    </x:row>
    <x:row r="33">
      <x:c r="A33" s="22" t="str">
        <x:v>input_mode</x:v>
      </x:c>
      <x:c r="B33" s="22" t="str">
        <x:v>raw canonical JSON bundle</x:v>
      </x:c>
      <x:c r="C33" s="22"/>
      <x:c r="D33" s="22"/>
      <x:c r="E33" s="22"/>
      <x:c r="F33" s="22"/>
      <x:c r="G33" s="22"/>
      <x:c r="H33" s="22"/>
      <x:c r="I33" s="22"/>
      <x:c r="J33" s="22"/>
    </x:row>
    <x:row r="34">
      <x:c r="A34" s="22" t="str">
        <x:v>auto_preview_policy</x:v>
      </x:c>
      <x:c r="B34" s="22" t="str">
        <x:v>position, section_id, t_pos, t_prop and b_prop are reference-only snapshots. Do not regenerate an edited Review v2; submission export always recalculates them from the reviewed values.</x:v>
      </x:c>
      <x:c r="C34" s="22"/>
      <x:c r="D34" s="22"/>
      <x:c r="E34" s="22"/>
      <x:c r="F34" s="22"/>
      <x:c r="G34" s="22"/>
      <x:c r="H34" s="22"/>
      <x:c r="I34" s="22"/>
      <x:c r="J34" s="22"/>
    </x:row>
    <x:row r="35">
      <x:c r="A35" s="22" t="str">
        <x:v>candidate_promotion_policy</x:v>
      </x:c>
      <x:c r="B35" s="22" t="str">
        <x:v>Only provenance-free canonical candidates are shown in blank Review cells. Yellow cells and AUTO CANDIDATE evidence require human confirmation.</x:v>
      </x:c>
      <x:c r="C35" s="22"/>
      <x:c r="D35" s="22"/>
      <x:c r="E35" s="22"/>
      <x:c r="F35" s="22"/>
      <x:c r="G35" s="22"/>
      <x:c r="H35" s="22"/>
      <x:c r="I35" s="22"/>
      <x:c r="J35" s="22"/>
    </x:row>
    <x:row r="36">
      <x:c r="A36" s="22" t="str">
        <x:v>column_map_metadata</x:v>
      </x:c>
      <x:c r="B36" s="22" t="str">
        <x:v>column_map.json</x:v>
      </x:c>
      <x:c r="C36" s="22"/>
      <x:c r="D36" s="22"/>
      <x:c r="E36" s="22"/>
      <x:c r="F36" s="22"/>
      <x:c r="G36" s="22"/>
      <x:c r="H36" s="22"/>
      <x:c r="I36" s="22"/>
      <x:c r="J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</x:row>
    <x:row r="38">
      <x:c r="A38" s="21" t="str">
        <x:v>REFERENCES</x:v>
      </x:c>
      <x:c r="B38" s="21"/>
      <x:c r="C38" s="21"/>
      <x:c r="D38" s="21"/>
      <x:c r="E38" s="21"/>
      <x:c r="F38" s="21"/>
      <x:c r="G38" s="21"/>
      <x:c r="H38" s="21"/>
      <x:c r="I38" s="21"/>
      <x:c r="J38" s="21"/>
    </x:row>
    <x:row r="39">
      <x:c r="A39" s="22" t="str">
        <x:v>ref_id</x:v>
      </x:c>
      <x:c r="B39" s="22" t="str">
        <x:v>title</x:v>
      </x:c>
      <x:c r="C39" s="22" t="str">
        <x:v>authors</x:v>
      </x:c>
      <x:c r="D39" s="22" t="str">
        <x:v>publication</x:v>
      </x:c>
      <x:c r="E39" s="22" t="str">
        <x:v>compilation</x:v>
      </x:c>
      <x:c r="F39" s="22" t="str">
        <x:v>organization</x:v>
      </x:c>
      <x:c r="G39" s="22" t="str">
        <x:v>date</x:v>
      </x:c>
      <x:c r="H39" s="22" t="str">
        <x:v>doi</x:v>
      </x:c>
      <x:c r="I39" s="22" t="str">
        <x:v>url</x:v>
      </x:c>
      <x:c r="J39" s="22" t="str">
        <x:v>comments</x:v>
      </x:c>
    </x:row>
    <x:row r="40">
      <x:c r="A40" s="22" t="str">
        <x:v>gsj1286</x:v>
      </x:c>
      <x:c r="B40" s="22" t="str">
        <x:v>1:50K GeoMap 'Ichinohe' (2018)</x:v>
      </x:c>
      <x:c r="C40" s="22" t="str">
        <x:v>TUZINO Taqumi, KUDO Takashi, NAKAE Satoshi, KONDO Reisuke, NISHIOKA Yoshiharu, UEKI Takeyuki</x:v>
      </x:c>
      <x:c r="D40" s="22" t="str">
        <x:v>Quadrangle Series, 1:50,000</x:v>
      </x:c>
      <x:c r="E40" s="22" t="str">
        <x:v>Geological Survey of Japan 1:50,000 quadrangle compilation</x:v>
      </x:c>
      <x:c r="F40" s="22" t="str">
        <x:v>Geological Survey of Japan, AIST</x:v>
      </x:c>
      <x:c r="G40" s="22" t="str">
        <x:v>2018</x:v>
      </x:c>
      <x:c r="H40" s="22"/>
      <x:c r="I40" s="22" t="str">
        <x:v>https://gbank.gsj.jp/ld/resource/publication/map/g050/map1286</x:v>
      </x:c>
      <x:c r="J40" s="22" t="str">
        <x:v>Official GSJ publication metadata.</x:v>
      </x:c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</x:row>
    <x:row r="42">
      <x:c r="A42" s="21" t="str">
        <x:v>IMAGES</x:v>
      </x:c>
      <x:c r="B42" s="21"/>
      <x:c r="C42" s="21"/>
      <x:c r="D42" s="21"/>
      <x:c r="E42" s="21"/>
      <x:c r="F42" s="21"/>
      <x:c r="G42" s="21"/>
      <x:c r="H42" s="22"/>
      <x:c r="I42" s="22"/>
      <x:c r="J42" s="22"/>
    </x:row>
    <x:row r="43">
      <x:c r="A43" s="22" t="str">
        <x:v>col_ids</x:v>
      </x:c>
      <x:c r="B43" s="22" t="str">
        <x:v>image_name</x:v>
      </x:c>
      <x:c r="C43" s="22" t="str">
        <x:v>ref_id</x:v>
      </x:c>
      <x:c r="D43" s="22" t="str">
        <x:v>page_no</x:v>
      </x:c>
      <x:c r="E43" s="22" t="str">
        <x:v>fig_no</x:v>
      </x:c>
      <x:c r="F43" s="22" t="str">
        <x:v>description</x:v>
      </x:c>
      <x:c r="G43" s="22" t="str">
        <x:v>comments</x:v>
      </x:c>
      <x:c r="H43" s="22"/>
      <x:c r="I43" s="22"/>
      <x:c r="J43" s="22"/>
    </x:row>
    <x:row r="44">
      <x:c r="A44" s="22" t="str">
        <x:v>unsplit</x:v>
      </x:c>
      <x:c r="B44" s="22" t="str">
        <x:v>https://gbank.gsj.jp/ld/resource/image/map/gsj_map_1286_legend_1249.jpg</x:v>
      </x:c>
      <x:c r="C44" s="22" t="str">
        <x:v>gsj1286</x:v>
      </x:c>
      <x:c r="D44" s="22"/>
      <x:c r="E44" s="22" t="str">
        <x:v>legend-1249</x:v>
      </x:c>
      <x:c r="F44" s="22" t="str">
        <x:v>Geologic map legend</x:v>
      </x:c>
      <x:c r="G44" s="22" t="str">
        <x:v>Official GSJ image resource.</x:v>
      </x:c>
      <x:c r="H44" s="22"/>
      <x:c r="I44" s="22"/>
      <x:c r="J44" s="22"/>
    </x:row>
    <x:row r="45">
      <x:c r="A45" s="22" t="str">
        <x:v>unsplit</x:v>
      </x:c>
      <x:c r="B45" s="22" t="str">
        <x:v>https://gbank.gsj.jp/ld/resource/image/map/gsj_map_1286_section_2236.jpg</x:v>
      </x:c>
      <x:c r="C45" s="22" t="str">
        <x:v>gsj1286</x:v>
      </x:c>
      <x:c r="D45" s="22"/>
      <x:c r="E45" s="22" t="str">
        <x:v>ABC</x:v>
      </x:c>
      <x:c r="F45" s="22" t="str">
        <x:v>Geologic cross section</x:v>
      </x:c>
      <x:c r="G45" s="22" t="str">
        <x:v>Official GSJ image resource.</x:v>
      </x:c>
      <x:c r="H45" s="22"/>
      <x:c r="I45" s="22"/>
      <x:c r="J45" s="22"/>
    </x:row>
    <x:row r="46">
      <x:c r="A46" s="22" t="str">
        <x:v>unsplit</x:v>
      </x:c>
      <x:c r="B46" s="22" t="str">
        <x:v>https://gbank.gsj.jp/ld/resource/image/map/gsj_map_1286_section_2237.jpg</x:v>
      </x:c>
      <x:c r="C46" s="22" t="str">
        <x:v>gsj1286</x:v>
      </x:c>
      <x:c r="D46" s="22"/>
      <x:c r="E46" s="22" t="str">
        <x:v>DEF</x:v>
      </x:c>
      <x:c r="F46" s="22" t="str">
        <x:v>Geologic cross section</x:v>
      </x:c>
      <x:c r="G46" s="22" t="str">
        <x:v>Official GSJ image resource.</x:v>
      </x:c>
      <x:c r="H46" s="22"/>
      <x:c r="I46" s="22"/>
      <x:c r="J46" s="22"/>
    </x:row>
  </x:sheetData>
  <x:pageMargins left="0.7" right="0.7" top="0.75" bottom="0.75" header="0.3" footer="0.3"/>
  <x:tableParts count="3">
    <x:tablePart xmlns:r="http://schemas.openxmlformats.org/officeDocument/2006/relationships" r:id="Rccbde57f039e486e"/>
    <x:tablePart xmlns:r="http://schemas.openxmlformats.org/officeDocument/2006/relationships" r:id="Rc246d7c2603a4639"/>
    <x:tablePart xmlns:r="http://schemas.openxmlformats.org/officeDocument/2006/relationships" r:id="Re49069b6e4854114"/>
  </x:tableParts>
</x:worksheet>
</file>