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9bda2b998664448" /></Relationships>
</file>

<file path=xl/workbook.xml><?xml version="1.0" encoding="utf-8"?>
<x:workbook xmlns:x="http://schemas.openxmlformats.org/spreadsheetml/2006/main">
  <x:sheets>
    <x:sheet xmlns:r="http://schemas.openxmlformats.org/officeDocument/2006/relationships" name="Review" sheetId="1" r:id="Rb9e3aa88a9ff43c5"/>
    <x:sheet xmlns:r="http://schemas.openxmlformats.org/officeDocument/2006/relationships" name="Columns" sheetId="2" r:id="Rde7a8efb27304d0b"/>
    <x:sheet xmlns:r="http://schemas.openxmlformats.org/officeDocument/2006/relationships" name="Evidence" sheetId="3" r:id="R5b7e3642bb61464f"/>
    <x:sheet xmlns:r="http://schemas.openxmlformats.org/officeDocument/2006/relationships" name="Project" sheetId="4" r:id="R5b11f314f4c6450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
    <x:numFmt numFmtId="201" formatCode="0.###"/>
  </x:numFmts>
  <x:fonts count="3">
    <x:font>
      <x:sz val="11"/>
      <x:name val="Carlito"/>
    </x:font>
    <x:font>
      <x:b/>
      <x:sz val="11"/>
      <x:color rgb="FFFFFFFF"/>
      <x:name val="Carlito"/>
    </x:font>
    <x:font>
      <x:sz val="11"/>
      <x:color rgb="FF1F1F1F"/>
      <x:name val="Carlito"/>
    </x:font>
  </x:fonts>
  <x:fills count="9">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7F8C8D"/>
      </x:patternFill>
    </x:fill>
    <x:fill>
      <x:patternFill patternType="solid">
        <x:fgColor rgb="FFA64B4B"/>
      </x:patternFill>
    </x:fill>
    <x:fill>
      <x:patternFill patternType="solid">
        <x:fgColor rgb="FFDDEBF7"/>
      </x:patternFill>
    </x:fill>
    <x:fill>
      <x:patternFill patternType="solid">
        <x:fgColor rgb="FFF2F2F2"/>
      </x:patternFill>
    </x:fill>
    <x:fill>
      <x:patternFill patternType="solid">
        <x:fgColor rgb="FFFFF2CC"/>
      </x:patternFill>
    </x:fill>
  </x:fills>
  <x:borders count="1">
    <x:border/>
  </x:borders>
  <x:cellStyleXfs count="1">
    <x:xf numFmtId="0" fontId="0" fillId="0" borderId="0"/>
  </x:cellStyleXfs>
  <x:cellXfs count="2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center"/>
    </x:xf>
    <x:xf numFmtId="200" fontId="0" fillId="6" borderId="0" xfId="0" applyNumberFormat="1" applyFont="1" applyFill="1" applyBorder="1"/>
    <x:xf numFmtId="200" fontId="0" fillId="6" borderId="0" xfId="0" applyNumberFormat="1" applyFont="1" applyFill="1" applyBorder="1" applyAlignment="1">
      <x:alignment horizontal="right"/>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x:xf numFmtId="201" fontId="0" fillId="0" borderId="0" xfId="0" applyNumberFormat="1" applyFont="1" applyFill="1" applyBorder="1"/>
    <x:xf numFmtId="0" fontId="0" fillId="8" borderId="0" xfId="0" applyNumberFormat="1" applyFont="1" applyFill="1" applyBorder="1"/>
    <x:xf numFmtId="0" fontId="0" fillId="8" borderId="0" xfId="0" applyNumberFormat="1" applyFont="1" applyFill="1" applyBorder="1" applyAlignment="1">
      <x:alignment vertical="top" wrapText="1"/>
    </x:xf>
    <x:xf numFmtId="200" fontId="0" fillId="8" borderId="0" xfId="0" applyNumberFormat="1" applyFont="1" applyFill="1" applyBorder="1"/>
    <x:xf numFmtId="201" fontId="0" fillId="8" borderId="0" xfId="0" applyNumberFormat="1" applyFont="1" applyFill="1" applyBorder="1"/>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0" fillId="0" borderId="0" xfId="0" applyNumberFormat="1" applyFont="1" applyFill="1" applyBorder="1" applyAlignment="1">
      <x:alignment vertical="top"/>
    </x:xf>
  </x:cellXfs>
  <x:cellStyles count="1">
    <x:cellStyle name="Normal" xfId="0"/>
  </x:cellStyles>
  <x:dxfs count="7">
    <x:dxf>
      <x:font>
        <x:b/>
        <x:color rgb="FF375623"/>
      </x:font>
      <x:fill>
        <x:patternFill patternType="solid">
          <x:bgColor rgb="FFE2F0D9"/>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9C0006"/>
      </x:font>
      <x:fill>
        <x:patternFill patternType="solid">
          <x:bgColor rgb="FFF4CCCC"/>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4f40965473f4069" /><Relationship Type="http://schemas.openxmlformats.org/officeDocument/2006/relationships/theme" Target="/xl/theme/theme1.xml" Id="Rba8844a4df08473b" /><Relationship Type="http://schemas.openxmlformats.org/officeDocument/2006/relationships/sharedStrings" Target="/xl/sharedStrings.xml" Id="R5d1e26753ab94844" /><Relationship Type="http://schemas.openxmlformats.org/officeDocument/2006/relationships/worksheet" Target="/xl/worksheets/sheet1.xml" Id="Rb9e3aa88a9ff43c5" /><Relationship Type="http://schemas.openxmlformats.org/officeDocument/2006/relationships/worksheet" Target="/xl/worksheets/sheet2.xml" Id="Rde7a8efb27304d0b" /><Relationship Type="http://schemas.openxmlformats.org/officeDocument/2006/relationships/worksheet" Target="/xl/worksheets/sheet3.xml" Id="R5b7e3642bb61464f" /><Relationship Type="http://schemas.openxmlformats.org/officeDocument/2006/relationships/worksheet" Target="/xl/worksheets/sheet4.xml" Id="R5b11f314f4c64508" /></Relationships>
</file>

<file path=xl/drawings/_rels/drawing1.xml.rels>&#65279;<?xml version="1.0" encoding="utf-8"?><Relationships xmlns="http://schemas.openxmlformats.org/package/2006/relationships"><Relationship Type="http://schemas.openxmlformats.org/officeDocument/2006/relationships/image" Target="/xl/media/image.png" Id="R903f645ca48341be" /></Relationships>
</file>

<file path=xl/drawings/drawing1.xml><?xml version="1.0" encoding="utf-8"?>
<xdr:wsDr xmlns:xdr="http://schemas.openxmlformats.org/drawingml/2006/spreadsheetDrawing">
  <xdr:oneCellAnchor>
    <xdr:from>
      <xdr:col>0</xdr:col>
      <xdr:colOff>0</xdr:colOff>
      <xdr:row>6</xdr:row>
      <xdr:rowOff>0</xdr:rowOff>
    </xdr:from>
    <xdr:ext cx="9334500" cy="6191250"/>
    <xdr:pic>
      <xdr:nvPicPr>
        <xdr:cNvPr id="1" name="7d537fd0-748e-4d34-887c-5894be2e8c1b"/>
        <xdr:cNvPicPr>
          <a:picLocks xmlns:a="http://schemas.openxmlformats.org/drawingml/2006/main" noChangeAspect="1"/>
        </xdr:cNvPicPr>
      </xdr:nvPicPr>
      <xdr:blipFill>
        <a:blip xmlns:r="http://schemas.openxmlformats.org/officeDocument/2006/relationships" xmlns:a="http://schemas.openxmlformats.org/drawingml/2006/main" r:embed="R903f645ca48341be"/>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ReviewUnits" displayName="ReviewUnits" ref="A1:AA31" headerRowCount="1" totalsRowCount="0" totalsRowShown="0">
  <x:autoFilter ref="A1:AA31"/>
  <x:tableColumns count="27">
    <x:tableColumn id="1" name="unit_id"/>
    <x:tableColumn id="2" name="column_id"/>
    <x:tableColumn id="3" name="sort_order"/>
    <x:tableColumn id="4" name="position"/>
    <x:tableColumn id="5" name="section_id"/>
    <x:tableColumn id="6" name="t_pos"/>
    <x:tableColumn id="7" name="unit_name"/>
    <x:tableColumn id="8" name="t_int"/>
    <x:tableColumn id="9" name="b_int"/>
    <x:tableColumn id="10" name="t_age_ma"/>
    <x:tableColumn id="11" name="b_age_ma"/>
    <x:tableColumn id="12" name="t_prop"/>
    <x:tableColumn id="13" name="b_prop"/>
    <x:tableColumn id="14" name="age_evidence"/>
    <x:tableColumn id="15" name="strat_name"/>
    <x:tableColumn id="16" name="environment"/>
    <x:tableColumn id="17" name="unit_description"/>
    <x:tableColumn id="18" name="lithology"/>
    <x:tableColumn id="19" name="minor_lith"/>
    <x:tableColumn id="20" name="context_evidence"/>
    <x:tableColumn id="21" name="min_thickness"/>
    <x:tableColumn id="22" name="max_thickness"/>
    <x:tableColumn id="23" name="basal_surface"/>
    <x:tableColumn id="24" name="lateral_relationship"/>
    <x:tableColumn id="25" name="physical_evidence"/>
    <x:tableColumn id="26" name="status"/>
    <x:tableColumn id="27" name="comments"/>
  </x:tableColumns>
  <x:tableStyleInfo name="TableStyleMedium2" showFirstColumn="0" showLastColumn="0" showRowStripes="1" showColumnStripes="0"/>
</x:table>
</file>

<file path=xl/tables/table2.xml><?xml version="1.0" encoding="utf-8"?>
<x:table xmlns:x="http://schemas.openxmlformats.org/spreadsheetml/2006/main" id="2" name="ReviewColumns" displayName="ReviewColumns" ref="A1:J4" headerRowCount="1" totalsRowCount="0" totalsRowShown="0">
  <x:autoFilter ref="A1:J4"/>
  <x:tableColumns count="10">
    <x:tableColumn id="1" name="col_id"/>
    <x:tableColumn id="2" name="col_name"/>
    <x:tableColumn id="3" name="region_basis"/>
    <x:tableColumn id="4" name="lat"/>
    <x:tableColumn id="5" name="lng"/>
    <x:tableColumn id="6" name="geom"/>
    <x:tableColumn id="7" name="rgeom"/>
    <x:tableColumn id="8" name="evidence"/>
    <x:tableColumn id="9" name="status"/>
    <x:tableColumn id="10" name="ref_ids"/>
  </x:tableColumns>
  <x:tableStyleInfo name="TableStyleMedium2" showFirstColumn="0" showLastColumn="0" showRowStripes="1" showColumnStripes="0"/>
</x:table>
</file>

<file path=xl/tables/table3.xml><?xml version="1.0" encoding="utf-8"?>
<x:table xmlns:x="http://schemas.openxmlformats.org/spreadsheetml/2006/main" id="3" name="ReviewEvidence" displayName="ReviewEvidence" ref="A1:E231" headerRowCount="1" totalsRowCount="0" totalsRowShown="0">
  <x:autoFilter ref="A1:E231"/>
  <x:tableColumns count="5">
    <x:tableColumn id="1" name="unit_id"/>
    <x:tableColumn id="2" name="field"/>
    <x:tableColumn id="3" name="candidate"/>
    <x:tableColumn id="4" name="source_and_full_context"/>
    <x:tableColumn id="5" name="flag"/>
  </x:tableColumns>
  <x:tableStyleInfo name="TableStyleMedium2" showFirstColumn="0" showLastColumn="0" showRowStripes="1" showColumnStripes="0"/>
</x:table>
</file>

<file path=xl/tables/table4.xml><?xml version="1.0" encoding="utf-8"?>
<x:table xmlns:x="http://schemas.openxmlformats.org/spreadsheetml/2006/main" id="4" name="ProjectMetadata" displayName="ProjectMetadata" ref="A2:B36" headerRowCount="1" totalsRowCount="0" totalsRowShown="0">
  <x:tableColumns count="2">
    <x:tableColumn id="1" name="key"/>
    <x:tableColumn id="2" name="value"/>
  </x:tableColumns>
  <x:tableStyleInfo name="TableStyleMedium2" showFirstColumn="0" showLastColumn="0" showRowStripes="1" showColumnStripes="0"/>
</x:table>
</file>

<file path=xl/tables/table5.xml><?xml version="1.0" encoding="utf-8"?>
<x:table xmlns:x="http://schemas.openxmlformats.org/spreadsheetml/2006/main" id="5" name="ProjectReferences" displayName="ProjectReferences" ref="A39:J40" headerRowCount="1" totalsRowCount="0" totalsRowShown="0">
  <x:tableColumns count="10">
    <x:tableColumn id="1" name="ref_id"/>
    <x:tableColumn id="2" name="title"/>
    <x:tableColumn id="3" name="authors"/>
    <x:tableColumn id="4" name="publication"/>
    <x:tableColumn id="5" name="compilation"/>
    <x:tableColumn id="6" name="organization"/>
    <x:tableColumn id="7" name="date"/>
    <x:tableColumn id="8" name="doi"/>
    <x:tableColumn id="9" name="url"/>
    <x:tableColumn id="10" name="comments"/>
  </x:tableColumns>
  <x:tableStyleInfo name="TableStyleMedium2" showFirstColumn="0" showLastColumn="0" showRowStripes="1" showColumnStripes="0"/>
</x:table>
</file>

<file path=xl/tables/table6.xml><?xml version="1.0" encoding="utf-8"?>
<x:table xmlns:x="http://schemas.openxmlformats.org/spreadsheetml/2006/main" id="6" name="ProjectImages" displayName="ProjectImages" ref="A43:G46" headerRowCount="1" totalsRowCount="0" totalsRowShown="0">
  <x:tableColumns count="7">
    <x:tableColumn id="1" name="col_ids"/>
    <x:tableColumn id="2" name="image_name"/>
    <x:tableColumn id="3" name="ref_id"/>
    <x:tableColumn id="4" name="page_no"/>
    <x:tableColumn id="5" name="fig_no"/>
    <x:tableColumn id="6" name="description"/>
    <x:tableColumn id="7" name="comment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ef3f58398f24047" /></Relationships>
</file>

<file path=xl/worksheets/_rels/sheet2.xml.rels>&#65279;<?xml version="1.0" encoding="utf-8"?><Relationships xmlns="http://schemas.openxmlformats.org/package/2006/relationships"><Relationship Type="http://schemas.openxmlformats.org/officeDocument/2006/relationships/drawing" Target="/xl/drawings/drawing1.xml" Id="Rb1f03db3e70046f6" /><Relationship Type="http://schemas.openxmlformats.org/officeDocument/2006/relationships/table" Target="/xl/tables/table2.xml" Id="Rccaceddfe9114f0c" /></Relationships>
</file>

<file path=xl/worksheets/_rels/sheet3.xml.rels>&#65279;<?xml version="1.0" encoding="utf-8"?><Relationships xmlns="http://schemas.openxmlformats.org/package/2006/relationships"><Relationship Type="http://schemas.openxmlformats.org/officeDocument/2006/relationships/table" Target="/xl/tables/table3.xml" Id="R4e69f7df1efd4a28" /></Relationships>
</file>

<file path=xl/worksheets/_rels/sheet4.xml.rels>&#65279;<?xml version="1.0" encoding="utf-8"?><Relationships xmlns="http://schemas.openxmlformats.org/package/2006/relationships"><Relationship Type="http://schemas.openxmlformats.org/officeDocument/2006/relationships/table" Target="/xl/tables/table4.xml" Id="Ra12ad2ca30eb4c91" /><Relationship Type="http://schemas.openxmlformats.org/officeDocument/2006/relationships/table" Target="/xl/tables/table5.xml" Id="R43b36903180b4a52" /><Relationship Type="http://schemas.openxmlformats.org/officeDocument/2006/relationships/table" Target="/xl/tables/table6.xml" Id="R34a3e4ac34344c33" /></Relationships>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15" hidden="0" customWidth="1"/>
    <x:col min="3" max="3" width="10" hidden="0" customWidth="1"/>
    <x:col min="4" max="4" width="15" hidden="0" customWidth="1"/>
    <x:col min="5" max="5" width="12" hidden="0" customWidth="1"/>
    <x:col min="6" max="6" width="11" hidden="0" customWidth="1"/>
    <x:col min="7" max="7" width="34" hidden="0" customWidth="1"/>
    <x:col min="8" max="8" width="18" hidden="0" customWidth="1"/>
    <x:col min="9" max="9" width="18" hidden="0" customWidth="1"/>
    <x:col min="10" max="10" width="11" hidden="0" customWidth="1"/>
    <x:col min="11" max="11" width="11" hidden="0" customWidth="1"/>
    <x:col min="12" max="12" width="10" hidden="0" customWidth="1"/>
    <x:col min="13" max="13" width="10" hidden="0" customWidth="1"/>
    <x:col min="14" max="14" width="44" hidden="0" customWidth="1"/>
    <x:col min="15" max="15" width="34" hidden="0" customWidth="1"/>
    <x:col min="16" max="16" width="22" hidden="0" customWidth="1"/>
    <x:col min="17" max="17" width="48" hidden="0" customWidth="1"/>
    <x:col min="18" max="18" width="25" hidden="0" customWidth="1"/>
    <x:col min="19" max="19" width="22" hidden="0" customWidth="1"/>
    <x:col min="20" max="20" width="44" hidden="0" customWidth="1"/>
    <x:col min="21" max="21" width="12" hidden="0" customWidth="1"/>
    <x:col min="22" max="22" width="12" hidden="0" customWidth="1"/>
    <x:col min="23" max="23" width="20" hidden="0" customWidth="1"/>
    <x:col min="24" max="24" width="22" hidden="0" customWidth="1"/>
    <x:col min="25" max="25" width="44" hidden="0" customWidth="1"/>
    <x:col min="26" max="26" width="11" hidden="0" customWidth="1"/>
    <x:col min="27" max="27" width="28" hidden="0" customWidth="1"/>
  </x:cols>
  <x:sheetData>
    <x:row r="1">
      <x:c r="A1" s="4" t="str">
        <x:v>unit_id</x:v>
      </x:c>
      <x:c r="B1" s="4" t="str">
        <x:v>column_id</x:v>
      </x:c>
      <x:c r="C1" s="4" t="str">
        <x:v>sort_order</x:v>
      </x:c>
      <x:c r="D1" s="5" t="str">
        <x:v>position</x:v>
      </x:c>
      <x:c r="E1" s="5" t="str">
        <x:v>section_id</x:v>
      </x:c>
      <x:c r="F1" s="5" t="str">
        <x:v>t_pos</x:v>
      </x:c>
      <x:c r="G1" s="4" t="str">
        <x:v>unit_name</x:v>
      </x:c>
      <x:c r="H1" s="4" t="str">
        <x:v>t_int</x:v>
      </x:c>
      <x:c r="I1" s="4" t="str">
        <x:v>b_int</x:v>
      </x:c>
      <x:c r="J1" s="4" t="str">
        <x:v>t_age_ma</x:v>
      </x:c>
      <x:c r="K1" s="4" t="str">
        <x:v>b_age_ma</x:v>
      </x:c>
      <x:c r="L1" s="5" t="str">
        <x:v>t_prop</x:v>
      </x:c>
      <x:c r="M1" s="5" t="str">
        <x:v>b_prop</x:v>
      </x:c>
      <x:c r="N1" s="6" t="str">
        <x:v>age_evidence</x:v>
      </x:c>
      <x:c r="O1" s="4" t="str">
        <x:v>strat_name</x:v>
      </x:c>
      <x:c r="P1" s="4" t="str">
        <x:v>environment</x:v>
      </x:c>
      <x:c r="Q1" s="4" t="str">
        <x:v>unit_description</x:v>
      </x:c>
      <x:c r="R1" s="4" t="str">
        <x:v>lithology</x:v>
      </x:c>
      <x:c r="S1" s="4" t="str">
        <x:v>minor_lith</x:v>
      </x:c>
      <x:c r="T1" s="6" t="str">
        <x:v>context_evidence</x:v>
      </x:c>
      <x:c r="U1" s="4" t="str">
        <x:v>min_thickness</x:v>
      </x:c>
      <x:c r="V1" s="4" t="str">
        <x:v>max_thickness</x:v>
      </x:c>
      <x:c r="W1" s="4" t="str">
        <x:v>basal_surface</x:v>
      </x:c>
      <x:c r="X1" s="4" t="str">
        <x:v>lateral_relationship</x:v>
      </x:c>
      <x:c r="Y1" s="6" t="str">
        <x:v>physical_evidence</x:v>
      </x:c>
      <x:c r="Z1" s="7" t="str">
        <x:v>status</x:v>
      </x:c>
      <x:c r="AA1" s="4" t="str">
        <x:v>comments</x:v>
      </x:c>
    </x:row>
    <x:row r="2" ht="52" customHeight="1">
      <x:c r="A2" t="str">
        <x:v>m1286_p045</x:v>
      </x:c>
      <x:c r="B2" t="str">
        <x:v>western, central</x:v>
      </x:c>
      <x:c r="C2" t="str">
        <x:v>1, 1</x:v>
      </x:c>
      <x:c r="D2" s="10" t="str">
        <x:v>19, 8</x:v>
      </x:c>
      <x:c r="E2" s="10" t="str">
        <x:v>1, 1</x:v>
      </x:c>
      <x:c r="F2" s="10" t="str">
        <x:v>20, 9</x:v>
      </x:c>
      <x:c r="G2" t="str">
        <x:v>flood-plain and valley-floor deposits</x:v>
      </x:c>
      <x:c r="H2"/>
      <x:c r="I2"/>
      <x:c r="J2" s="18"/>
      <x:c r="K2" s="18"/>
      <x:c r="L2" s="12"/>
      <x:c r="M2" s="12"/>
      <x:c r="N2" s="15" t="str"/>
      <x:c r="O2"/>
      <x:c r="P2" s="20" t="str">
        <x:v>floodplain</x:v>
      </x:c>
      <x:c r="Q2" s="21" t="str">
        <x:v>Flood-plain and valley-floor deposits occur in the district as young and minor deposits.</x:v>
      </x:c>
      <x:c r="R2"/>
      <x:c r="S2"/>
      <x:c r="T2" s="15" t="str">
        <x:v>[C | PDF | English Abstract] unit_name: flood-plain and valley-floor deposits
Evidence: ev_02491bbf5b18b847
[C | PDF | Validated stratigraphic summary figure] column_id: central
Evidence: cv_m1286_p045_central
[C | PDF | English Abstract] environment: floodplain
Evidence: ev_880218c06af3e144
[C | PDF | Validated stratigraphic summary figure] sort_order: 1
Evidence: cv_m1286_p045_central_order
[C | PDF | English Abstract] unit_description: Flood-plain and valley-floor deposits occur in the district as young and minor deposits.
Evidence: ev_dce8ff869a64dea4
AUTO CANDIDATE - verify Evidence: environment, unit_description</x:v>
      </x:c>
      <x:c r="U2" s="19" t="str">
        <x:v>, </x:v>
      </x:c>
      <x:c r="V2" s="19" t="str">
        <x:v>, </x:v>
      </x:c>
      <x:c r="W2"/>
      <x:c r="X2"/>
      <x:c r="Y2" s="15" t="str"/>
      <x:c r="Z2" t="str">
        <x:f>IF(OR($B2="",$C2="",$G2="",$H2="",$I2=""),"MISSING",IF(OR(AND($P2="",ISERROR(SEARCH("Pyroclastic",$G2)),ISERROR(SEARCH("Tephra",$G2)),ISERROR(SEARCH("Lava",$G2)),ISERROR(SEARCH("Volcanic",$G2))),$Q2="",$R2="",IFERROR(SEARCH("CONFLICT",$N2&amp;$T2&amp;$Y2)&gt;0,FALSE),IFERROR(SEARCH("AUTO CANDIDATE",$N2&amp;$T2&amp;$Y2)&gt;0,FALSE),AND($U2&lt;&gt;"",$V2&lt;&gt;"",$U2&gt;$V2),AND(OR($L2&lt;&gt;"",$M2&lt;&gt;""),NOT(AND($L2&lt;&gt;"",$M2&lt;&gt;"",$M2&gt;=0,$L2&lt;=1,$M2&lt;$L2)))),"CHECK","OK"))</x:f>
        <x:v>MISSING</x:v>
      </x:c>
      <x:c r="AA2" t="str">
        <x:v>PDF/LLM unit inventory; verify unit identity, order and Column assignment.</x:v>
      </x:c>
    </x:row>
    <x:row r="3" ht="52" customHeight="1">
      <x:c r="A3" t="str">
        <x:v>m1286_p047</x:v>
      </x:c>
      <x:c r="B3" t="str">
        <x:v>western, central, eastern</x:v>
      </x:c>
      <x:c r="C3" t="str">
        <x:v>2, 2, 1</x:v>
      </x:c>
      <x:c r="D3" s="10" t="str">
        <x:v>18, 7, 15</x:v>
      </x:c>
      <x:c r="E3" s="10" t="str">
        <x:v>1, 1, </x:v>
      </x:c>
      <x:c r="F3" s="10" t="str">
        <x:v>, , 16</x:v>
      </x:c>
      <x:c r="G3" t="str">
        <x:v>river-bed deposits</x:v>
      </x:c>
      <x:c r="H3"/>
      <x:c r="I3"/>
      <x:c r="J3" s="18"/>
      <x:c r="K3" s="18"/>
      <x:c r="L3" s="12"/>
      <x:c r="M3" s="12"/>
      <x:c r="N3" s="15" t="str"/>
      <x:c r="O3"/>
      <x:c r="P3"/>
      <x:c r="Q3" s="21" t="str">
        <x:v>River-bed deposits occur in the district as young and minor deposits.</x:v>
      </x:c>
      <x:c r="R3"/>
      <x:c r="S3"/>
      <x:c r="T3" s="15" t="str">
        <x:v>[C | PDF | English Abstract] unit_name: river-bed deposits
Evidence: ev_822553f4b5889740
[C | PDF | Validated stratigraphic summary figure] column_id: central
Evidence: cv_m1286_p047_central
[C | PDF | Validated stratigraphic summary figure] sort_order: 2
Evidence: cv_m1286_p047_central_order
[C | PDF | English Abstract] unit_description: River-bed deposits occur in the district as young and minor deposits.
Evidence: ev_9f1c8f18441b7733
AUTO CANDIDATE - verify Evidence: unit_description</x:v>
      </x:c>
      <x:c r="U3" s="19" t="str">
        <x:v>, , </x:v>
      </x:c>
      <x:c r="V3" s="19" t="str">
        <x:v>, , </x:v>
      </x:c>
      <x:c r="W3"/>
      <x:c r="X3"/>
      <x:c r="Y3" s="15" t="str"/>
      <x:c r="Z3" t="str">
        <x:f>IF(OR($B3="",$C3="",$G3="",$H3="",$I3=""),"MISSING",IF(OR(AND($P3="",ISERROR(SEARCH("Pyroclastic",$G3)),ISERROR(SEARCH("Tephra",$G3)),ISERROR(SEARCH("Lava",$G3)),ISERROR(SEARCH("Volcanic",$G3))),$Q3="",$R3="",IFERROR(SEARCH("CONFLICT",$N3&amp;$T3&amp;$Y3)&gt;0,FALSE),IFERROR(SEARCH("AUTO CANDIDATE",$N3&amp;$T3&amp;$Y3)&gt;0,FALSE),AND($U3&lt;&gt;"",$V3&lt;&gt;"",$U3&gt;$V3),AND(OR($L3&lt;&gt;"",$M3&lt;&gt;""),NOT(AND($L3&lt;&gt;"",$M3&lt;&gt;"",$M3&gt;=0,$L3&lt;=1,$M3&lt;$L3)))),"CHECK","OK"))</x:f>
        <x:v>MISSING</x:v>
      </x:c>
      <x:c r="AA3" t="str">
        <x:v>PDF/LLM unit inventory; verify unit identity, order and Column assignment.</x:v>
      </x:c>
    </x:row>
    <x:row r="4" ht="52" customHeight="1">
      <x:c r="A4" t="str">
        <x:v>m1286_p026</x:v>
      </x:c>
      <x:c r="B4" t="str">
        <x:v>eastern</x:v>
      </x:c>
      <x:c r="C4" t="n">
        <x:v>2</x:v>
      </x:c>
      <x:c r="D4" s="10" t="n">
        <x:v>14</x:v>
      </x:c>
      <x:c r="E4" s="10"/>
      <x:c r="F4" s="10"/>
      <x:c r="G4" t="str">
        <x:v>Ibonai terrace deposits</x:v>
      </x:c>
      <x:c r="H4"/>
      <x:c r="I4"/>
      <x:c r="J4" s="18"/>
      <x:c r="K4" s="18"/>
      <x:c r="L4" s="12"/>
      <x:c r="M4" s="12"/>
      <x:c r="N4" s="15" t="str"/>
      <x:c r="O4"/>
      <x:c r="P4"/>
      <x:c r="Q4" s="21" t="str">
        <x:v>The Ibonai terrace deposits are lower lower terrace deposits distributed along the Setsukinai and Yukiya rivers.</x:v>
      </x:c>
      <x:c r="R4"/>
      <x:c r="S4"/>
      <x:c r="T4" s="15" t="str">
        <x:v>[C | PDF | English Abstract] unit_name: Ibonai terrace deposits
Evidence: ev_5dfc7daa12ace1d7
[C | PDF | Validated stratigraphic summary figure] column_id: eastern
Evidence: cv_m1286_p026_eastern
[C | PDF | Validated stratigraphic summary figure] sort_order: 2
Evidence: cv_m1286_p026_eastern_order
[C | PDF | English Abstract] unit_description: The Ibonai terrace deposits are lower lower terrace deposits distributed along the Setsukinai and Yukiya rivers.
Evidence: ev_e2183453b51d3e60
AUTO CANDIDATE - verify Evidence: unit_description</x:v>
      </x:c>
      <x:c r="U4" s="19"/>
      <x:c r="V4" s="19"/>
      <x:c r="W4"/>
      <x:c r="X4"/>
      <x:c r="Y4" s="15" t="str"/>
      <x:c r="Z4" t="str">
        <x:f>IF(OR($B4="",$C4="",$G4="",$H4="",$I4=""),"MISSING",IF(OR(AND($P4="",ISERROR(SEARCH("Pyroclastic",$G4)),ISERROR(SEARCH("Tephra",$G4)),ISERROR(SEARCH("Lava",$G4)),ISERROR(SEARCH("Volcanic",$G4))),$Q4="",$R4="",IFERROR(SEARCH("CONFLICT",$N4&amp;$T4&amp;$Y4)&gt;0,FALSE),IFERROR(SEARCH("AUTO CANDIDATE",$N4&amp;$T4&amp;$Y4)&gt;0,FALSE),AND($U4&lt;&gt;"",$V4&lt;&gt;"",$U4&gt;$V4),AND(OR($L4&lt;&gt;"",$M4&lt;&gt;""),NOT(AND($L4&lt;&gt;"",$M4&lt;&gt;"",$M4&gt;=0,$L4&lt;=1,$M4&lt;$L4)))),"CHECK","OK"))</x:f>
        <x:v>MISSING</x:v>
      </x:c>
      <x:c r="AA4" t="str">
        <x:v>PDF/LLM unit inventory; verify unit identity, order and Column assignment.</x:v>
      </x:c>
    </x:row>
    <x:row r="5" ht="52" customHeight="1">
      <x:c r="A5" t="str">
        <x:v>m1286_p012</x:v>
      </x:c>
      <x:c r="B5" t="str">
        <x:v>western, central, eastern</x:v>
      </x:c>
      <x:c r="C5" t="str">
        <x:v>12, 3, 10</x:v>
      </x:c>
      <x:c r="D5" s="10" t="str">
        <x:v>8, 6, 6</x:v>
      </x:c>
      <x:c r="E5" s="10" t="str">
        <x:v>1, 1, </x:v>
      </x:c>
      <x:c r="F5" s="10" t="str">
        <x:v>, , </x:v>
      </x:c>
      <x:c r="G5" t="str">
        <x:v>Zyūmonzi Formation</x:v>
      </x:c>
      <x:c r="H5" t="str">
        <x:v>Serravallian</x:v>
      </x:c>
      <x:c r="I5" t="str">
        <x:v>Langhian</x:v>
      </x:c>
      <x:c r="J5" s="22" t="n">
        <x:v>12</x:v>
      </x:c>
      <x:c r="K5" s="22" t="n">
        <x:v>15</x:v>
      </x:c>
      <x:c r="L5" s="12" t="n">
        <x:v>0.8310502283105026</x:v>
      </x:c>
      <x:c r="M5" s="12" t="n">
        <x:v>0.4537037037037039</x:v>
      </x:c>
      <x:c r="N5" s="15" t="str">
        <x:v>[C | PDF | English Abstract] b_age_ma: 15
Evidence: ev_522ca8b1e1a1b257
[C | PDF | English Abstract] t_age_ma: 12
Evidence: ev_7794799af283d206
[A | Macrostrat | international intervals; numeric-age containment] b_int: Langhian
Evidence: ev_7c77b46106f9f2a7
[A | Macrostrat | international intervals; numeric-age containment] t_int: Serravallian
Evidence: ev_0a05fedf9429940c
AUTO CANDIDATE - verify Evidence: t_age_ma, b_age_ma</x:v>
      </x:c>
      <x:c r="O5" s="20" t="str">
        <x:v>Zyūmonzi Formation, Sannohe Group</x:v>
      </x:c>
      <x:c r="P5" s="20" t="str">
        <x:v>shallow subtidal</x:v>
      </x:c>
      <x:c r="Q5" s="21" t="str">
        <x:v>The Zyūmonzi Formation overlies the Suenomatuyama Formation with slightly-angular unconformity.</x:v>
      </x:c>
      <x:c r="R5" s="20" t="str">
        <x:v>sandstone</x:v>
      </x:c>
      <x:c r="S5" s="20" t="str">
        <x:v>conglomerate; volcaniclastic</x:v>
      </x:c>
      <x:c r="T5" s="15" t="str">
        <x:v>[C | PDF | English Abstract] unit_name: Zyūmonzi Formation
Evidence: ev_e2ad05c54cde9321
[C | PDF | English Abstract] lithology: sandstone
Evidence: ev_1b071478e4389394
[C | PDF | Validated stratigraphic summary figure] column_id: central
Evidence: cv_m1286_p012_central
[C | PDF | English Abstract] environment: shallow subtidal
Evidence: ev_51f424e68fffe1e3
[C | PDF | English Abstract] minor_lith: conglomerate; volcaniclastic
Evidence: ev_b94ce94291ff9082
[C | PDF | Validated stratigraphic summary figure] sort_order: 3
Evidence: cv_m1286_p012_central_order
[C | PDF | English Abstract] strat_name: Zyūmonzi Formation, Sannohe Group
Evidence: ev_0ea0f368c09b0355
[C | PDF | English Abstract] unit_description: The Zyūmonzi Formation overlies the Suenomatuyama Formation with slightly-angular unconformity.
Evidence: ev_73dcf680b7df87c1
AUTO CANDIDATE - verify Evidence: strat_name, environment, unit_description, lithology, minor_lith</x:v>
      </x:c>
      <x:c r="U5" s="19" t="str">
        <x:v>, , </x:v>
      </x:c>
      <x:c r="V5" s="19" t="str">
        <x:v>, , </x:v>
      </x:c>
      <x:c r="W5" s="20" t="str">
        <x:v>unconformable</x:v>
      </x:c>
      <x:c r="X5"/>
      <x:c r="Y5" s="15" t="str">
        <x:v>[C | PDF | English Abstract] basal_surface: unconformable
Evidence: ev_583d9e1cf4eeb046
AUTO CANDIDATE - verify Evidence: basal_surface</x:v>
      </x:c>
      <x:c r="Z5" t="str">
        <x:f>IF(OR($B5="",$C5="",$G5="",$H5="",$I5=""),"MISSING",IF(OR(AND($P5="",ISERROR(SEARCH("Pyroclastic",$G5)),ISERROR(SEARCH("Tephra",$G5)),ISERROR(SEARCH("Lava",$G5)),ISERROR(SEARCH("Volcanic",$G5))),$Q5="",$R5="",IFERROR(SEARCH("CONFLICT",$N5&amp;$T5&amp;$Y5)&gt;0,FALSE),IFERROR(SEARCH("AUTO CANDIDATE",$N5&amp;$T5&amp;$Y5)&gt;0,FALSE),AND($U5&lt;&gt;"",$V5&lt;&gt;"",$U5&gt;$V5),AND(OR($L5&lt;&gt;"",$M5&lt;&gt;""),NOT(AND($L5&lt;&gt;"",$M5&lt;&gt;"",$M5&gt;=0,$L5&lt;=1,$M5&lt;$L5)))),"CHECK","OK"))</x:f>
        <x:v>CHECK</x:v>
      </x:c>
      <x:c r="AA5" t="str">
        <x:v>PDF/LLM unit inventory; verify unit identity, order and Column assignment.</x:v>
      </x:c>
    </x:row>
    <x:row r="6" ht="52" customHeight="1">
      <x:c r="A6" t="str">
        <x:v>m1286_p025</x:v>
      </x:c>
      <x:c r="B6" t="str">
        <x:v>eastern</x:v>
      </x:c>
      <x:c r="C6" t="n">
        <x:v>3</x:v>
      </x:c>
      <x:c r="D6" s="10" t="n">
        <x:v>13</x:v>
      </x:c>
      <x:c r="E6" s="10"/>
      <x:c r="F6" s="10"/>
      <x:c r="G6" t="str">
        <x:v>Rendaino terrace deposits</x:v>
      </x:c>
      <x:c r="H6"/>
      <x:c r="I6"/>
      <x:c r="J6" s="18"/>
      <x:c r="K6" s="18"/>
      <x:c r="L6" s="12"/>
      <x:c r="M6" s="12"/>
      <x:c r="N6" s="15" t="str"/>
      <x:c r="O6"/>
      <x:c r="P6"/>
      <x:c r="Q6" s="21" t="str">
        <x:v>The Rendaino terrace deposits are higher lower terrace deposits distributed along the Setsukinai and Yukiya rivers.</x:v>
      </x:c>
      <x:c r="R6"/>
      <x:c r="S6"/>
      <x:c r="T6" s="15" t="str">
        <x:v>[C | PDF | English Abstract] unit_name: Rendaino terrace deposits
Evidence: ev_5bf8a2a1f23bec52
[C | PDF | Validated stratigraphic summary figure] column_id: eastern
Evidence: cv_m1286_p025_eastern
[C | PDF | Validated stratigraphic summary figure] sort_order: 3
Evidence: cv_m1286_p025_eastern_order
[C | PDF | English Abstract] unit_description: The Rendaino terrace deposits are higher lower terrace deposits distributed along the Setsukinai and Yukiya rivers.
Evidence: ev_fb31148a265d71c1
AUTO CANDIDATE - verify Evidence: unit_description</x:v>
      </x:c>
      <x:c r="U6" s="19"/>
      <x:c r="V6" s="19"/>
      <x:c r="W6"/>
      <x:c r="X6"/>
      <x:c r="Y6" s="15" t="str"/>
      <x:c r="Z6" t="str">
        <x:f>IF(OR($B6="",$C6="",$G6="",$H6="",$I6=""),"MISSING",IF(OR(AND($P6="",ISERROR(SEARCH("Pyroclastic",$G6)),ISERROR(SEARCH("Tephra",$G6)),ISERROR(SEARCH("Lava",$G6)),ISERROR(SEARCH("Volcanic",$G6))),$Q6="",$R6="",IFERROR(SEARCH("CONFLICT",$N6&amp;$T6&amp;$Y6)&gt;0,FALSE),IFERROR(SEARCH("AUTO CANDIDATE",$N6&amp;$T6&amp;$Y6)&gt;0,FALSE),AND($U6&lt;&gt;"",$V6&lt;&gt;"",$U6&gt;$V6),AND(OR($L6&lt;&gt;"",$M6&lt;&gt;""),NOT(AND($L6&lt;&gt;"",$M6&lt;&gt;"",$M6&gt;=0,$L6&lt;=1,$M6&lt;$L6)))),"CHECK","OK"))</x:f>
        <x:v>MISSING</x:v>
      </x:c>
      <x:c r="AA6" t="str">
        <x:v>PDF/LLM unit inventory; verify unit identity, order and Column assignment.</x:v>
      </x:c>
    </x:row>
    <x:row r="7" ht="52" customHeight="1">
      <x:c r="A7" t="str">
        <x:v>m1286_p048</x:v>
      </x:c>
      <x:c r="B7" t="str">
        <x:v>western</x:v>
      </x:c>
      <x:c r="C7" t="n">
        <x:v>3</x:v>
      </x:c>
      <x:c r="D7" s="10" t="n">
        <x:v>17</x:v>
      </x:c>
      <x:c r="E7" s="10" t="n">
        <x:v>1</x:v>
      </x:c>
      <x:c r="F7" s="10"/>
      <x:c r="G7" t="str">
        <x:v>Horino terrace deposits</x:v>
      </x:c>
      <x:c r="H7"/>
      <x:c r="I7"/>
      <x:c r="J7" s="18"/>
      <x:c r="K7" s="18"/>
      <x:c r="L7" s="12"/>
      <x:c r="M7" s="12"/>
      <x:c r="N7" s="15" t="str"/>
      <x:c r="O7"/>
      <x:c r="P7"/>
      <x:c r="Q7" s="21" t="str">
        <x:v>The Horino terrace deposits are lower lower terrace deposits distributed along the Mabechi River.</x:v>
      </x:c>
      <x:c r="R7"/>
      <x:c r="S7"/>
      <x:c r="T7" s="15" t="str">
        <x:v>[C | PDF | English Abstract] unit_name: Horino terrace deposits
Evidence: ev_19806171f33ee8c9
[C | PDF | Validated stratigraphic summary figure] column_id: western
Evidence: cv_m1286_p048_western
[C | PDF | Validated stratigraphic summary figure] sort_order: 3
Evidence: cv_m1286_p048_western_order
[C | PDF | English Abstract] unit_description: The Horino terrace deposits are lower lower terrace deposits distributed along the Mabechi River.
Evidence: ev_92c038e8eb12e2d0
AUTO CANDIDATE - verify Evidence: unit_description</x:v>
      </x:c>
      <x:c r="U7" s="19"/>
      <x:c r="V7" s="19"/>
      <x:c r="W7"/>
      <x:c r="X7"/>
      <x:c r="Y7" s="15" t="str"/>
      <x:c r="Z7" t="str">
        <x:f>IF(OR($B7="",$C7="",$G7="",$H7="",$I7=""),"MISSING",IF(OR(AND($P7="",ISERROR(SEARCH("Pyroclastic",$G7)),ISERROR(SEARCH("Tephra",$G7)),ISERROR(SEARCH("Lava",$G7)),ISERROR(SEARCH("Volcanic",$G7))),$Q7="",$R7="",IFERROR(SEARCH("CONFLICT",$N7&amp;$T7&amp;$Y7)&gt;0,FALSE),IFERROR(SEARCH("AUTO CANDIDATE",$N7&amp;$T7&amp;$Y7)&gt;0,FALSE),AND($U7&lt;&gt;"",$V7&lt;&gt;"",$U7&gt;$V7),AND(OR($L7&lt;&gt;"",$M7&lt;&gt;""),NOT(AND($L7&lt;&gt;"",$M7&lt;&gt;"",$M7&gt;=0,$L7&lt;=1,$M7&lt;$L7)))),"CHECK","OK"))</x:f>
        <x:v>MISSING</x:v>
      </x:c>
      <x:c r="AA7" t="str">
        <x:v>PDF/LLM unit inventory; verify unit identity, order and Column assignment.</x:v>
      </x:c>
    </x:row>
    <x:row r="8" ht="52" customHeight="1">
      <x:c r="A8" t="str">
        <x:v>m1286_p011</x:v>
      </x:c>
      <x:c r="B8" t="str">
        <x:v>western, central</x:v>
      </x:c>
      <x:c r="C8" t="str">
        <x:v>13, 4</x:v>
      </x:c>
      <x:c r="D8" s="10" t="str">
        <x:v>7, 5</x:v>
      </x:c>
      <x:c r="E8" s="10" t="str">
        <x:v>1, 1</x:v>
      </x:c>
      <x:c r="F8" s="10" t="str">
        <x:v>, </x:v>
      </x:c>
      <x:c r="G8" t="str">
        <x:v>Suenomatuyama Formation</x:v>
      </x:c>
      <x:c r="H8" t="str">
        <x:v>Langhian</x:v>
      </x:c>
      <x:c r="I8" t="str">
        <x:v>Burdigalian</x:v>
      </x:c>
      <x:c r="J8" s="22" t="n">
        <x:v>15</x:v>
      </x:c>
      <x:c r="K8" s="22" t="n">
        <x:v>16.5</x:v>
      </x:c>
      <x:c r="L8" s="12" t="n">
        <x:v>0.4537037037037039</x:v>
      </x:c>
      <x:c r="M8" s="12" t="n">
        <x:v>0.883668903803132</x:v>
      </x:c>
      <x:c r="N8" s="15" t="str">
        <x:v>[C | PDF | English Abstract] b_age_ma: 16.5
Evidence: ev_79be4c1b83f0f98f
[C | PDF | English Abstract] t_age_ma: 15
Evidence: ev_8fff8c2ce5b2f0e7
[A | Macrostrat | international intervals; numeric-age containment] b_int: Burdigalian
Evidence: ev_7bd0bfe932f6e69b
[A | Macrostrat | international intervals; numeric-age containment] t_int: Langhian
Evidence: ev_e2c55ef1c388f480
AUTO CANDIDATE - verify Evidence: t_age_ma, b_age_ma</x:v>
      </x:c>
      <x:c r="O8" s="20" t="str">
        <x:v>Suenomatuyama Formation, Shiratorigawa Group</x:v>
      </x:c>
      <x:c r="P8" s="20" t="str">
        <x:v>marine</x:v>
      </x:c>
      <x:c r="Q8" s="21" t="str">
        <x:v>The Suenomatuyama Formation conformably / slightly-unconformably overlies the Kadonosawa Formation.</x:v>
      </x:c>
      <x:c r="R8"/>
      <x:c r="S8"/>
      <x:c r="T8" s="15" t="str">
        <x:v>[C | PDF | English Abstract] unit_name: Suenomatuyama Formation
Evidence: ev_e142fc8194abe01c
[C | PDF | English Abstract] environment: marine
Evidence: ev_b32ea234ec2b625b
[C | PDF | Validated stratigraphic summary figure] column_id: central
Evidence: cv_m1286_p011_central
[C | PDF | Validated stratigraphic summary figure] sort_order: 4
Evidence: cv_m1286_p011_central_order
[C | PDF | English Abstract] strat_name: Suenomatuyama Formation, Shiratorigawa Group
Evidence: ev_57ea9d4ff1a3d7f6
[C | PDF | English Abstract] unit_description: The Suenomatuyama Formation conformably / slightly-unconformably overlies the Kadonosawa Formation.
Evidence: ev_fdd80125b9157f49
AUTO CANDIDATE - verify Evidence: strat_name, environment, unit_description</x:v>
      </x:c>
      <x:c r="U8" s="19" t="str">
        <x:v>, </x:v>
      </x:c>
      <x:c r="V8" s="19" t="str">
        <x:v>, </x:v>
      </x:c>
      <x:c r="W8" s="20" t="str">
        <x:v>conformable</x:v>
      </x:c>
      <x:c r="X8"/>
      <x:c r="Y8" s="15" t="str">
        <x:v>[C | PDF | English Abstract] basal_surface: conformable
Evidence: ev_30ff64a3901aba04
AUTO CANDIDATE - verify Evidence: basal_surface</x:v>
      </x:c>
      <x:c r="Z8" t="str">
        <x:f>IF(OR($B8="",$C8="",$G8="",$H8="",$I8=""),"MISSING",IF(OR(AND($P8="",ISERROR(SEARCH("Pyroclastic",$G8)),ISERROR(SEARCH("Tephra",$G8)),ISERROR(SEARCH("Lava",$G8)),ISERROR(SEARCH("Volcanic",$G8))),$Q8="",$R8="",IFERROR(SEARCH("CONFLICT",$N8&amp;$T8&amp;$Y8)&gt;0,FALSE),IFERROR(SEARCH("AUTO CANDIDATE",$N8&amp;$T8&amp;$Y8)&gt;0,FALSE),AND($U8&lt;&gt;"",$V8&lt;&gt;"",$U8&gt;$V8),AND(OR($L8&lt;&gt;"",$M8&lt;&gt;""),NOT(AND($L8&lt;&gt;"",$M8&lt;&gt;"",$M8&gt;=0,$L8&lt;=1,$M8&lt;$L8)))),"CHECK","OK"))</x:f>
        <x:v>CHECK</x:v>
      </x:c>
      <x:c r="AA8" t="str">
        <x:v>PDF/LLM unit inventory; verify unit identity, order and Column assignment.</x:v>
      </x:c>
    </x:row>
    <x:row r="9" ht="52" customHeight="1">
      <x:c r="A9" t="str">
        <x:v>m1286_p049</x:v>
      </x:c>
      <x:c r="B9" t="str">
        <x:v>western</x:v>
      </x:c>
      <x:c r="C9" t="n">
        <x:v>4</x:v>
      </x:c>
      <x:c r="D9" s="10" t="n">
        <x:v>16</x:v>
      </x:c>
      <x:c r="E9" s="10" t="n">
        <x:v>1</x:v>
      </x:c>
      <x:c r="F9" s="10"/>
      <x:c r="G9" t="str">
        <x:v>Maisawa terrace deposits</x:v>
      </x:c>
      <x:c r="H9"/>
      <x:c r="I9"/>
      <x:c r="J9" s="18"/>
      <x:c r="K9" s="18"/>
      <x:c r="L9" s="12"/>
      <x:c r="M9" s="12"/>
      <x:c r="N9" s="15" t="str"/>
      <x:c r="O9"/>
      <x:c r="P9"/>
      <x:c r="Q9" s="21" t="str">
        <x:v>The Maisawa terrace deposits are higher lower terrace deposits distributed along the Mabechi River.</x:v>
      </x:c>
      <x:c r="R9"/>
      <x:c r="S9"/>
      <x:c r="T9" s="15" t="str">
        <x:v>[C | PDF | English Abstract] unit_name: Maisawa terrace deposits
Evidence: ev_420d36f27a9c865c
[C | PDF | Validated stratigraphic summary figure] column_id: western
Evidence: cv_m1286_p049_western
[C | PDF | Validated stratigraphic summary figure] sort_order: 4
Evidence: cv_m1286_p049_western_order
[C | PDF | English Abstract] unit_description: The Maisawa terrace deposits are higher lower terrace deposits distributed along the Mabechi River.
Evidence: ev_bab5bc29d2e9bb9a
AUTO CANDIDATE - verify Evidence: unit_description</x:v>
      </x:c>
      <x:c r="U9" s="19"/>
      <x:c r="V9" s="19"/>
      <x:c r="W9"/>
      <x:c r="X9"/>
      <x:c r="Y9" s="15" t="str"/>
      <x:c r="Z9" t="str">
        <x:f>IF(OR($B9="",$C9="",$G9="",$H9="",$I9=""),"MISSING",IF(OR(AND($P9="",ISERROR(SEARCH("Pyroclastic",$G9)),ISERROR(SEARCH("Tephra",$G9)),ISERROR(SEARCH("Lava",$G9)),ISERROR(SEARCH("Volcanic",$G9))),$Q9="",$R9="",IFERROR(SEARCH("CONFLICT",$N9&amp;$T9&amp;$Y9)&gt;0,FALSE),IFERROR(SEARCH("AUTO CANDIDATE",$N9&amp;$T9&amp;$Y9)&gt;0,FALSE),AND($U9&lt;&gt;"",$V9&lt;&gt;"",$U9&gt;$V9),AND(OR($L9&lt;&gt;"",$M9&lt;&gt;""),NOT(AND($L9&lt;&gt;"",$M9&lt;&gt;"",$M9&gt;=0,$L9&lt;=1,$M9&lt;$L9)))),"CHECK","OK"))</x:f>
        <x:v>MISSING</x:v>
      </x:c>
      <x:c r="AA9" t="str">
        <x:v>PDF/LLM unit inventory; verify unit identity, order and Column assignment.</x:v>
      </x:c>
    </x:row>
    <x:row r="10" ht="52" customHeight="1">
      <x:c r="A10" t="str">
        <x:v>m1286_p050</x:v>
      </x:c>
      <x:c r="B10" t="str">
        <x:v>western, eastern</x:v>
      </x:c>
      <x:c r="C10" t="str">
        <x:v>5, 4</x:v>
      </x:c>
      <x:c r="D10" s="10" t="str">
        <x:v>15, 12</x:v>
      </x:c>
      <x:c r="E10" s="10" t="str">
        <x:v>1, </x:v>
      </x:c>
      <x:c r="F10" s="10" t="str">
        <x:v>, </x:v>
      </x:c>
      <x:c r="G10" t="str">
        <x:v>Towada-Hachinohe Pyroclastic Flow Deposits</x:v>
      </x:c>
      <x:c r="H10"/>
      <x:c r="I10"/>
      <x:c r="J10" s="18"/>
      <x:c r="K10" s="18"/>
      <x:c r="L10" s="12"/>
      <x:c r="M10" s="12"/>
      <x:c r="N10" s="15" t="str"/>
      <x:c r="O10"/>
      <x:c r="P10"/>
      <x:c r="Q10" s="17"/>
      <x:c r="R10"/>
      <x:c r="S10"/>
      <x:c r="T10" s="15" t="str">
        <x:v>[C | PDF | English Abstract] unit_name: Towada-Hachinohe Pyroclastic Flow Deposits
Evidence: ev_bb03a8de7d2db3a8
[C | PDF | Validated stratigraphic summary figure] column_id: eastern
Evidence: cv_m1286_p050_eastern
[C | PDF | Validated stratigraphic summary figure] sort_order: 4
Evidence: cv_m1286_p050_eastern_order</x:v>
      </x:c>
      <x:c r="U10" s="19" t="str">
        <x:v>, </x:v>
      </x:c>
      <x:c r="V10" s="19" t="str">
        <x:v>, </x:v>
      </x:c>
      <x:c r="W10"/>
      <x:c r="X10"/>
      <x:c r="Y10" s="15" t="str"/>
      <x:c r="Z10" t="str">
        <x:f>IF(OR($B10="",$C10="",$G10="",$H10="",$I10=""),"MISSING",IF(OR(AND($P10="",ISERROR(SEARCH("Pyroclastic",$G10)),ISERROR(SEARCH("Tephra",$G10)),ISERROR(SEARCH("Lava",$G10)),ISERROR(SEARCH("Volcanic",$G10))),$Q10="",$R10="",IFERROR(SEARCH("CONFLICT",$N10&amp;$T10&amp;$Y10)&gt;0,FALSE),IFERROR(SEARCH("AUTO CANDIDATE",$N10&amp;$T10&amp;$Y10)&gt;0,FALSE),AND($U10&lt;&gt;"",$V10&lt;&gt;"",$U10&gt;$V10),AND(OR($L10&lt;&gt;"",$M10&lt;&gt;""),NOT(AND($L10&lt;&gt;"",$M10&lt;&gt;"",$M10&gt;=0,$L10&lt;=1,$M10&lt;$L10)))),"CHECK","OK"))</x:f>
        <x:v>MISSING</x:v>
      </x:c>
      <x:c r="AA10" t="str">
        <x:v>PDF/LLM unit inventory; verify unit identity, order and Column assignment.</x:v>
      </x:c>
    </x:row>
    <x:row r="11" ht="52" customHeight="1">
      <x:c r="A11" t="str">
        <x:v>m1286_p010</x:v>
      </x:c>
      <x:c r="B11" t="str">
        <x:v>western, central, eastern</x:v>
      </x:c>
      <x:c r="C11" t="str">
        <x:v>14, 5, 11</x:v>
      </x:c>
      <x:c r="D11" s="10" t="str">
        <x:v>6, 4, 5</x:v>
      </x:c>
      <x:c r="E11" s="10" t="str">
        <x:v>1, 1, </x:v>
      </x:c>
      <x:c r="F11" s="10" t="str">
        <x:v>, , </x:v>
      </x:c>
      <x:c r="G11" t="str">
        <x:v>Kadonosawa Formation</x:v>
      </x:c>
      <x:c r="H11" t="str">
        <x:v>Burdigalian</x:v>
      </x:c>
      <x:c r="I11" t="str">
        <x:v>Burdigalian</x:v>
      </x:c>
      <x:c r="J11" s="22" t="n">
        <x:v>16.5</x:v>
      </x:c>
      <x:c r="K11" s="22" t="n">
        <x:v>16.5</x:v>
      </x:c>
      <x:c r="L11" s="12" t="n">
        <x:v>0.88449</x:v>
      </x:c>
      <x:c r="M11" s="12" t="n">
        <x:v>0.8835</x:v>
      </x:c>
      <x:c r="N11" s="15" t="str">
        <x:v>[C | PDF | English Abstract] b_age_ma: 16.5
Evidence: ev_40fe24305034819c
[C | PDF | English Abstract] t_age_ma: 16.5
Evidence: ev_da3b3a58961d734f
[A | Macrostrat | international intervals; numeric-age containment] b_int: Burdigalian
Evidence: ev_07b60bc34115ea34
[A | Macrostrat | international intervals; numeric-age containment] t_int: Burdigalian
Evidence: ev_9202870cb6b79014
AUTO CANDIDATE - verify Evidence: t_age_ma, b_age_ma</x:v>
      </x:c>
      <x:c r="O11" s="20" t="str">
        <x:v>Kadonosawa Formation, Shiratorigawa Group</x:v>
      </x:c>
      <x:c r="P11" s="20" t="str">
        <x:v>shallow subtidal</x:v>
      </x:c>
      <x:c r="Q11" s="21" t="str">
        <x:v>The Kadonosawa Formation conformably overlies the Yotuyaku Formation.</x:v>
      </x:c>
      <x:c r="R11"/>
      <x:c r="S11"/>
      <x:c r="T11" s="15" t="str">
        <x:v>[C | PDF | English Abstract] unit_name: Kadonosawa Formation
Evidence: ev_f9ff8b84e2db63e3
[C | PDF | Validated stratigraphic summary figure] column_id: central
Evidence: cv_m1286_p010_central
[C | PDF | English Abstract] environment: shallow subtidal
Evidence: ev_6f7aa939ff31f2e6
[C | PDF | Validated stratigraphic summary figure] sort_order: 5
Evidence: cv_m1286_p010_central_order
[C | PDF | English Abstract] strat_name: Kadonosawa Formation, Shiratorigawa Group
Evidence: ev_976284f9979953cd
[C | PDF | English Abstract] unit_description: The Kadonosawa Formation conformably overlies the Yotuyaku Formation.
Evidence: ev_2aa0530609519761
AUTO CANDIDATE - verify Evidence: strat_name, environment, unit_description</x:v>
      </x:c>
      <x:c r="U11" s="19" t="str">
        <x:v>, , </x:v>
      </x:c>
      <x:c r="V11" s="19" t="str">
        <x:v>, , </x:v>
      </x:c>
      <x:c r="W11"/>
      <x:c r="X11"/>
      <x:c r="Y11" s="15" t="str"/>
      <x:c r="Z11" t="str">
        <x:f>IF(OR($B11="",$C11="",$G11="",$H11="",$I11=""),"MISSING",IF(OR(AND($P11="",ISERROR(SEARCH("Pyroclastic",$G11)),ISERROR(SEARCH("Tephra",$G11)),ISERROR(SEARCH("Lava",$G11)),ISERROR(SEARCH("Volcanic",$G11))),$Q11="",$R11="",IFERROR(SEARCH("CONFLICT",$N11&amp;$T11&amp;$Y11)&gt;0,FALSE),IFERROR(SEARCH("AUTO CANDIDATE",$N11&amp;$T11&amp;$Y11)&gt;0,FALSE),AND($U11&lt;&gt;"",$V11&lt;&gt;"",$U11&gt;$V11),AND(OR($L11&lt;&gt;"",$M11&lt;&gt;""),NOT(AND($L11&lt;&gt;"",$M11&lt;&gt;"",$M11&gt;=0,$L11&lt;=1,$M11&lt;$L11)))),"CHECK","OK"))</x:f>
        <x:v>CHECK</x:v>
      </x:c>
      <x:c r="AA11" t="str">
        <x:v>PDF/LLM unit inventory; verify unit identity, order and Column assignment.</x:v>
      </x:c>
    </x:row>
    <x:row r="12" ht="52" customHeight="1">
      <x:c r="A12" t="str">
        <x:v>m1286_p024</x:v>
      </x:c>
      <x:c r="B12" t="str">
        <x:v>eastern</x:v>
      </x:c>
      <x:c r="C12" t="n">
        <x:v>5</x:v>
      </x:c>
      <x:c r="D12" s="10" t="n">
        <x:v>11</x:v>
      </x:c>
      <x:c r="E12" s="10"/>
      <x:c r="F12" s="10"/>
      <x:c r="G12" t="str">
        <x:v>Hayawatari terrace deposits</x:v>
      </x:c>
      <x:c r="H12"/>
      <x:c r="I12"/>
      <x:c r="J12" s="18"/>
      <x:c r="K12" s="18"/>
      <x:c r="L12" s="12"/>
      <x:c r="M12" s="12"/>
      <x:c r="N12" s="15" t="str"/>
      <x:c r="O12"/>
      <x:c r="P12"/>
      <x:c r="Q12" s="21" t="str">
        <x:v>The Hayawatari terrace deposits are middle terrace deposits developed mainly along the Setsukinai River.</x:v>
      </x:c>
      <x:c r="R12" s="20" t="str">
        <x:v>gravel; sand</x:v>
      </x:c>
      <x:c r="S12"/>
      <x:c r="T12" s="15" t="str">
        <x:v>[C | PDF | English Abstract] unit_name: Hayawatari terrace deposits
Evidence: ev_d25cb7d3216d8f20
[C | PDF | Validated stratigraphic summary figure] column_id: eastern
Evidence: cv_m1286_p024_eastern
[C | PDF | English Abstract] lithology: gravel; sand
Evidence: ev_b0b8515a35022b79
[C | PDF | Validated stratigraphic summary figure] sort_order: 5
Evidence: cv_m1286_p024_eastern_order
[C | PDF | English Abstract] unit_description: The Hayawatari terrace deposits are middle terrace deposits developed mainly along the Setsukinai River.
Evidence: ev_cf32518a047ad51b
AUTO CANDIDATE - verify Evidence: unit_description, lithology</x:v>
      </x:c>
      <x:c r="U12" s="19"/>
      <x:c r="V12" s="19"/>
      <x:c r="W12"/>
      <x:c r="X12"/>
      <x:c r="Y12" s="15" t="str"/>
      <x:c r="Z12" t="str">
        <x:f>IF(OR($B12="",$C12="",$G12="",$H12="",$I12=""),"MISSING",IF(OR(AND($P12="",ISERROR(SEARCH("Pyroclastic",$G12)),ISERROR(SEARCH("Tephra",$G12)),ISERROR(SEARCH("Lava",$G12)),ISERROR(SEARCH("Volcanic",$G12))),$Q12="",$R12="",IFERROR(SEARCH("CONFLICT",$N12&amp;$T12&amp;$Y12)&gt;0,FALSE),IFERROR(SEARCH("AUTO CANDIDATE",$N12&amp;$T12&amp;$Y12)&gt;0,FALSE),AND($U12&lt;&gt;"",$V12&lt;&gt;"",$U12&gt;$V12),AND(OR($L12&lt;&gt;"",$M12&lt;&gt;""),NOT(AND($L12&lt;&gt;"",$M12&lt;&gt;"",$M12&gt;=0,$L12&lt;=1,$M12&lt;$L12)))),"CHECK","OK"))</x:f>
        <x:v>MISSING</x:v>
      </x:c>
      <x:c r="AA12" t="str">
        <x:v>PDF/LLM unit inventory; verify unit identity, order and Column assignment.</x:v>
      </x:c>
    </x:row>
    <x:row r="13" ht="52" customHeight="1">
      <x:c r="A13" t="str">
        <x:v>m1286_p009</x:v>
      </x:c>
      <x:c r="B13" t="str">
        <x:v>western, central</x:v>
      </x:c>
      <x:c r="C13" t="str">
        <x:v>15, 6</x:v>
      </x:c>
      <x:c r="D13" s="10" t="str">
        <x:v>5, 3</x:v>
      </x:c>
      <x:c r="E13" s="10" t="str">
        <x:v>1, 1</x:v>
      </x:c>
      <x:c r="F13" s="10" t="str">
        <x:v>, </x:v>
      </x:c>
      <x:c r="G13" t="str">
        <x:v>Yotuyaku Formation</x:v>
      </x:c>
      <x:c r="H13" t="str">
        <x:v>Burdigalian</x:v>
      </x:c>
      <x:c r="I13" t="str">
        <x:v>Burdigalian</x:v>
      </x:c>
      <x:c r="J13" s="22" t="n">
        <x:v>16.5</x:v>
      </x:c>
      <x:c r="K13" s="22" t="n">
        <x:v>18</x:v>
      </x:c>
      <x:c r="L13" s="12" t="n">
        <x:v>0.883668903803132</x:v>
      </x:c>
      <x:c r="M13" s="12" t="n">
        <x:v>0.5480984340044742</x:v>
      </x:c>
      <x:c r="N13" s="15" t="str">
        <x:v>[C | PDF | English Abstract] b_age_ma: 18
Evidence: ev_8120cde6c1317110
[C | PDF | English Abstract] t_age_ma: 16.5
Evidence: ev_cd1d0aeeb92a90bb
[A | Macrostrat | international intervals; numeric-age containment] b_int: Burdigalian
Evidence: ev_ecc09151db66edfd
[A | Macrostrat | international intervals; numeric-age containment] t_int: Burdigalian
Evidence: ev_ab1dfac087dfdd87
AUTO CANDIDATE - verify Evidence: t_age_ma, b_age_ma</x:v>
      </x:c>
      <x:c r="O13" s="20" t="str">
        <x:v>Yotuyaku Formation, Shiratorigawa Group</x:v>
      </x:c>
      <x:c r="P13" s="20" t="str">
        <x:v>non-marine</x:v>
      </x:c>
      <x:c r="Q13" s="21" t="str">
        <x:v>The Yotuyaku Formation unconformably overlies the previous rocks, and can be subdivided into four members.</x:v>
      </x:c>
      <x:c r="R13"/>
      <x:c r="S13"/>
      <x:c r="T13" s="15" t="str">
        <x:v>[C | PDF | English Abstract] unit_name: Yotuyaku Formation
Evidence: ev_42ef0923ccd1fbc0
[C | PDF | Validated stratigraphic summary figure] column_id: central
Evidence: cv_m1286_p009_central
[C | PDF | English Abstract] environment: non-marine
Evidence: ev_85ac8cd5d9da3738
[C | PDF | Validated stratigraphic summary figure] sort_order: 6
Evidence: cv_m1286_p009_central_order
[C | PDF | English Abstract] strat_name: Yotuyaku Formation, Shiratorigawa Group
Evidence: ev_26f39ab5bbb8b720
[C | PDF | English Abstract] unit_description: The Yotuyaku Formation unconformably overlies the previous rocks, and can be subdivided into four members.
Evidence: ev_9564e60444c8ac0a
AUTO CANDIDATE - verify Evidence: strat_name, environment, unit_description</x:v>
      </x:c>
      <x:c r="U13" s="19" t="str">
        <x:v>, </x:v>
      </x:c>
      <x:c r="V13" s="19" t="str">
        <x:v>, </x:v>
      </x:c>
      <x:c r="W13" s="20" t="str">
        <x:v>unconformable</x:v>
      </x:c>
      <x:c r="X13"/>
      <x:c r="Y13" s="15" t="str">
        <x:v>[C | PDF | English Abstract] basal_surface: unconformable
Evidence: ev_1d94fe8da2c46f85
AUTO CANDIDATE - verify Evidence: basal_surface</x:v>
      </x:c>
      <x:c r="Z13" t="str">
        <x:f>IF(OR($B13="",$C13="",$G13="",$H13="",$I13=""),"MISSING",IF(OR(AND($P13="",ISERROR(SEARCH("Pyroclastic",$G13)),ISERROR(SEARCH("Tephra",$G13)),ISERROR(SEARCH("Lava",$G13)),ISERROR(SEARCH("Volcanic",$G13))),$Q13="",$R13="",IFERROR(SEARCH("CONFLICT",$N13&amp;$T13&amp;$Y13)&gt;0,FALSE),IFERROR(SEARCH("AUTO CANDIDATE",$N13&amp;$T13&amp;$Y13)&gt;0,FALSE),AND($U13&lt;&gt;"",$V13&lt;&gt;"",$U13&gt;$V13),AND(OR($L13&lt;&gt;"",$M13&lt;&gt;""),NOT(AND($L13&lt;&gt;"",$M13&lt;&gt;"",$M13&gt;=0,$L13&lt;=1,$M13&lt;$L13)))),"CHECK","OK"))</x:f>
        <x:v>CHECK</x:v>
      </x:c>
      <x:c r="AA13" t="str">
        <x:v>PDF/LLM unit inventory; verify unit identity, order and Column assignment.</x:v>
      </x:c>
    </x:row>
    <x:row r="14" ht="52" customHeight="1">
      <x:c r="A14" t="str">
        <x:v>m1286_p023</x:v>
      </x:c>
      <x:c r="B14" t="str">
        <x:v>eastern</x:v>
      </x:c>
      <x:c r="C14" t="n">
        <x:v>6</x:v>
      </x:c>
      <x:c r="D14" s="10" t="n">
        <x:v>10</x:v>
      </x:c>
      <x:c r="E14" s="10"/>
      <x:c r="F14" s="10"/>
      <x:c r="G14" t="str">
        <x:v>Mukaikawara terrace deposits</x:v>
      </x:c>
      <x:c r="H14"/>
      <x:c r="I14"/>
      <x:c r="J14" s="18"/>
      <x:c r="K14" s="18"/>
      <x:c r="L14" s="12"/>
      <x:c r="M14" s="12"/>
      <x:c r="N14" s="15" t="str"/>
      <x:c r="O14"/>
      <x:c r="P14"/>
      <x:c r="Q14" s="21" t="str">
        <x:v>The Mukaikawara terrace deposits are higher terrace deposits distributed along the Yukiya River.</x:v>
      </x:c>
      <x:c r="R14" s="20" t="str">
        <x:v>gravel; sand; silt</x:v>
      </x:c>
      <x:c r="S14"/>
      <x:c r="T14" s="15" t="str">
        <x:v>[C | PDF | English Abstract] unit_name: Mukaikawara terrace deposits
Evidence: ev_7b51fde249e03faa
[C | PDF | Validated stratigraphic summary figure] column_id: eastern
Evidence: cv_m1286_p023_eastern
[C | PDF | English Abstract] lithology: gravel; sand; silt
Evidence: ev_73c760f6f49efffe
[C | PDF | Validated stratigraphic summary figure] sort_order: 6
Evidence: cv_m1286_p023_eastern_order
[C | PDF | English Abstract] unit_description: The Mukaikawara terrace deposits are higher terrace deposits distributed along the Yukiya River.
Evidence: ev_33d12a5e7e65db61
AUTO CANDIDATE - verify Evidence: unit_description, lithology</x:v>
      </x:c>
      <x:c r="U14" s="19"/>
      <x:c r="V14" s="19"/>
      <x:c r="W14"/>
      <x:c r="X14"/>
      <x:c r="Y14" s="15" t="str"/>
      <x:c r="Z14" t="str">
        <x:f>IF(OR($B14="",$C14="",$G14="",$H14="",$I14=""),"MISSING",IF(OR(AND($P14="",ISERROR(SEARCH("Pyroclastic",$G14)),ISERROR(SEARCH("Tephra",$G14)),ISERROR(SEARCH("Lava",$G14)),ISERROR(SEARCH("Volcanic",$G14))),$Q14="",$R14="",IFERROR(SEARCH("CONFLICT",$N14&amp;$T14&amp;$Y14)&gt;0,FALSE),IFERROR(SEARCH("AUTO CANDIDATE",$N14&amp;$T14&amp;$Y14)&gt;0,FALSE),AND($U14&lt;&gt;"",$V14&lt;&gt;"",$U14&gt;$V14),AND(OR($L14&lt;&gt;"",$M14&lt;&gt;""),NOT(AND($L14&lt;&gt;"",$M14&lt;&gt;"",$M14&gt;=0,$L14&lt;=1,$M14&lt;$L14)))),"CHECK","OK"))</x:f>
        <x:v>MISSING</x:v>
      </x:c>
      <x:c r="AA14" t="str">
        <x:v>PDF/LLM unit inventory; verify unit identity, order and Column assignment.</x:v>
      </x:c>
    </x:row>
    <x:row r="15" ht="52" customHeight="1">
      <x:c r="A15" t="str">
        <x:v>m1286_p051</x:v>
      </x:c>
      <x:c r="B15" t="str">
        <x:v>western</x:v>
      </x:c>
      <x:c r="C15" t="n">
        <x:v>6</x:v>
      </x:c>
      <x:c r="D15" s="10" t="n">
        <x:v>14</x:v>
      </x:c>
      <x:c r="E15" s="10" t="n">
        <x:v>1</x:v>
      </x:c>
      <x:c r="F15" s="10"/>
      <x:c r="G15" t="str">
        <x:v>Towada-Ofudo Pyroclastic Flow Deposits</x:v>
      </x:c>
      <x:c r="H15"/>
      <x:c r="I15"/>
      <x:c r="J15" s="18"/>
      <x:c r="K15" s="18"/>
      <x:c r="L15" s="12"/>
      <x:c r="M15" s="12"/>
      <x:c r="N15" s="15" t="str"/>
      <x:c r="O15"/>
      <x:c r="P15"/>
      <x:c r="Q15" s="17"/>
      <x:c r="R15"/>
      <x:c r="S15"/>
      <x:c r="T15" s="15" t="str">
        <x:v>[C | PDF | English Abstract] unit_name: Towada-Ofudo Pyroclastic Flow Deposits
Evidence: ev_d15f661cd3bedf9a
[C | PDF | Validated stratigraphic summary figure] column_id: western
Evidence: cv_m1286_p051_western
[C | PDF | Validated stratigraphic summary figure] sort_order: 6
Evidence: cv_m1286_p051_western_order</x:v>
      </x:c>
      <x:c r="U15" s="19"/>
      <x:c r="V15" s="19"/>
      <x:c r="W15"/>
      <x:c r="X15"/>
      <x:c r="Y15" s="15" t="str"/>
      <x:c r="Z15" t="str">
        <x:f>IF(OR($B15="",$C15="",$G15="",$H15="",$I15=""),"MISSING",IF(OR(AND($P15="",ISERROR(SEARCH("Pyroclastic",$G15)),ISERROR(SEARCH("Tephra",$G15)),ISERROR(SEARCH("Lava",$G15)),ISERROR(SEARCH("Volcanic",$G15))),$Q15="",$R15="",IFERROR(SEARCH("CONFLICT",$N15&amp;$T15&amp;$Y15)&gt;0,FALSE),IFERROR(SEARCH("AUTO CANDIDATE",$N15&amp;$T15&amp;$Y15)&gt;0,FALSE),AND($U15&lt;&gt;"",$V15&lt;&gt;"",$U15&gt;$V15),AND(OR($L15&lt;&gt;"",$M15&lt;&gt;""),NOT(AND($L15&lt;&gt;"",$M15&lt;&gt;"",$M15&gt;=0,$L15&lt;=1,$M15&lt;$L15)))),"CHECK","OK"))</x:f>
        <x:v>MISSING</x:v>
      </x:c>
      <x:c r="AA15" t="str">
        <x:v>PDF/LLM unit inventory; verify unit identity, order and Column assignment.</x:v>
      </x:c>
    </x:row>
    <x:row r="16" ht="52" customHeight="1">
      <x:c r="A16" t="str">
        <x:v>m1286_p007</x:v>
      </x:c>
      <x:c r="B16" t="str">
        <x:v>western, central</x:v>
      </x:c>
      <x:c r="C16" t="str">
        <x:v>17, 7</x:v>
      </x:c>
      <x:c r="D16" s="10" t="str">
        <x:v>3, 2</x:v>
      </x:c>
      <x:c r="E16" s="10" t="str">
        <x:v>1, 2</x:v>
      </x:c>
      <x:c r="F16" s="10" t="str">
        <x:v>, </x:v>
      </x:c>
      <x:c r="G16" t="str">
        <x:v>Nisatai Formation</x:v>
      </x:c>
      <x:c r="H16" t="str">
        <x:v>Aquitanian</x:v>
      </x:c>
      <x:c r="I16" t="str">
        <x:v>Aquitanian</x:v>
      </x:c>
      <x:c r="J16" s="22" t="n">
        <x:v>22</x:v>
      </x:c>
      <x:c r="K16" s="22" t="n">
        <x:v>23</x:v>
      </x:c>
      <x:c r="L16" s="12" t="n">
        <x:v>0.40154440154440124</x:v>
      </x:c>
      <x:c r="M16" s="12" t="n">
        <x:v>0.015444015444015117</x:v>
      </x:c>
      <x:c r="N16" s="15" t="str">
        <x:v>[C | PDF | English Abstract] b_age_ma: 23
Evidence: ev_54bba55e1ff12941
[C | PDF | English Abstract] t_age_ma: 22
Evidence: ev_048ac0244e5ac782
[A | Macrostrat | international intervals; numeric-age containment] b_int: Aquitanian
Evidence: ev_16e2084d60019f88
[A | Macrostrat | international intervals; numeric-age containment] t_int: Aquitanian
Evidence: ev_6228d40da1241115
AUTO CANDIDATE - verify Evidence: t_age_ma, b_age_ma</x:v>
      </x:c>
      <x:c r="O16"/>
      <x:c r="P16" s="20" t="str">
        <x:v>non-marine</x:v>
      </x:c>
      <x:c r="Q16" s="21" t="str">
        <x:v>The Nisatai Formation is composed of upper welded rhyolitic pumice lapilli tuff and lower conglomerate.</x:v>
      </x:c>
      <x:c r="R16" s="20" t="str">
        <x:v>pumice; tuff; conglomerate; sandstone; mudstone</x:v>
      </x:c>
      <x:c r="S16"/>
      <x:c r="T16" s="15" t="str">
        <x:v>[C | PDF | English Abstract] unit_name: Nisatai Formation
Evidence: ev_345ab06c8d1a19df
[C | PDF | English Abstract] environment: non-marine
Evidence: ev_6b049db3c8217524
[C | PDF | Validated stratigraphic summary figure] column_id: central
Evidence: cv_m1286_p007_central
[C | PDF | English Abstract] lithology: pumice; lapilli tuff; conglomerate; sandstone; mudstone
Evidence: ev_96c3325c7a6f3547
[C | PDF | Validated stratigraphic summary figure] sort_order: 7
Evidence: cv_m1286_p007_central_order
[C | PDF | English Abstract] unit_description: The Nisatai Formation is composed of upper welded rhyolitic pumice lapilli tuff and lower conglomerate.
Evidence: ev_0ce313d21cebc009
AUTO CANDIDATE - verify Evidence: environment, unit_description, lithology</x:v>
      </x:c>
      <x:c r="U16" s="19" t="str">
        <x:v>, </x:v>
      </x:c>
      <x:c r="V16" s="19" t="str">
        <x:v>, </x:v>
      </x:c>
      <x:c r="W16" s="20" t="str">
        <x:v>unconformable</x:v>
      </x:c>
      <x:c r="X16"/>
      <x:c r="Y16" s="15" t="str">
        <x:v>[C | PDF | English Abstract] basal_surface: unconformable
Evidence: ev_8644680ab889e61d
AUTO CANDIDATE - verify Evidence: basal_surface</x:v>
      </x:c>
      <x:c r="Z16" t="str">
        <x:f>IF(OR($B16="",$C16="",$G16="",$H16="",$I16=""),"MISSING",IF(OR(AND($P16="",ISERROR(SEARCH("Pyroclastic",$G16)),ISERROR(SEARCH("Tephra",$G16)),ISERROR(SEARCH("Lava",$G16)),ISERROR(SEARCH("Volcanic",$G16))),$Q16="",$R16="",IFERROR(SEARCH("CONFLICT",$N16&amp;$T16&amp;$Y16)&gt;0,FALSE),IFERROR(SEARCH("AUTO CANDIDATE",$N16&amp;$T16&amp;$Y16)&gt;0,FALSE),AND($U16&lt;&gt;"",$V16&lt;&gt;"",$U16&gt;$V16),AND(OR($L16&lt;&gt;"",$M16&lt;&gt;""),NOT(AND($L16&lt;&gt;"",$M16&lt;&gt;"",$M16&gt;=0,$L16&lt;=1,$M16&lt;$L16)))),"CHECK","OK"))</x:f>
        <x:v>CHECK</x:v>
      </x:c>
      <x:c r="AA16" t="str">
        <x:v>PDF/LLM unit inventory; verify unit identity, order and Column assignment.</x:v>
      </x:c>
    </x:row>
    <x:row r="17" ht="52" customHeight="1">
      <x:c r="A17" t="str">
        <x:v>m1286_p027</x:v>
      </x:c>
      <x:c r="B17" t="str">
        <x:v>eastern</x:v>
      </x:c>
      <x:c r="C17" t="n">
        <x:v>7</x:v>
      </x:c>
      <x:c r="D17" s="10" t="n">
        <x:v>9</x:v>
      </x:c>
      <x:c r="E17" s="10"/>
      <x:c r="F17" s="10"/>
      <x:c r="G17" t="str">
        <x:v>Oritsumedake fan deposits</x:v>
      </x:c>
      <x:c r="H17"/>
      <x:c r="I17"/>
      <x:c r="J17" s="18"/>
      <x:c r="K17" s="18"/>
      <x:c r="L17" s="12"/>
      <x:c r="M17" s="12"/>
      <x:c r="N17" s="15" t="str"/>
      <x:c r="O17"/>
      <x:c r="P17"/>
      <x:c r="Q17" s="21" t="str">
        <x:v>The Oritsumedake fan deposits unconformably overlies the Esashika Formation and comprises loose gravel and sand beds.</x:v>
      </x:c>
      <x:c r="R17" s="20" t="str">
        <x:v>gravel; sand</x:v>
      </x:c>
      <x:c r="S17"/>
      <x:c r="T17" s="15" t="str">
        <x:v>[C | PDF | English Abstract] unit_name: Oritsumedake fan deposits
Evidence: ev_e6ca349a755f5723
[C | PDF | Validated stratigraphic summary figure] column_id: eastern
Evidence: cv_m1286_p027_eastern
[C | PDF | English Abstract] lithology: gravel; sand
Evidence: ev_8ede8e3ed7b48b5b
[C | PDF | Validated stratigraphic summary figure] sort_order: 7
Evidence: cv_m1286_p027_eastern_order
[C | PDF | English Abstract] unit_description: The Oritsumedake fan deposits unconformably overlies the Esashika Formation and comprises loose gravel and sand beds.
Evidence: ev_3448bfcc6785052e
AUTO CANDIDATE - verify Evidence: unit_description, lithology</x:v>
      </x:c>
      <x:c r="U17" s="19"/>
      <x:c r="V17" s="19"/>
      <x:c r="W17" s="20" t="str">
        <x:v>unconformable</x:v>
      </x:c>
      <x:c r="X17"/>
      <x:c r="Y17" s="15" t="str">
        <x:v>[C | PDF | English Abstract] basal_surface: unconformable
Evidence: ev_ce55010fced59ffb
AUTO CANDIDATE - verify Evidence: basal_surface</x:v>
      </x:c>
      <x:c r="Z17" t="str">
        <x:f>IF(OR($B17="",$C17="",$G17="",$H17="",$I17=""),"MISSING",IF(OR(AND($P17="",ISERROR(SEARCH("Pyroclastic",$G17)),ISERROR(SEARCH("Tephra",$G17)),ISERROR(SEARCH("Lava",$G17)),ISERROR(SEARCH("Volcanic",$G17))),$Q17="",$R17="",IFERROR(SEARCH("CONFLICT",$N17&amp;$T17&amp;$Y17)&gt;0,FALSE),IFERROR(SEARCH("AUTO CANDIDATE",$N17&amp;$T17&amp;$Y17)&gt;0,FALSE),AND($U17&lt;&gt;"",$V17&lt;&gt;"",$U17&gt;$V17),AND(OR($L17&lt;&gt;"",$M17&lt;&gt;""),NOT(AND($L17&lt;&gt;"",$M17&lt;&gt;"",$M17&gt;=0,$L17&lt;=1,$M17&lt;$L17)))),"CHECK","OK"))</x:f>
        <x:v>MISSING</x:v>
      </x:c>
      <x:c r="AA17" t="str">
        <x:v>PDF/LLM unit inventory; verify unit identity, order and Column assignment.</x:v>
      </x:c>
    </x:row>
    <x:row r="18" ht="52" customHeight="1">
      <x:c r="A18" t="str">
        <x:v>m1286_p052</x:v>
      </x:c>
      <x:c r="B18" t="str">
        <x:v>western</x:v>
      </x:c>
      <x:c r="C18" t="n">
        <x:v>7</x:v>
      </x:c>
      <x:c r="D18" s="10" t="n">
        <x:v>13</x:v>
      </x:c>
      <x:c r="E18" s="10" t="n">
        <x:v>1</x:v>
      </x:c>
      <x:c r="F18" s="10"/>
      <x:c r="G18" t="str">
        <x:v>Kusagi terrace deposits</x:v>
      </x:c>
      <x:c r="H18"/>
      <x:c r="I18"/>
      <x:c r="J18" s="18"/>
      <x:c r="K18" s="18"/>
      <x:c r="L18" s="12"/>
      <x:c r="M18" s="12"/>
      <x:c r="N18" s="15" t="str"/>
      <x:c r="O18"/>
      <x:c r="P18"/>
      <x:c r="Q18" s="21" t="str">
        <x:v>The Kusagi terrace deposits are middle terrace deposits developed along the Mabechi River.</x:v>
      </x:c>
      <x:c r="R18" s="20" t="str">
        <x:v>gravel; sand</x:v>
      </x:c>
      <x:c r="S18"/>
      <x:c r="T18" s="15" t="str">
        <x:v>[C | PDF | English Abstract] unit_name: Kusagi terrace deposits
Evidence: ev_40e9e3e84cb56e88
[C | PDF | Validated stratigraphic summary figure] column_id: western
Evidence: cv_m1286_p052_western
[C | PDF | English Abstract] lithology: gravel; sand
Evidence: ev_5894d662bc536b6a
[C | PDF | Validated stratigraphic summary figure] sort_order: 7
Evidence: cv_m1286_p052_western_order
[C | PDF | English Abstract] unit_description: The Kusagi terrace deposits are middle terrace deposits developed along the Mabechi River.
Evidence: ev_4572abebcd71e804
AUTO CANDIDATE - verify Evidence: unit_description, lithology</x:v>
      </x:c>
      <x:c r="U18" s="19"/>
      <x:c r="V18" s="19"/>
      <x:c r="W18"/>
      <x:c r="X18"/>
      <x:c r="Y18" s="15" t="str"/>
      <x:c r="Z18" t="str">
        <x:f>IF(OR($B18="",$C18="",$G18="",$H18="",$I18=""),"MISSING",IF(OR(AND($P18="",ISERROR(SEARCH("Pyroclastic",$G18)),ISERROR(SEARCH("Tephra",$G18)),ISERROR(SEARCH("Lava",$G18)),ISERROR(SEARCH("Volcanic",$G18))),$Q18="",$R18="",IFERROR(SEARCH("CONFLICT",$N18&amp;$T18&amp;$Y18)&gt;0,FALSE),IFERROR(SEARCH("AUTO CANDIDATE",$N18&amp;$T18&amp;$Y18)&gt;0,FALSE),AND($U18&lt;&gt;"",$V18&lt;&gt;"",$U18&gt;$V18),AND(OR($L18&lt;&gt;"",$M18&lt;&gt;""),NOT(AND($L18&lt;&gt;"",$M18&lt;&gt;"",$M18&gt;=0,$L18&lt;=1,$M18&lt;$L18)))),"CHECK","OK"))</x:f>
        <x:v>MISSING</x:v>
      </x:c>
      <x:c r="AA18" t="str">
        <x:v>PDF/LLM unit inventory; verify unit identity, order and Column assignment.</x:v>
      </x:c>
    </x:row>
    <x:row r="19" ht="52" customHeight="1">
      <x:c r="A19" t="str">
        <x:v>m1286_p004</x:v>
      </x:c>
      <x:c r="B19" t="str">
        <x:v>western, central</x:v>
      </x:c>
      <x:c r="C19" t="str">
        <x:v>19, 8</x:v>
      </x:c>
      <x:c r="D19" s="10" t="str">
        <x:v>1, 1</x:v>
      </x:c>
      <x:c r="E19" s="10" t="str">
        <x:v>1, 2</x:v>
      </x:c>
      <x:c r="F19" s="10" t="str">
        <x:v>, </x:v>
      </x:c>
      <x:c r="G19" t="str">
        <x:v>Kuzumaki Formation</x:v>
      </x:c>
      <x:c r="H19"/>
      <x:c r="I19"/>
      <x:c r="J19" s="18"/>
      <x:c r="K19" s="18"/>
      <x:c r="L19" s="12"/>
      <x:c r="M19" s="12"/>
      <x:c r="N19" s="15" t="str"/>
      <x:c r="O19"/>
      <x:c r="P19"/>
      <x:c r="Q19" s="21" t="str">
        <x:v>The Kuzumaki Formation consists mainly of phyllitic mudstone and pelitic mixed rock.</x:v>
      </x:c>
      <x:c r="R19"/>
      <x:c r="S19" s="20" t="str">
        <x:v>mafic; limestone; chert; mudstone; sandstone</x:v>
      </x:c>
      <x:c r="T19" s="15" t="str">
        <x:v>[C | PDF | English Abstract] unit_name: Kuzumaki Formation
Evidence: ev_00c2a51e24d9dbe5
[C | PDF | Validated stratigraphic summary figure] column_id: central
Evidence: cv_m1286_p004_central
[C | PDF | English Abstract] lithology: mudstone; pelitic mixed rock
Evidence: ev_ef98af49c27c1c9e
[C | PDF | English Abstract] minor_lith: mafic; limestone; chert; siliceous mudstone; sandstone
Evidence: ev_de2746ac4ca8b958
[C | PDF | Validated stratigraphic summary figure] sort_order: 8
Evidence: cv_m1286_p004_central_order
[C | PDF | English Abstract] unit_description: The Kuzumaki Formation consists mainly of phyllitic mudstone and pelitic mixed rock.
Evidence: ev_d79c0f6e8fd7894b
AUTO CANDIDATE - verify Evidence: unit_description, minor_lith</x:v>
      </x:c>
      <x:c r="U19" s="19" t="str">
        <x:v>, </x:v>
      </x:c>
      <x:c r="V19" s="19" t="str">
        <x:v>, </x:v>
      </x:c>
      <x:c r="W19"/>
      <x:c r="X19"/>
      <x:c r="Y19" s="15" t="str">
        <x:v>[C | PDF | English Abstract] max_thickness: 6000
Evidence: ev_40e59c645e6b0567</x:v>
      </x:c>
      <x:c r="Z19" t="str">
        <x:f>IF(OR($B19="",$C19="",$G19="",$H19="",$I19=""),"MISSING",IF(OR(AND($P19="",ISERROR(SEARCH("Pyroclastic",$G19)),ISERROR(SEARCH("Tephra",$G19)),ISERROR(SEARCH("Lava",$G19)),ISERROR(SEARCH("Volcanic",$G19))),$Q19="",$R19="",IFERROR(SEARCH("CONFLICT",$N19&amp;$T19&amp;$Y19)&gt;0,FALSE),IFERROR(SEARCH("AUTO CANDIDATE",$N19&amp;$T19&amp;$Y19)&gt;0,FALSE),AND($U19&lt;&gt;"",$V19&lt;&gt;"",$U19&gt;$V19),AND(OR($L19&lt;&gt;"",$M19&lt;&gt;""),NOT(AND($L19&lt;&gt;"",$M19&lt;&gt;"",$M19&gt;=0,$L19&lt;=1,$M19&lt;$L19)))),"CHECK","OK"))</x:f>
        <x:v>MISSING</x:v>
      </x:c>
      <x:c r="AA19" t="str">
        <x:v>PDF/LLM unit inventory; verify unit identity, order and Column assignment.</x:v>
      </x:c>
    </x:row>
    <x:row r="20" ht="52" customHeight="1">
      <x:c r="A20" t="str">
        <x:v>m1286_p021</x:v>
      </x:c>
      <x:c r="B20" t="str">
        <x:v>eastern</x:v>
      </x:c>
      <x:c r="C20" t="n">
        <x:v>8</x:v>
      </x:c>
      <x:c r="D20" s="10" t="n">
        <x:v>8</x:v>
      </x:c>
      <x:c r="E20" s="10"/>
      <x:c r="F20" s="10"/>
      <x:c r="G20" t="str">
        <x:v>Esashika Formation</x:v>
      </x:c>
      <x:c r="H20"/>
      <x:c r="I20"/>
      <x:c r="J20" s="18"/>
      <x:c r="K20" s="18"/>
      <x:c r="L20" s="12"/>
      <x:c r="M20" s="12"/>
      <x:c r="N20" s="15" t="str"/>
      <x:c r="O20"/>
      <x:c r="P20"/>
      <x:c r="Q20" s="21" t="str">
        <x:v>The Esashika Formation is distributed only along the eastern foot of the Oritsume Mountains.</x:v>
      </x:c>
      <x:c r="R20" s="20" t="str">
        <x:v>gravel</x:v>
      </x:c>
      <x:c r="S20"/>
      <x:c r="T20" s="15" t="str">
        <x:v>[C | PDF | English Abstract] unit_name: Esashika Formation
Evidence: ev_8f74d2881dc24f46
[C | PDF | English Abstract] lithology: gravel
Evidence: ev_207a0ae55a334f8a
[C | PDF | Validated stratigraphic summary figure] column_id: eastern
Evidence: cv_m1286_p021_eastern
[C | PDF | Validated stratigraphic summary figure] sort_order: 8
Evidence: cv_m1286_p021_eastern_order
[C | PDF | English Abstract] unit_description: The Esashika Formation is distributed only along the eastern foot of the Oritsume Mountains.
Evidence: ev_a785a4ce32275b91
AUTO CANDIDATE - verify Evidence: unit_description, lithology</x:v>
      </x:c>
      <x:c r="U20" s="19"/>
      <x:c r="V20" s="19"/>
      <x:c r="W20" s="20" t="str">
        <x:v>unconformable</x:v>
      </x:c>
      <x:c r="X20"/>
      <x:c r="Y20" s="15" t="str">
        <x:v>[C | PDF | English Abstract] basal_surface: unconformable
Evidence: ev_d27c3e2f4ec49479
AUTO CANDIDATE - verify Evidence: basal_surface</x:v>
      </x:c>
      <x:c r="Z20" t="str">
        <x:f>IF(OR($B20="",$C20="",$G20="",$H20="",$I20=""),"MISSING",IF(OR(AND($P20="",ISERROR(SEARCH("Pyroclastic",$G20)),ISERROR(SEARCH("Tephra",$G20)),ISERROR(SEARCH("Lava",$G20)),ISERROR(SEARCH("Volcanic",$G20))),$Q20="",$R20="",IFERROR(SEARCH("CONFLICT",$N20&amp;$T20&amp;$Y20)&gt;0,FALSE),IFERROR(SEARCH("AUTO CANDIDATE",$N20&amp;$T20&amp;$Y20)&gt;0,FALSE),AND($U20&lt;&gt;"",$V20&lt;&gt;"",$U20&gt;$V20),AND(OR($L20&lt;&gt;"",$M20&lt;&gt;""),NOT(AND($L20&lt;&gt;"",$M20&lt;&gt;"",$M20&gt;=0,$L20&lt;=1,$M20&lt;$L20)))),"CHECK","OK"))</x:f>
        <x:v>MISSING</x:v>
      </x:c>
      <x:c r="AA20" t="str">
        <x:v>PDF/LLM unit inventory; verify unit identity, order and Column assignment.</x:v>
      </x:c>
    </x:row>
    <x:row r="21" ht="52" customHeight="1">
      <x:c r="A21" t="str">
        <x:v>m1286_p053</x:v>
      </x:c>
      <x:c r="B21" t="str">
        <x:v>western</x:v>
      </x:c>
      <x:c r="C21" t="n">
        <x:v>8</x:v>
      </x:c>
      <x:c r="D21" s="10" t="n">
        <x:v>12</x:v>
      </x:c>
      <x:c r="E21" s="10" t="n">
        <x:v>1</x:v>
      </x:c>
      <x:c r="F21" s="10"/>
      <x:c r="G21" t="str">
        <x:v>Asanai terrace deposits</x:v>
      </x:c>
      <x:c r="H21"/>
      <x:c r="I21"/>
      <x:c r="J21" s="18"/>
      <x:c r="K21" s="18"/>
      <x:c r="L21" s="12"/>
      <x:c r="M21" s="12"/>
      <x:c r="N21" s="15" t="str"/>
      <x:c r="O21"/>
      <x:c r="P21"/>
      <x:c r="Q21" s="21" t="str">
        <x:v>The Asanai terrace deposits are higher terrace deposits distributed along the Mabechi River.</x:v>
      </x:c>
      <x:c r="R21" s="20" t="str">
        <x:v>gravel; sand; silt</x:v>
      </x:c>
      <x:c r="S21"/>
      <x:c r="T21" s="15" t="str">
        <x:v>[C | PDF | English Abstract] unit_name: Asanai terrace deposits
Evidence: ev_d57837a2d3f36fb9
[C | PDF | Validated stratigraphic summary figure] column_id: western
Evidence: cv_m1286_p053_western
[C | PDF | English Abstract] lithology: gravel; sand; silt
Evidence: ev_3db759419dc80dd5
[C | PDF | Validated stratigraphic summary figure] sort_order: 8
Evidence: cv_m1286_p053_western_order
[C | PDF | English Abstract] unit_description: The Asanai terrace deposits are higher terrace deposits distributed along the Mabechi River.
Evidence: ev_b53474cf2d2492d0
AUTO CANDIDATE - verify Evidence: unit_description, lithology</x:v>
      </x:c>
      <x:c r="U21" s="19"/>
      <x:c r="V21" s="19"/>
      <x:c r="W21"/>
      <x:c r="X21"/>
      <x:c r="Y21" s="15" t="str"/>
      <x:c r="Z21" t="str">
        <x:f>IF(OR($B21="",$C21="",$G21="",$H21="",$I21=""),"MISSING",IF(OR(AND($P21="",ISERROR(SEARCH("Pyroclastic",$G21)),ISERROR(SEARCH("Tephra",$G21)),ISERROR(SEARCH("Lava",$G21)),ISERROR(SEARCH("Volcanic",$G21))),$Q21="",$R21="",IFERROR(SEARCH("CONFLICT",$N21&amp;$T21&amp;$Y21)&gt;0,FALSE),IFERROR(SEARCH("AUTO CANDIDATE",$N21&amp;$T21&amp;$Y21)&gt;0,FALSE),AND($U21&lt;&gt;"",$V21&lt;&gt;"",$U21&gt;$V21),AND(OR($L21&lt;&gt;"",$M21&lt;&gt;""),NOT(AND($L21&lt;&gt;"",$M21&lt;&gt;"",$M21&gt;=0,$L21&lt;=1,$M21&lt;$L21)))),"CHECK","OK"))</x:f>
        <x:v>MISSING</x:v>
      </x:c>
      <x:c r="AA21" t="str">
        <x:v>PDF/LLM unit inventory; verify unit identity, order and Column assignment.</x:v>
      </x:c>
    </x:row>
    <x:row r="22" ht="52" customHeight="1">
      <x:c r="A22" t="str">
        <x:v>m1286_p020</x:v>
      </x:c>
      <x:c r="B22" t="str">
        <x:v>eastern</x:v>
      </x:c>
      <x:c r="C22" t="n">
        <x:v>9</x:v>
      </x:c>
      <x:c r="D22" s="10" t="n">
        <x:v>7</x:v>
      </x:c>
      <x:c r="E22" s="10"/>
      <x:c r="F22" s="10"/>
      <x:c r="G22" t="str">
        <x:v>Toya Formation</x:v>
      </x:c>
      <x:c r="H22" t="str">
        <x:v>Zanclean</x:v>
      </x:c>
      <x:c r="I22" t="str">
        <x:v>Messinian</x:v>
      </x:c>
      <x:c r="J22" s="22" t="n">
        <x:v>5</x:v>
      </x:c>
      <x:c r="K22" s="22" t="n">
        <x:v>6</x:v>
      </x:c>
      <x:c r="L22" s="12" t="n">
        <x:v>0.1921523369878824</x:v>
      </x:c>
      <x:c r="M22" s="12" t="n">
        <x:v>0.6513329848405647</x:v>
      </x:c>
      <x:c r="N22" s="15" t="str">
        <x:v>[C | PDF | English Abstract] b_age_ma: 6
Evidence: ev_9a94f1c70137ae49
[C | PDF | English Abstract] t_age_ma: 5
Evidence: ev_cb7e49661821447e
[A | Macrostrat | international intervals; numeric-age containment] b_int: Messinian
Evidence: ev_ffc63de3125f47c1
[A | Macrostrat | international intervals; numeric-age containment] t_int: Zanclean
Evidence: ev_d5eba9e6c9ff089c
AUTO CANDIDATE - verify Evidence: t_age_ma, b_age_ma</x:v>
      </x:c>
      <x:c r="O22"/>
      <x:c r="P22" s="20" t="str">
        <x:v>non-marine</x:v>
      </x:c>
      <x:c r="Q22" s="21" t="str">
        <x:v>The Toya Formation unconformably overlies the Jurassic strata, the Kadonosawa and the Zyūmonzi formations.</x:v>
      </x:c>
      <x:c r="R22" s="20" t="str">
        <x:v>volcaniclastic; conglomerate; sandstone; mudstone</x:v>
      </x:c>
      <x:c r="S22"/>
      <x:c r="T22" s="15" t="str">
        <x:v>[C | PDF | English Abstract] unit_name: Toya Formation
Evidence: ev_f778b93e4f16acae
[C | PDF | English Abstract] environment: non-marine
Evidence: ev_1487a8ddc220e787
[C | PDF | Validated stratigraphic summary figure] column_id: eastern
Evidence: cv_m1286_p020_eastern
[C | PDF | English Abstract] lithology: pyroclastic; conglomerate; sandstone; mudstone
Evidence: ev_471addd5ec2a2086
[C | PDF | Validated stratigraphic summary figure] sort_order: 9
Evidence: cv_m1286_p020_eastern_order
[C | PDF | English Abstract] unit_description: The Toya Formation unconformably overlies the Jurassic strata, the Kadonosawa and the Zyūmonzi formations.
Evidence: ev_2653d1bf34716702
AUTO CANDIDATE - verify Evidence: environment, unit_description, lithology</x:v>
      </x:c>
      <x:c r="U22" s="19"/>
      <x:c r="V22" s="19"/>
      <x:c r="W22" s="20" t="str">
        <x:v>unconformable</x:v>
      </x:c>
      <x:c r="X22"/>
      <x:c r="Y22" s="15" t="str">
        <x:v>[C | PDF | English Abstract] basal_surface: unconformable
Evidence: ev_54cf1ec8e926f481
AUTO CANDIDATE - verify Evidence: basal_surface</x:v>
      </x:c>
      <x:c r="Z22" t="str">
        <x:f>IF(OR($B22="",$C22="",$G22="",$H22="",$I22=""),"MISSING",IF(OR(AND($P22="",ISERROR(SEARCH("Pyroclastic",$G22)),ISERROR(SEARCH("Tephra",$G22)),ISERROR(SEARCH("Lava",$G22)),ISERROR(SEARCH("Volcanic",$G22))),$Q22="",$R22="",IFERROR(SEARCH("CONFLICT",$N22&amp;$T22&amp;$Y22)&gt;0,FALSE),IFERROR(SEARCH("AUTO CANDIDATE",$N22&amp;$T22&amp;$Y22)&gt;0,FALSE),AND($U22&lt;&gt;"",$V22&lt;&gt;"",$U22&gt;$V22),AND(OR($L22&lt;&gt;"",$M22&lt;&gt;""),NOT(AND($L22&lt;&gt;"",$M22&lt;&gt;"",$M22&gt;=0,$L22&lt;=1,$M22&lt;$L22)))),"CHECK","OK"))</x:f>
        <x:v>CHECK</x:v>
      </x:c>
      <x:c r="AA22" t="str">
        <x:v>PDF/LLM unit inventory; verify unit identity, order and Column assignment.</x:v>
      </x:c>
    </x:row>
    <x:row r="23" ht="52" customHeight="1">
      <x:c r="A23" t="str">
        <x:v>m1286_p022</x:v>
      </x:c>
      <x:c r="B23" t="str">
        <x:v>western</x:v>
      </x:c>
      <x:c r="C23" t="n">
        <x:v>9</x:v>
      </x:c>
      <x:c r="D23" s="10" t="n">
        <x:v>11</x:v>
      </x:c>
      <x:c r="E23" s="10" t="n">
        <x:v>1</x:v>
      </x:c>
      <x:c r="F23" s="10"/>
      <x:c r="G23" t="str">
        <x:v>Nanashigure Volcanic Fan Deposits</x:v>
      </x:c>
      <x:c r="H23"/>
      <x:c r="I23"/>
      <x:c r="J23" s="18"/>
      <x:c r="K23" s="18"/>
      <x:c r="L23" s="12"/>
      <x:c r="M23" s="12"/>
      <x:c r="N23" s="15" t="str"/>
      <x:c r="O23"/>
      <x:c r="P23"/>
      <x:c r="Q23" s="21" t="str">
        <x:v>The Nanashigure Volcanic Fan Deposits are distributed only in the southwestern corner of this district.</x:v>
      </x:c>
      <x:c r="R23" s="20" t="str">
        <x:v>gravel</x:v>
      </x:c>
      <x:c r="S23"/>
      <x:c r="T23" s="15" t="str">
        <x:v>[C | PDF | English Abstract] unit_name: Nanashigure Volcanic Fan Deposits
Evidence: ev_34a2c2dfb042fe54
[C | PDF | English Abstract] lithology: gravel
Evidence: ev_3f4c5b423d2c8121
[C | PDF | Validated stratigraphic summary figure] column_id: western
Evidence: cv_m1286_p022_western
[C | PDF | Validated stratigraphic summary figure] sort_order: 9
Evidence: cv_m1286_p022_western_order
[C | PDF | English Abstract] unit_description: The Nanashigure Volcanic Fan Deposits are distributed only in the southwestern corner of this district.
Evidence: ev_ad377bf3fe201714
AUTO CANDIDATE - verify Evidence: unit_description, lithology</x:v>
      </x:c>
      <x:c r="U23" s="19"/>
      <x:c r="V23" s="19"/>
      <x:c r="W23"/>
      <x:c r="X23"/>
      <x:c r="Y23" s="15" t="str"/>
      <x:c r="Z23" t="str">
        <x:f>IF(OR($B23="",$C23="",$G23="",$H23="",$I23=""),"MISSING",IF(OR(AND($P23="",ISERROR(SEARCH("Pyroclastic",$G23)),ISERROR(SEARCH("Tephra",$G23)),ISERROR(SEARCH("Lava",$G23)),ISERROR(SEARCH("Volcanic",$G23))),$Q23="",$R23="",IFERROR(SEARCH("CONFLICT",$N23&amp;$T23&amp;$Y23)&gt;0,FALSE),IFERROR(SEARCH("AUTO CANDIDATE",$N23&amp;$T23&amp;$Y23)&gt;0,FALSE),AND($U23&lt;&gt;"",$V23&lt;&gt;"",$U23&gt;$V23),AND(OR($L23&lt;&gt;"",$M23&lt;&gt;""),NOT(AND($L23&lt;&gt;"",$M23&lt;&gt;"",$M23&gt;=0,$L23&lt;=1,$M23&lt;$L23)))),"CHECK","OK"))</x:f>
        <x:v>MISSING</x:v>
      </x:c>
      <x:c r="AA23" t="str">
        <x:v>PDF/LLM unit inventory; verify unit identity, order and Column assignment.</x:v>
      </x:c>
    </x:row>
    <x:row r="24" ht="52" customHeight="1">
      <x:c r="A24" t="str">
        <x:v>m1286_p018</x:v>
      </x:c>
      <x:c r="B24" t="str">
        <x:v>western</x:v>
      </x:c>
      <x:c r="C24" t="n">
        <x:v>10</x:v>
      </x:c>
      <x:c r="D24" s="10" t="n">
        <x:v>10</x:v>
      </x:c>
      <x:c r="E24" s="10" t="n">
        <x:v>1</x:v>
      </x:c>
      <x:c r="F24" s="10"/>
      <x:c r="G24" t="str">
        <x:v>Shitazaki Formation</x:v>
      </x:c>
      <x:c r="H24" t="str">
        <x:v>Tortonian</x:v>
      </x:c>
      <x:c r="I24" t="str">
        <x:v>Tortonian</x:v>
      </x:c>
      <x:c r="J24" s="22" t="n">
        <x:v>8.5</x:v>
      </x:c>
      <x:c r="K24" s="22" t="n">
        <x:v>10.5</x:v>
      </x:c>
      <x:c r="L24" s="12" t="n">
        <x:v>0.7139598540145987</x:v>
      </x:c>
      <x:c r="M24" s="12" t="n">
        <x:v>0.2577554744525549</x:v>
      </x:c>
      <x:c r="N24" s="15" t="str">
        <x:v>[C | PDF | English Abstract] b_age_ma: 10.5
Evidence: ev_0ade82c6b77cff6c
[C | PDF | English Abstract] t_age_ma: 8.5
Evidence: ev_c3ee5e69368fd207
[A | Macrostrat | international intervals; numeric-age containment] b_int: Tortonian
Evidence: ev_1ca13a9ed4899ab8
[A | Macrostrat | international intervals; numeric-age containment] t_int: Tortonian
Evidence: ev_0ea3b54ad6e34201
AUTO CANDIDATE - verify Evidence: t_age_ma, b_age_ma</x:v>
      </x:c>
      <x:c r="O24" s="20" t="str">
        <x:v>Shitazaki Formation, Sannohe Group</x:v>
      </x:c>
      <x:c r="P24"/>
      <x:c r="Q24" s="21" t="str">
        <x:v>The Shitazaki Formation conformably overlies the Yanagisawa Formation with erosional surface at its basal part.</x:v>
      </x:c>
      <x:c r="R24" s="20" t="str">
        <x:v>siltstone</x:v>
      </x:c>
      <x:c r="S24" s="20" t="str">
        <x:v>sandstone</x:v>
      </x:c>
      <x:c r="T24" s="15" t="str">
        <x:v>[C | PDF | English Abstract] unit_name: Shitazaki Formation
Evidence: ev_670caa53c2845880
[C | PDF | English Abstract] environment: sublittoral
Evidence: ev_95a3345235203b19
[C | PDF | English Abstract] lithology: siltstone
Evidence: ev_1decc253af16620c
[C | PDF | Validated stratigraphic summary figure] column_id: western
Evidence: cv_m1286_p018_western
[C | PDF | English Abstract] minor_lith: sandstone
Evidence: ev_8a87855c4a123440
[C | PDF | Validated stratigraphic summary figure] sort_order: 10
Evidence: cv_m1286_p018_western_order
[C | PDF | English Abstract] strat_name: Shitazaki Formation, Sannohe Group
Evidence: ev_0d713687ba85c45d
[C | PDF | English Abstract] unit_description: The Shitazaki Formation conformably overlies the Yanagisawa Formation with erosional surface at its basal part.
Evidence: ev_1c82b5a4e65ca4fb
AUTO CANDIDATE - verify Evidence: strat_name, unit_description, lithology, minor_lith</x:v>
      </x:c>
      <x:c r="U24" s="19"/>
      <x:c r="V24" s="19"/>
      <x:c r="W24" s="20" t="str">
        <x:v>conformable</x:v>
      </x:c>
      <x:c r="X24"/>
      <x:c r="Y24" s="15" t="str">
        <x:v>[C | PDF | English Abstract] basal_surface: conformable
Evidence: ev_f6cb66612322222f
AUTO CANDIDATE - verify Evidence: basal_surface</x:v>
      </x:c>
      <x:c r="Z24" t="str">
        <x:f>IF(OR($B24="",$C24="",$G24="",$H24="",$I24=""),"MISSING",IF(OR(AND($P24="",ISERROR(SEARCH("Pyroclastic",$G24)),ISERROR(SEARCH("Tephra",$G24)),ISERROR(SEARCH("Lava",$G24)),ISERROR(SEARCH("Volcanic",$G24))),$Q24="",$R24="",IFERROR(SEARCH("CONFLICT",$N24&amp;$T24&amp;$Y24)&gt;0,FALSE),IFERROR(SEARCH("AUTO CANDIDATE",$N24&amp;$T24&amp;$Y24)&gt;0,FALSE),AND($U24&lt;&gt;"",$V24&lt;&gt;"",$U24&gt;$V24),AND(OR($L24&lt;&gt;"",$M24&lt;&gt;""),NOT(AND($L24&lt;&gt;"",$M24&lt;&gt;"",$M24&gt;=0,$L24&lt;=1,$M24&lt;$L24)))),"CHECK","OK"))</x:f>
        <x:v>CHECK</x:v>
      </x:c>
      <x:c r="AA24" t="str">
        <x:v>PDF/LLM unit inventory; verify unit identity, order and Column assignment.</x:v>
      </x:c>
    </x:row>
    <x:row r="25" ht="52" customHeight="1">
      <x:c r="A25" t="str">
        <x:v>m1286_p016</x:v>
      </x:c>
      <x:c r="B25" t="str">
        <x:v>western</x:v>
      </x:c>
      <x:c r="C25" t="n">
        <x:v>11</x:v>
      </x:c>
      <x:c r="D25" s="10" t="n">
        <x:v>9</x:v>
      </x:c>
      <x:c r="E25" s="10" t="n">
        <x:v>1</x:v>
      </x:c>
      <x:c r="F25" s="10"/>
      <x:c r="G25" t="str">
        <x:v>Yanagisawa Formation</x:v>
      </x:c>
      <x:c r="H25" t="str">
        <x:v>Tortonian</x:v>
      </x:c>
      <x:c r="I25" t="str">
        <x:v>Serravallian</x:v>
      </x:c>
      <x:c r="J25" s="22" t="n">
        <x:v>10.5</x:v>
      </x:c>
      <x:c r="K25" s="22" t="n">
        <x:v>12</x:v>
      </x:c>
      <x:c r="L25" s="12" t="n">
        <x:v>0.2577554744525549</x:v>
      </x:c>
      <x:c r="M25" s="12" t="n">
        <x:v>0.8310502283105026</x:v>
      </x:c>
      <x:c r="N25" s="15" t="str">
        <x:v>[C | PDF | English Abstract] b_age_ma: 12
Evidence: ev_396fa606947967aa
[C | PDF | English Abstract] t_age_ma: 10.5
Evidence: ev_01d20f3819a2cc8f
[A | Macrostrat | international intervals; numeric-age containment] b_int: Serravallian
Evidence: ev_70ccc1c02ccb8f8b
[A | Macrostrat | international intervals; numeric-age containment] t_int: Tortonian
Evidence: ev_2a5ea8f0569e3189
AUTO CANDIDATE - verify Evidence: t_age_ma, b_age_ma</x:v>
      </x:c>
      <x:c r="O25" s="20" t="str">
        <x:v>Yanagisawa Formation, Sannohe Group</x:v>
      </x:c>
      <x:c r="P25"/>
      <x:c r="Q25" s="21" t="str">
        <x:v>The Yanagisawa Formation conformably overlies the Zyūmonzi Formation, and is composed of diatomite.</x:v>
      </x:c>
      <x:c r="R25"/>
      <x:c r="S25"/>
      <x:c r="T25" s="15" t="str">
        <x:v>[C | PDF | English Abstract] unit_name: Yanagisawa Formation
Evidence: ev_530d9a757c219b9d
[C | PDF | Validated stratigraphic summary figure] column_id: western
Evidence: cv_m1286_p016_western
[C | PDF | English Abstract] lithology: diatomite; porcelanite
Evidence: ev_5e96b5106eb10a43
[C | PDF | Validated stratigraphic summary figure] sort_order: 11
Evidence: cv_m1286_p016_western_order
[C | PDF | English Abstract] strat_name: Yanagisawa Formation, Sannohe Group
Evidence: ev_f8813ebdca194339
[C | PDF | English Abstract] unit_description: The Yanagisawa Formation conformably overlies the Zyūmonzi Formation, and is composed of diatomite.
Evidence: ev_bf19d1450e7df5de
AUTO CANDIDATE - verify Evidence: strat_name, unit_description</x:v>
      </x:c>
      <x:c r="U25" s="19"/>
      <x:c r="V25" s="19"/>
      <x:c r="W25" s="20" t="str">
        <x:v>conformable</x:v>
      </x:c>
      <x:c r="X25"/>
      <x:c r="Y25" s="15" t="str">
        <x:v>[C | PDF | English Abstract] basal_surface: conformable
Evidence: ev_98b0e7fd67cfe711
AUTO CANDIDATE - verify Evidence: basal_surface</x:v>
      </x:c>
      <x:c r="Z25" t="str">
        <x:f>IF(OR($B25="",$C25="",$G25="",$H25="",$I25=""),"MISSING",IF(OR(AND($P25="",ISERROR(SEARCH("Pyroclastic",$G25)),ISERROR(SEARCH("Tephra",$G25)),ISERROR(SEARCH("Lava",$G25)),ISERROR(SEARCH("Volcanic",$G25))),$Q25="",$R25="",IFERROR(SEARCH("CONFLICT",$N25&amp;$T25&amp;$Y25)&gt;0,FALSE),IFERROR(SEARCH("AUTO CANDIDATE",$N25&amp;$T25&amp;$Y25)&gt;0,FALSE),AND($U25&lt;&gt;"",$V25&lt;&gt;"",$U25&gt;$V25),AND(OR($L25&lt;&gt;"",$M25&lt;&gt;""),NOT(AND($L25&lt;&gt;"",$M25&lt;&gt;"",$M25&gt;=0,$L25&lt;=1,$M25&lt;$L25)))),"CHECK","OK"))</x:f>
        <x:v>CHECK</x:v>
      </x:c>
      <x:c r="AA25" t="str">
        <x:v>PDF/LLM unit inventory; verify unit identity, order and Column assignment.</x:v>
      </x:c>
    </x:row>
    <x:row r="26" ht="52" customHeight="1">
      <x:c r="A26" t="str">
        <x:v>m1286_p006</x:v>
      </x:c>
      <x:c r="B26" t="str">
        <x:v>eastern</x:v>
      </x:c>
      <x:c r="C26" t="n">
        <x:v>12</x:v>
      </x:c>
      <x:c r="D26" s="10" t="n">
        <x:v>4</x:v>
      </x:c>
      <x:c r="E26" s="10"/>
      <x:c r="F26" s="10"/>
      <x:c r="G26" t="str">
        <x:v>Tsukanaigawa Pluton</x:v>
      </x:c>
      <x:c r="H26"/>
      <x:c r="I26"/>
      <x:c r="J26" s="18"/>
      <x:c r="K26" s="18"/>
      <x:c r="L26" s="12"/>
      <x:c r="M26" s="12"/>
      <x:c r="N26" s="15" t="str"/>
      <x:c r="O26"/>
      <x:c r="P26"/>
      <x:c r="Q26" s="21" t="str">
        <x:v>The Tsukanaigawa Pluton is composed of medium-grained biotite hornblende granodiorite.</x:v>
      </x:c>
      <x:c r="R26" s="20" t="str">
        <x:v>granodiorite</x:v>
      </x:c>
      <x:c r="S26"/>
      <x:c r="T26" s="15" t="str">
        <x:v>[C | PDF | English Abstract] unit_name: Tsukanaigawa Pluton
Evidence: ev_2709dfb324b1a92a
[C | PDF | English Abstract] lithology: granodiorite
Evidence: ev_9df541f93eaf68df
[C | PDF | Validated stratigraphic summary figure] column_id: eastern
Evidence: cv_m1286_p006_eastern
[C | PDF | Validated stratigraphic summary figure] sort_order: 12
Evidence: cv_m1286_p006_eastern_order
[C | PDF | English Abstract] unit_description: The Tsukanaigawa Pluton is composed of medium-grained biotite hornblende granodiorite.
Evidence: ev_1ca895d033b1196a
AUTO CANDIDATE - verify Evidence: unit_description, lithology</x:v>
      </x:c>
      <x:c r="U26" s="19"/>
      <x:c r="V26" s="19"/>
      <x:c r="W26"/>
      <x:c r="X26"/>
      <x:c r="Y26" s="15" t="str"/>
      <x:c r="Z26" t="str">
        <x:f>IF(OR($B26="",$C26="",$G26="",$H26="",$I26=""),"MISSING",IF(OR(AND($P26="",ISERROR(SEARCH("Pyroclastic",$G26)),ISERROR(SEARCH("Tephra",$G26)),ISERROR(SEARCH("Lava",$G26)),ISERROR(SEARCH("Volcanic",$G26))),$Q26="",$R26="",IFERROR(SEARCH("CONFLICT",$N26&amp;$T26&amp;$Y26)&gt;0,FALSE),IFERROR(SEARCH("AUTO CANDIDATE",$N26&amp;$T26&amp;$Y26)&gt;0,FALSE),AND($U26&lt;&gt;"",$V26&lt;&gt;"",$U26&gt;$V26),AND(OR($L26&lt;&gt;"",$M26&lt;&gt;""),NOT(AND($L26&lt;&gt;"",$M26&lt;&gt;"",$M26&gt;=0,$L26&lt;=1,$M26&lt;$L26)))),"CHECK","OK"))</x:f>
        <x:v>MISSING</x:v>
      </x:c>
      <x:c r="AA26" t="str">
        <x:v>PDF/LLM unit inventory; verify unit identity, order and Column assignment.</x:v>
      </x:c>
    </x:row>
    <x:row r="27" ht="52" customHeight="1">
      <x:c r="A27" t="str">
        <x:v>m1286_p003</x:v>
      </x:c>
      <x:c r="B27" t="str">
        <x:v>eastern</x:v>
      </x:c>
      <x:c r="C27" t="n">
        <x:v>13</x:v>
      </x:c>
      <x:c r="D27" s="10" t="n">
        <x:v>3</x:v>
      </x:c>
      <x:c r="E27" s="10"/>
      <x:c r="F27" s="10"/>
      <x:c r="G27" t="str">
        <x:v>Kassenba Formation</x:v>
      </x:c>
      <x:c r="H27"/>
      <x:c r="I27"/>
      <x:c r="J27" s="18"/>
      <x:c r="K27" s="18"/>
      <x:c r="L27" s="12"/>
      <x:c r="M27" s="12"/>
      <x:c r="N27" s="15" t="str"/>
      <x:c r="O27"/>
      <x:c r="P27"/>
      <x:c r="Q27" s="21" t="str">
        <x:v>The Kassenba Formation is characterised by at least two repetitions of chert-clastic sequence.</x:v>
      </x:c>
      <x:c r="R27" s="20" t="str">
        <x:v>sandstone</x:v>
      </x:c>
      <x:c r="S27"/>
      <x:c r="T27" s="15" t="str">
        <x:v>[C | PDF | English Abstract] unit_name: Kassenba Formation
Evidence: ev_db804508a0871c4d
[C | PDF | English Abstract] lithology: sandstone
Evidence: ev_742bd24a053371f2
[C | PDF | Validated stratigraphic summary figure] column_id: eastern
Evidence: cv_m1286_p003_eastern
[C | PDF | English Abstract] minor_lith: chert; siliceous mudstone; slaty mudstone; silty mudstone
Evidence: ev_a34a01f116b26464
[C | PDF | Validated stratigraphic summary figure] sort_order: 13
Evidence: cv_m1286_p003_eastern_order
[C | PDF | English Abstract] unit_description: The Kassenba Formation is characterised by at least two repetitions of chert-clastic sequence.
Evidence: ev_47c3248e6dc9fd4b
AUTO CANDIDATE - verify Evidence: unit_description, lithology</x:v>
      </x:c>
      <x:c r="U27" s="23" t="n">
        <x:v>2000</x:v>
      </x:c>
      <x:c r="V27" s="19"/>
      <x:c r="W27"/>
      <x:c r="X27"/>
      <x:c r="Y27" s="15" t="str">
        <x:v>[C | PDF | English Abstract] min_thickness: 2000
Evidence: ev_ec9dca163e463a88
AUTO CANDIDATE - verify Evidence: min_thickness</x:v>
      </x:c>
      <x:c r="Z27" t="str">
        <x:f>IF(OR($B27="",$C27="",$G27="",$H27="",$I27=""),"MISSING",IF(OR(AND($P27="",ISERROR(SEARCH("Pyroclastic",$G27)),ISERROR(SEARCH("Tephra",$G27)),ISERROR(SEARCH("Lava",$G27)),ISERROR(SEARCH("Volcanic",$G27))),$Q27="",$R27="",IFERROR(SEARCH("CONFLICT",$N27&amp;$T27&amp;$Y27)&gt;0,FALSE),IFERROR(SEARCH("AUTO CANDIDATE",$N27&amp;$T27&amp;$Y27)&gt;0,FALSE),AND($U27&lt;&gt;"",$V27&lt;&gt;"",$U27&gt;$V27),AND(OR($L27&lt;&gt;"",$M27&lt;&gt;""),NOT(AND($L27&lt;&gt;"",$M27&lt;&gt;"",$M27&gt;=0,$L27&lt;=1,$M27&lt;$L27)))),"CHECK","OK"))</x:f>
        <x:v>MISSING</x:v>
      </x:c>
      <x:c r="AA27" t="str">
        <x:v>PDF/LLM unit inventory; verify unit identity, order and Column assignment.</x:v>
      </x:c>
    </x:row>
    <x:row r="28" ht="52" customHeight="1">
      <x:c r="A28" t="str">
        <x:v>m1286_p002</x:v>
      </x:c>
      <x:c r="B28" t="str">
        <x:v>eastern</x:v>
      </x:c>
      <x:c r="C28" t="n">
        <x:v>14</x:v>
      </x:c>
      <x:c r="D28" s="10" t="n">
        <x:v>2</x:v>
      </x:c>
      <x:c r="E28" s="10"/>
      <x:c r="F28" s="10"/>
      <x:c r="G28" t="str">
        <x:v>Seki Formation</x:v>
      </x:c>
      <x:c r="H28"/>
      <x:c r="I28"/>
      <x:c r="J28" s="18"/>
      <x:c r="K28" s="18"/>
      <x:c r="L28" s="12"/>
      <x:c r="M28" s="12"/>
      <x:c r="N28" s="15" t="str"/>
      <x:c r="O28"/>
      <x:c r="P28"/>
      <x:c r="Q28" s="21" t="str">
        <x:v>The Seki Formation is characterised by at least three repetitions of chert-clastic sequence.</x:v>
      </x:c>
      <x:c r="R28"/>
      <x:c r="S28" s="20" t="str">
        <x:v>chert; mudstone; sandstone</x:v>
      </x:c>
      <x:c r="T28" s="15" t="str">
        <x:v>[C | PDF | English Abstract] unit_name: Seki Formation
Evidence: ev_82642e39cd243c99
[C | PDF | Validated stratigraphic summary figure] column_id: eastern
Evidence: cv_m1286_p002_eastern
[C | PDF | English Abstract] lithology: slaty mudstone; silty mudstone
Evidence: ev_18c360acf7638d07
[C | PDF | English Abstract] minor_lith: chert; siliceous mudstone; sandstone
Evidence: ev_f1ea5a11b6184bb6
[C | PDF | Validated stratigraphic summary figure] sort_order: 14
Evidence: cv_m1286_p002_eastern_order
[C | PDF | English Abstract] unit_description: The Seki Formation is characterised by at least three repetitions of chert-clastic sequence.
Evidence: ev_92a919e642643061
AUTO CANDIDATE - verify Evidence: unit_description, minor_lith</x:v>
      </x:c>
      <x:c r="U28" s="23" t="n">
        <x:v>2000</x:v>
      </x:c>
      <x:c r="V28" s="23" t="n">
        <x:v>2800</x:v>
      </x:c>
      <x:c r="W28"/>
      <x:c r="X28"/>
      <x:c r="Y28" s="15" t="str">
        <x:v>[C | PDF | English Abstract] max_thickness: 2800
Evidence: ev_bce8499aa4d7b411
[C | PDF | English Abstract] min_thickness: 2000
Evidence: ev_65d6030a142c39b3
AUTO CANDIDATE - verify Evidence: min_thickness, max_thickness</x:v>
      </x:c>
      <x:c r="Z28" t="str">
        <x:f>IF(OR($B28="",$C28="",$G28="",$H28="",$I28=""),"MISSING",IF(OR(AND($P28="",ISERROR(SEARCH("Pyroclastic",$G28)),ISERROR(SEARCH("Tephra",$G28)),ISERROR(SEARCH("Lava",$G28)),ISERROR(SEARCH("Volcanic",$G28))),$Q28="",$R28="",IFERROR(SEARCH("CONFLICT",$N28&amp;$T28&amp;$Y28)&gt;0,FALSE),IFERROR(SEARCH("AUTO CANDIDATE",$N28&amp;$T28&amp;$Y28)&gt;0,FALSE),AND($U28&lt;&gt;"",$V28&lt;&gt;"",$U28&gt;$V28),AND(OR($L28&lt;&gt;"",$M28&lt;&gt;""),NOT(AND($L28&lt;&gt;"",$M28&lt;&gt;"",$M28&gt;=0,$L28&lt;=1,$M28&lt;$L28)))),"CHECK","OK"))</x:f>
        <x:v>MISSING</x:v>
      </x:c>
      <x:c r="AA28" t="str">
        <x:v>PDF/LLM unit inventory; verify unit identity, order and Column assignment.</x:v>
      </x:c>
    </x:row>
    <x:row r="29" ht="52" customHeight="1">
      <x:c r="A29" t="str">
        <x:v>m1286_p001</x:v>
      </x:c>
      <x:c r="B29" t="str">
        <x:v>eastern</x:v>
      </x:c>
      <x:c r="C29" t="n">
        <x:v>15</x:v>
      </x:c>
      <x:c r="D29" s="10" t="n">
        <x:v>1</x:v>
      </x:c>
      <x:c r="E29" s="10"/>
      <x:c r="F29" s="10"/>
      <x:c r="G29" t="str">
        <x:v>Takayashiki Formation</x:v>
      </x:c>
      <x:c r="H29"/>
      <x:c r="I29"/>
      <x:c r="J29" s="18"/>
      <x:c r="K29" s="18"/>
      <x:c r="L29" s="12"/>
      <x:c r="M29" s="12"/>
      <x:c r="N29" s="15" t="str"/>
      <x:c r="O29"/>
      <x:c r="P29"/>
      <x:c r="Q29" s="21" t="str">
        <x:v>The Takayashiki Formation consists mainly of alternating beds of dismembered sandstone and mudstone.</x:v>
      </x:c>
      <x:c r="R29"/>
      <x:c r="S29" s="20" t="str">
        <x:v>chert; mudstone; mafic</x:v>
      </x:c>
      <x:c r="T29" s="15" t="str">
        <x:v>[C | PDF | English Abstract] unit_name: Takayashiki Formation
Evidence: ev_bcd55d1a2a561579
[C | PDF | Validated stratigraphic summary figure] column_id: eastern
Evidence: cv_m1286_p001_eastern
[C | PDF | English Abstract] lithology: sandstone; mudstone; slaty mudstone
Evidence: ev_0487ca1dc2a6e90c
[C | PDF | English Abstract] minor_lith: chert; siliceous mudstone; mafic
Evidence: ev_7277366ecf152814
[C | PDF | Validated stratigraphic summary figure] sort_order: 15
Evidence: cv_m1286_p001_eastern_order
[C | PDF | English Abstract] unit_description: The Takayashiki Formation consists mainly of alternating beds of dismembered sandstone and mudstone.
Evidence: ev_190b447e83c7dca1
AUTO CANDIDATE - verify Evidence: unit_description, minor_lith</x:v>
      </x:c>
      <x:c r="U29" s="19"/>
      <x:c r="V29" s="19"/>
      <x:c r="W29"/>
      <x:c r="X29"/>
      <x:c r="Y29" s="15" t="str"/>
      <x:c r="Z29" t="str">
        <x:f>IF(OR($B29="",$C29="",$G29="",$H29="",$I29=""),"MISSING",IF(OR(AND($P29="",ISERROR(SEARCH("Pyroclastic",$G29)),ISERROR(SEARCH("Tephra",$G29)),ISERROR(SEARCH("Lava",$G29)),ISERROR(SEARCH("Volcanic",$G29))),$Q29="",$R29="",IFERROR(SEARCH("CONFLICT",$N29&amp;$T29&amp;$Y29)&gt;0,FALSE),IFERROR(SEARCH("AUTO CANDIDATE",$N29&amp;$T29&amp;$Y29)&gt;0,FALSE),AND($U29&lt;&gt;"",$V29&lt;&gt;"",$U29&gt;$V29),AND(OR($L29&lt;&gt;"",$M29&lt;&gt;""),NOT(AND($L29&lt;&gt;"",$M29&lt;&gt;"",$M29&gt;=0,$L29&lt;=1,$M29&lt;$L29)))),"CHECK","OK"))</x:f>
        <x:v>MISSING</x:v>
      </x:c>
      <x:c r="AA29" t="str">
        <x:v>PDF/LLM unit inventory; verify unit identity, order and Column assignment.</x:v>
      </x:c>
    </x:row>
    <x:row r="30" ht="52" customHeight="1">
      <x:c r="A30" t="str">
        <x:v>m1286_p008</x:v>
      </x:c>
      <x:c r="B30" t="str">
        <x:v>western</x:v>
      </x:c>
      <x:c r="C30" t="n">
        <x:v>16</x:v>
      </x:c>
      <x:c r="D30" s="10" t="n">
        <x:v>4</x:v>
      </x:c>
      <x:c r="E30" s="10" t="n">
        <x:v>2</x:v>
      </x:c>
      <x:c r="F30" s="10"/>
      <x:c r="G30" t="str">
        <x:v>Ainoyama Formation</x:v>
      </x:c>
      <x:c r="H30" t="str">
        <x:v>Burdigalian</x:v>
      </x:c>
      <x:c r="I30" t="str">
        <x:v>Burdigalian</x:v>
      </x:c>
      <x:c r="J30" s="22" t="n">
        <x:v>20</x:v>
      </x:c>
      <x:c r="K30" s="22" t="n">
        <x:v>20</x:v>
      </x:c>
      <x:c r="L30" s="12" t="n">
        <x:v>0.10149</x:v>
      </x:c>
      <x:c r="M30" s="12" t="n">
        <x:v>0.1005</x:v>
      </x:c>
      <x:c r="N30" s="15" t="str">
        <x:v>[C | PDF | English Abstract] b_age_ma: 20
Evidence: ev_1f3e4a5055c239fa
[C | PDF | English Abstract] t_age_ma: 20
Evidence: ev_fb005babc90f3243
[A | Macrostrat | international intervals; numeric-age containment] b_int: Burdigalian
Evidence: ev_48d09a8bea7de817
[A | Macrostrat | international intervals; numeric-age containment] t_int: Burdigalian
Evidence: ev_d6c57ad46c6a17f6
AUTO CANDIDATE - verify Evidence: t_age_ma, b_age_ma</x:v>
      </x:c>
      <x:c r="O30"/>
      <x:c r="P30"/>
      <x:c r="Q30" s="21" t="str">
        <x:v>The Ainoyama Formation is composed of dacitic lava and conglomerate.</x:v>
      </x:c>
      <x:c r="R30" s="20" t="str">
        <x:v>dacite; conglomerate</x:v>
      </x:c>
      <x:c r="S30"/>
      <x:c r="T30" s="15" t="str">
        <x:v>[C | PDF | English Abstract] unit_name: Ainoyama Formation
Evidence: ev_6e1ce1755a8da089
[C | PDF | Validated stratigraphic summary figure] column_id: western
Evidence: cv_m1286_p008_western
[C | PDF | English Abstract] lithology: dacite; conglomerate
Evidence: ev_85b5f9fbceb3a4fc
[C | PDF | Validated stratigraphic summary figure] sort_order: 16
Evidence: cv_m1286_p008_western_order
[C | PDF | English Abstract] unit_description: The Ainoyama Formation is composed of dacitic lava and conglomerate.
Evidence: ev_4848ea3167db6d4f
AUTO CANDIDATE - verify Evidence: unit_description, lithology</x:v>
      </x:c>
      <x:c r="U30" s="19"/>
      <x:c r="V30" s="19"/>
      <x:c r="W30"/>
      <x:c r="X30"/>
      <x:c r="Y30" s="15" t="str"/>
      <x:c r="Z30" t="str">
        <x:f>IF(OR($B30="",$C30="",$G30="",$H30="",$I30=""),"MISSING",IF(OR(AND($P30="",ISERROR(SEARCH("Pyroclastic",$G30)),ISERROR(SEARCH("Tephra",$G30)),ISERROR(SEARCH("Lava",$G30)),ISERROR(SEARCH("Volcanic",$G30))),$Q30="",$R30="",IFERROR(SEARCH("CONFLICT",$N30&amp;$T30&amp;$Y30)&gt;0,FALSE),IFERROR(SEARCH("AUTO CANDIDATE",$N30&amp;$T30&amp;$Y30)&gt;0,FALSE),AND($U30&lt;&gt;"",$V30&lt;&gt;"",$U30&gt;$V30),AND(OR($L30&lt;&gt;"",$M30&lt;&gt;""),NOT(AND($L30&lt;&gt;"",$M30&lt;&gt;"",$M30&gt;=0,$L30&lt;=1,$M30&lt;$L30)))),"CHECK","OK"))</x:f>
        <x:v>CHECK</x:v>
      </x:c>
      <x:c r="AA30" t="str">
        <x:v>PDF/LLM unit inventory; verify unit identity, order and Column assignment.</x:v>
      </x:c>
    </x:row>
    <x:row r="31" ht="52" customHeight="1">
      <x:c r="A31" t="str">
        <x:v>m1286_p005</x:v>
      </x:c>
      <x:c r="B31" t="str">
        <x:v>western</x:v>
      </x:c>
      <x:c r="C31" t="n">
        <x:v>18</x:v>
      </x:c>
      <x:c r="D31" s="10" t="n">
        <x:v>2</x:v>
      </x:c>
      <x:c r="E31" s="10" t="n">
        <x:v>2</x:v>
      </x:c>
      <x:c r="F31" s="10"/>
      <x:c r="G31" t="str">
        <x:v>Ichinohe Pluton</x:v>
      </x:c>
      <x:c r="H31"/>
      <x:c r="I31"/>
      <x:c r="J31" s="18"/>
      <x:c r="K31" s="18"/>
      <x:c r="L31" s="12"/>
      <x:c r="M31" s="12"/>
      <x:c r="N31" s="15" t="str"/>
      <x:c r="O31"/>
      <x:c r="P31"/>
      <x:c r="Q31" s="21" t="str">
        <x:v>The Ichinohe Pluton is lithologically characterised by two facies; monzogabbro and quartz monzonite.</x:v>
      </x:c>
      <x:c r="R31"/>
      <x:c r="S31"/>
      <x:c r="T31" s="15" t="str">
        <x:v>[C | PDF | English Abstract] unit_name: Ichinohe Pluton
Evidence: ev_2cd84ca2feca5615
[C | PDF | Validated stratigraphic summary figure] column_id: western
Evidence: cv_m1286_p005_western
[C | PDF | English Abstract] lithology: monzogabbro; quartz monzonite
Evidence: ev_6b21e5d600c43609
[C | PDF | Validated stratigraphic summary figure] sort_order: 18
Evidence: cv_m1286_p005_western_order
[C | PDF | English Abstract] unit_description: The Ichinohe Pluton is lithologically characterised by two facies; monzogabbro and quartz monzonite.
Evidence: ev_7057f50dcf52b569
AUTO CANDIDATE - verify Evidence: unit_description</x:v>
      </x:c>
      <x:c r="U31" s="19"/>
      <x:c r="V31" s="19"/>
      <x:c r="W31"/>
      <x:c r="X31"/>
      <x:c r="Y31" s="15" t="str"/>
      <x:c r="Z31" t="str">
        <x:f>IF(OR($B31="",$C31="",$G31="",$H31="",$I31=""),"MISSING",IF(OR(AND($P31="",ISERROR(SEARCH("Pyroclastic",$G31)),ISERROR(SEARCH("Tephra",$G31)),ISERROR(SEARCH("Lava",$G31)),ISERROR(SEARCH("Volcanic",$G31))),$Q31="",$R31="",IFERROR(SEARCH("CONFLICT",$N31&amp;$T31&amp;$Y31)&gt;0,FALSE),IFERROR(SEARCH("AUTO CANDIDATE",$N31&amp;$T31&amp;$Y31)&gt;0,FALSE),AND($U31&lt;&gt;"",$V31&lt;&gt;"",$U31&gt;$V31),AND(OR($L31&lt;&gt;"",$M31&lt;&gt;""),NOT(AND($L31&lt;&gt;"",$M31&lt;&gt;"",$M31&gt;=0,$L31&lt;=1,$M31&lt;$L31)))),"CHECK","OK"))</x:f>
        <x:v>MISSING</x:v>
      </x:c>
      <x:c r="AA31" t="str">
        <x:v>PDF/LLM unit inventory; verify unit identity, order and Column assignment.</x:v>
      </x:c>
    </x:row>
  </x:sheetData>
  <x:conditionalFormatting sqref="Z2:Z31">
    <x:cfRule type="containsText" dxfId="0" priority="1" operator="containsText" text="OK"/>
    <x:cfRule type="containsText" dxfId="1" priority="2" operator="containsText" text="CHECK"/>
    <x:cfRule type="containsText" dxfId="2" priority="3" operator="containsText" text="MISSING"/>
  </x:conditionalFormatting>
  <x:pageMargins left="0.7" right="0.7" top="0.75" bottom="0.75" header="0.3" footer="0.3"/>
  <x:tableParts count="1">
    <x:tablePart xmlns:r="http://schemas.openxmlformats.org/officeDocument/2006/relationships" r:id="R5ef3f58398f24047"/>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26" hidden="0" customWidth="1"/>
    <x:col min="3" max="3" width="55" hidden="0" customWidth="1"/>
    <x:col min="4" max="4" width="12" hidden="0" customWidth="1"/>
    <x:col min="5" max="5" width="12" hidden="0" customWidth="1"/>
    <x:col min="6" max="6" width="24" hidden="0" customWidth="1"/>
    <x:col min="7" max="7" width="24" hidden="0" customWidth="1"/>
    <x:col min="8" max="8" width="65" hidden="0" customWidth="1"/>
    <x:col min="9" max="9" width="12" hidden="0" customWidth="1"/>
    <x:col min="10" max="10" width="22" hidden="0" customWidth="1"/>
  </x:cols>
  <x:sheetData>
    <x:row r="1">
      <x:c r="A1" s="24" t="str">
        <x:v>col_id</x:v>
      </x:c>
      <x:c r="B1" s="24" t="str">
        <x:v>col_name</x:v>
      </x:c>
      <x:c r="C1" s="24" t="str">
        <x:v>region_basis</x:v>
      </x:c>
      <x:c r="D1" s="24" t="str">
        <x:v>lat</x:v>
      </x:c>
      <x:c r="E1" s="24" t="str">
        <x:v>lng</x:v>
      </x:c>
      <x:c r="F1" s="24" t="str">
        <x:v>geom</x:v>
      </x:c>
      <x:c r="G1" s="24" t="str">
        <x:v>rgeom</x:v>
      </x:c>
      <x:c r="H1" s="24" t="str">
        <x:v>evidence</x:v>
      </x:c>
      <x:c r="I1" s="24" t="str">
        <x:v>status</x:v>
      </x:c>
      <x:c r="J1" s="24" t="str">
        <x:v>ref_ids</x:v>
      </x:c>
    </x:row>
    <x:row r="2" ht="84" customHeight="1">
      <x:c r="A2" t="str">
        <x:v>western</x:v>
      </x:c>
      <x:c r="B2" t="str">
        <x:v>Western Area</x:v>
      </x:c>
      <x:c r="C2" s="16" t="str">
        <x:v>Regional label read from the source summary figure</x:v>
      </x:c>
      <x:c r="D2"/>
      <x:c r="E2"/>
      <x:c r="F2"/>
      <x:c r="G2"/>
      <x:c r="H2" s="16" t="str">
        <x:v>No polygon or representative point is available. Review the PDF regional basis and add or verify coordinates.</x:v>
      </x:c>
      <x:c r="I2" t="str">
        <x:v>CHECK</x:v>
      </x:c>
      <x:c r="J2" t="str">
        <x:v>gsj1286</x:v>
      </x:c>
    </x:row>
    <x:row r="3" ht="84" customHeight="1">
      <x:c r="A3" t="str">
        <x:v>central</x:v>
      </x:c>
      <x:c r="B3" t="str">
        <x:v>Central Area</x:v>
      </x:c>
      <x:c r="C3" s="16" t="str">
        <x:v>Regional label read from the source summary figure</x:v>
      </x:c>
      <x:c r="D3"/>
      <x:c r="E3"/>
      <x:c r="F3"/>
      <x:c r="G3"/>
      <x:c r="H3" s="16" t="str">
        <x:v>No polygon or representative point is available. Review the PDF regional basis and add or verify coordinates.</x:v>
      </x:c>
      <x:c r="I3" t="str">
        <x:v>CHECK</x:v>
      </x:c>
      <x:c r="J3" t="str">
        <x:v>gsj1286</x:v>
      </x:c>
    </x:row>
    <x:row r="4" ht="84" customHeight="1">
      <x:c r="A4" t="str">
        <x:v>eastern</x:v>
      </x:c>
      <x:c r="B4" t="str">
        <x:v>Eastern Area</x:v>
      </x:c>
      <x:c r="C4" s="16" t="str">
        <x:v>Regional label read from the source summary figure</x:v>
      </x:c>
      <x:c r="D4"/>
      <x:c r="E4"/>
      <x:c r="F4"/>
      <x:c r="G4"/>
      <x:c r="H4" s="16" t="str">
        <x:v>No polygon or representative point is available. Review the PDF regional basis and add or verify coordinates.</x:v>
      </x:c>
      <x:c r="I4" t="str">
        <x:v>CHECK</x:v>
      </x:c>
      <x:c r="J4" t="str">
        <x:v>gsj1286</x:v>
      </x:c>
    </x:row>
  </x:sheetData>
  <x:conditionalFormatting sqref="I2:I4">
    <x:cfRule type="containsText" dxfId="3" priority="1" operator="containsText" text="CHECK"/>
    <x:cfRule type="containsText" dxfId="4" priority="2" operator="containsText" text="MISSING"/>
  </x:conditionalFormatting>
  <x:dataValidations count="1">
    <x:dataValidation type="list" sqref="I2:I4">
      <x:formula1>"OK,CHECK,MISSING"</x:formula1>
    </x:dataValidation>
  </x:dataValidations>
  <x:pageMargins left="0.7" right="0.7" top="0.75" bottom="0.75" header="0.3" footer="0.3"/>
  <x:drawing xmlns:r="http://schemas.openxmlformats.org/officeDocument/2006/relationships" r:id="Rb1f03db3e70046f6"/>
  <x:tableParts count="1">
    <x:tablePart xmlns:r="http://schemas.openxmlformats.org/officeDocument/2006/relationships" r:id="Rccaceddfe9114f0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42" hidden="0" customWidth="1"/>
    <x:col min="4" max="4" width="100" hidden="0" customWidth="1"/>
    <x:col min="5" max="5" width="15" hidden="0" customWidth="1"/>
  </x:cols>
  <x:sheetData>
    <x:row r="1">
      <x:c r="A1" s="3" t="str">
        <x:v>unit_id</x:v>
      </x:c>
      <x:c r="B1" s="3" t="str">
        <x:v>field</x:v>
      </x:c>
      <x:c r="C1" s="3" t="str">
        <x:v>candidate</x:v>
      </x:c>
      <x:c r="D1" s="3" t="str">
        <x:v>source_and_full_context</x:v>
      </x:c>
      <x:c r="E1" s="3" t="str">
        <x:v>flag</x:v>
      </x:c>
    </x:row>
    <x:row r="2" ht="72" customHeight="1">
      <x:c r="A2" t="str">
        <x:v>m1286_p001</x:v>
      </x:c>
      <x:c r="B2" t="str">
        <x:v>column_id</x:v>
      </x:c>
      <x:c r="C2" s="17" t="str">
        <x:v>eastern</x:v>
      </x:c>
      <x:c r="D2" s="17" t="str">
        <x:v>evidence_id: cv_m1286_p001_eastern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 t="str">
        <x:v>INFERRED</x:v>
      </x:c>
    </x:row>
    <x:row r="3" ht="72" customHeight="1">
      <x:c r="A3" t="str">
        <x:v>m1286_p001</x:v>
      </x:c>
      <x:c r="B3" t="str">
        <x:v>lithology</x:v>
      </x:c>
      <x:c r="C3" s="17" t="str">
        <x:v>sandstone; mudstone; slaty mudstone</x:v>
      </x:c>
      <x:c r="D3" s="17" t="str">
        <x:v>evidence_id: ev_0487ca1dc2a6e90c
source_type: PDF
source_file: C:\Users\somas\OneDrive\デスクトップ\summer research 2026\MacroStrat\data\02_review\05_青森\m1286_一戸 2018\references\GSJ_MAP_G050_05048_2018_D.pdf
locator: English Abstract
matched sentence: consists mainly of alternating beds of dismembered sandstone and mudstone, and slaty mudstone with small amount of chert, siliceous mudstone, and mafic rocks.
full context: consists mainly of alternating beds of dismembered sandstone and mudstone, and slaty mudstone with small amount of chert, siliceous mudstone, and mafic rocks.
confidence: C (0.65)
assertion: inferred; selection: candidate</x:v>
      </x:c>
      <x:c r="E3" t="str">
        <x:v>INFERRED</x:v>
      </x:c>
    </x:row>
    <x:row r="4" ht="72" customHeight="1">
      <x:c r="A4" t="str">
        <x:v>m1286_p001</x:v>
      </x:c>
      <x:c r="B4" t="str">
        <x:v>minor_lith</x:v>
      </x:c>
      <x:c r="C4" s="17" t="str">
        <x:v>chert; siliceous mudstone; mafic</x:v>
      </x:c>
      <x:c r="D4" s="17" t="str">
        <x:v>evidence_id: ev_7277366ecf152814
source_type: PDF
source_file: C:\Users\somas\OneDrive\デスクトップ\summer research 2026\MacroStrat\data\02_review\05_青森\m1286_一戸 2018\references\GSJ_MAP_G050_05048_2018_D.pdf
locator: English Abstract
matched sentence: consists mainly of alternating beds of dismembered sandstone and mudstone, and slaty mudstone with small amount of chert, siliceous mudstone, and mafic rocks.
full context: consists mainly of alternating beds of dismembered sandstone and mudstone, and slaty mudstone with small amount of chert, siliceous mudstone, and mafic rocks.
confidence: C (0.65)
assertion: inferred; selection: candidate</x:v>
      </x:c>
      <x:c r="E4" t="str">
        <x:v>INFERRED</x:v>
      </x:c>
    </x:row>
    <x:row r="5" ht="72" customHeight="1">
      <x:c r="A5" t="str">
        <x:v>m1286_p001</x:v>
      </x:c>
      <x:c r="B5" t="str">
        <x:v>sort_order</x:v>
      </x:c>
      <x:c r="C5" s="17" t="str">
        <x:v>15</x:v>
      </x:c>
      <x:c r="D5" s="17" t="str">
        <x:v>evidence_id: cv_m1286_p001_eastern_order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5" t="str">
        <x:v>INFERRED</x:v>
      </x:c>
    </x:row>
    <x:row r="6" ht="72" customHeight="1">
      <x:c r="A6" t="str">
        <x:v>m1286_p001</x:v>
      </x:c>
      <x:c r="B6" t="str">
        <x:v>unit_description</x:v>
      </x:c>
      <x:c r="C6" s="17" t="str">
        <x:v>The Takayashiki Formation consists mainly of alternating beds of dismembered sandstone and mudstone.</x:v>
      </x:c>
      <x:c r="D6" s="17" t="str">
        <x:v>evidence_id: ev_190b447e83c7dca1
source_type: PDF
source_file: C:\Users\somas\OneDrive\デスクトップ\summer research 2026\MacroStrat\data\02_review\05_青森\m1286_一戸 2018\references\GSJ_MAP_G050_05048_2018_D.pdf
locator: English Abstract
matched sentence: The Takayashiki Formation consists mainly of alternating beds of dismembered sandstone and mudstone
full context: The Takayashiki Formation consists mainly of alternating beds of dismembered sandstone and mudstone
confidence: C (0.65)
assertion: inferred; selection: candidate</x:v>
      </x:c>
      <x:c r="E6" t="str">
        <x:v>INFERRED</x:v>
      </x:c>
    </x:row>
    <x:row r="7" ht="72" customHeight="1">
      <x:c r="A7" t="str">
        <x:v>m1286_p001</x:v>
      </x:c>
      <x:c r="B7" t="str">
        <x:v>unit_name</x:v>
      </x:c>
      <x:c r="C7" s="17" t="str">
        <x:v>Takayashiki Formation</x:v>
      </x:c>
      <x:c r="D7" s="17" t="str">
        <x:v>evidence_id: ev_bcd55d1a2a561579
source_type: PDF
source_file: C:\Users\somas\OneDrive\デスクトップ\summer research 2026\MacroStrat\data\02_review\05_青森\m1286_一戸 2018\references\GSJ_MAP_G050_05048_2018_D.pdf
locator: English Abstract
matched sentence: The Takayashiki Formation consists mainly of alternating beds of dismembered sandstone and mudstone, and slaty mudstone with small amount of chert, siliceous mudstone, and mafic rocks.
full context: The Takayashiki Formation consists mainly of alternating beds of dismembered sandstone and mudstone, and slaty mudstone with small amount of chert, siliceous mudstone, and mafic rocks.
confidence: C (0.65)
assertion: explicit; selection: selected</x:v>
      </x:c>
      <x:c r="E7" t="str">
        <x:v>BEST</x:v>
      </x:c>
    </x:row>
    <x:row r="8" ht="72" customHeight="1">
      <x:c r="A8" t="str">
        <x:v>m1286_p002</x:v>
      </x:c>
      <x:c r="B8" t="str">
        <x:v>column_id</x:v>
      </x:c>
      <x:c r="C8" s="17" t="str">
        <x:v>eastern</x:v>
      </x:c>
      <x:c r="D8" s="17" t="str">
        <x:v>evidence_id: cv_m1286_p002_eastern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8" t="str">
        <x:v>INFERRED</x:v>
      </x:c>
    </x:row>
    <x:row r="9" ht="72" customHeight="1">
      <x:c r="A9" t="str">
        <x:v>m1286_p002</x:v>
      </x:c>
      <x:c r="B9" t="str">
        <x:v>lithology</x:v>
      </x:c>
      <x:c r="C9" s="17" t="str">
        <x:v>slaty mudstone; silty mudstone</x:v>
      </x:c>
      <x:c r="D9" s="17" t="str">
        <x:v>evidence_id: ev_18c360acf7638d07
source_type: PDF
source_file: C:\Users\somas\OneDrive\デスクトップ\summer research 2026\MacroStrat\data\02_review\05_青森\m1286_一戸 2018\references\GSJ_MAP_G050_05048_2018_D.pdf
locator: English Abstract
matched sentence: consists mainly of slaty mudstone and laminated silty mudstone, accompanied by chert and small amount of siliceous mudstone and sandstone.
full context: consists mainly of slaty mudstone and laminated silty mudstone, accompanied by chert and small amount of siliceous mudstone and sandstone.
confidence: C (0.65)
assertion: inferred; selection: candidate</x:v>
      </x:c>
      <x:c r="E9" t="str">
        <x:v>INFERRED</x:v>
      </x:c>
    </x:row>
    <x:row r="10" ht="72" customHeight="1">
      <x:c r="A10" t="str">
        <x:v>m1286_p002</x:v>
      </x:c>
      <x:c r="B10" t="str">
        <x:v>max_thickness</x:v>
      </x:c>
      <x:c r="C10" s="17" t="str">
        <x:v>2800</x:v>
      </x:c>
      <x:c r="D10" s="17" t="str">
        <x:v>evidence_id: ev_bce8499aa4d7b411
source_type: PDF
source_file: C:\Users\somas\OneDrive\デスクトップ\summer research 2026\MacroStrat\data\02_review\05_青森\m1286_一戸 2018\references\GSJ_MAP_G050_05048_2018_D.pdf
locator: English Abstract
matched sentence: The thickness attains 2,000–2,800 m.
full context: The thickness attains 2,000–2,800 m.
confidence: C (0.65)
assertion: explicit; selection: candidate</x:v>
      </x:c>
      <x:c r="E10" t="str">
        <x:v>BEST</x:v>
      </x:c>
    </x:row>
    <x:row r="11" ht="72" customHeight="1">
      <x:c r="A11" t="str">
        <x:v>m1286_p002</x:v>
      </x:c>
      <x:c r="B11" t="str">
        <x:v>min_thickness</x:v>
      </x:c>
      <x:c r="C11" s="17" t="str">
        <x:v>2000</x:v>
      </x:c>
      <x:c r="D11" s="17" t="str">
        <x:v>evidence_id: ev_65d6030a142c39b3
source_type: PDF
source_file: C:\Users\somas\OneDrive\デスクトップ\summer research 2026\MacroStrat\data\02_review\05_青森\m1286_一戸 2018\references\GSJ_MAP_G050_05048_2018_D.pdf
locator: English Abstract
matched sentence: The thickness attains 2,000–2,800 m.
full context: The thickness attains 2,000–2,800 m.
confidence: C (0.65)
assertion: explicit; selection: candidate</x:v>
      </x:c>
      <x:c r="E11" t="str">
        <x:v>BEST</x:v>
      </x:c>
    </x:row>
    <x:row r="12" ht="72" customHeight="1">
      <x:c r="A12" t="str">
        <x:v>m1286_p002</x:v>
      </x:c>
      <x:c r="B12" t="str">
        <x:v>minor_lith</x:v>
      </x:c>
      <x:c r="C12" s="17" t="str">
        <x:v>chert; siliceous mudstone; sandstone</x:v>
      </x:c>
      <x:c r="D12" s="17" t="str">
        <x:v>evidence_id: ev_f1ea5a11b6184bb6
source_type: PDF
source_file: C:\Users\somas\OneDrive\デスクトップ\summer research 2026\MacroStrat\data\02_review\05_青森\m1286_一戸 2018\references\GSJ_MAP_G050_05048_2018_D.pdf
locator: English Abstract
matched sentence: consists mainly of slaty mudstone and laminated silty mudstone, accompanied by chert and small amount of siliceous mudstone and sandstone.
full context: consists mainly of slaty mudstone and laminated silty mudstone, accompanied by chert and small amount of siliceous mudstone and sandstone.
confidence: C (0.65)
assertion: inferred; selection: candidate</x:v>
      </x:c>
      <x:c r="E12" t="str">
        <x:v>INFERRED</x:v>
      </x:c>
    </x:row>
    <x:row r="13" ht="72" customHeight="1">
      <x:c r="A13" t="str">
        <x:v>m1286_p002</x:v>
      </x:c>
      <x:c r="B13" t="str">
        <x:v>sort_order</x:v>
      </x:c>
      <x:c r="C13" s="17" t="str">
        <x:v>14</x:v>
      </x:c>
      <x:c r="D13" s="17" t="str">
        <x:v>evidence_id: cv_m1286_p002_eastern_order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3" t="str">
        <x:v>INFERRED</x:v>
      </x:c>
    </x:row>
    <x:row r="14" ht="72" customHeight="1">
      <x:c r="A14" t="str">
        <x:v>m1286_p002</x:v>
      </x:c>
      <x:c r="B14" t="str">
        <x:v>unit_description</x:v>
      </x:c>
      <x:c r="C14" s="17" t="str">
        <x:v>The Seki Formation is characterised by at least three repetitions of chert-clastic sequence.</x:v>
      </x:c>
      <x:c r="D14" s="17" t="str">
        <x:v>evidence_id: ev_92a919e642643061
source_type: PDF
source_file: C:\Users\somas\OneDrive\デスクトップ\summer research 2026\MacroStrat\data\02_review\05_青森\m1286_一戸 2018\references\GSJ_MAP_G050_05048_2018_D.pdf
locator: English Abstract
matched sentence: The Seki Formation is characterised by at least three repetitions of chert-clastic sequence
full context: The Seki Formation is characterised by at least three repetitions of chert-clastic sequence
confidence: C (0.65)
assertion: inferred; selection: candidate</x:v>
      </x:c>
      <x:c r="E14" t="str">
        <x:v>INFERRED</x:v>
      </x:c>
    </x:row>
    <x:row r="15" ht="72" customHeight="1">
      <x:c r="A15" t="str">
        <x:v>m1286_p002</x:v>
      </x:c>
      <x:c r="B15" t="str">
        <x:v>unit_name</x:v>
      </x:c>
      <x:c r="C15" s="17" t="str">
        <x:v>Seki Formation</x:v>
      </x:c>
      <x:c r="D15" s="17" t="str">
        <x:v>evidence_id: ev_82642e39cd243c99
source_type: PDF
source_file: C:\Users\somas\OneDrive\デスクトップ\summer research 2026\MacroStrat\data\02_review\05_青森\m1286_一戸 2018\references\GSJ_MAP_G050_05048_2018_D.pdf
locator: English Abstract
matched sentence: The Seki Formation is characterised by at least three repetitions of chert-clastic sequence, and consists mainly of slaty mudstone and laminated silty mudstone, accompanied by chert and small amount of siliceous mudstone and sandstone.
full context: The Seki Formation is characterised by at least three repetitions of chert-clastic sequence, and consists mainly of slaty mudstone and laminated silty mudstone, accompanied by chert and small amount of siliceous mudstone and sandstone.
confidence: C (0.65)
assertion: explicit; selection: selected</x:v>
      </x:c>
      <x:c r="E15" t="str">
        <x:v>BEST</x:v>
      </x:c>
    </x:row>
    <x:row r="16" ht="72" customHeight="1">
      <x:c r="A16" t="str">
        <x:v>m1286_p003</x:v>
      </x:c>
      <x:c r="B16" t="str">
        <x:v>column_id</x:v>
      </x:c>
      <x:c r="C16" s="17" t="str">
        <x:v>eastern</x:v>
      </x:c>
      <x:c r="D16" s="17" t="str">
        <x:v>evidence_id: cv_m1286_p003_eastern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6" t="str">
        <x:v>INFERRED</x:v>
      </x:c>
    </x:row>
    <x:row r="17" ht="72" customHeight="1">
      <x:c r="A17" t="str">
        <x:v>m1286_p003</x:v>
      </x:c>
      <x:c r="B17" t="str">
        <x:v>lithology</x:v>
      </x:c>
      <x:c r="C17" s="17" t="str">
        <x:v>sandstone</x:v>
      </x:c>
      <x:c r="D17" s="17" t="str">
        <x:v>evidence_id: ev_742bd24a053371f2
source_type: PDF
source_file: C:\Users\somas\OneDrive\デスクトップ\summer research 2026\MacroStrat\data\02_review\05_青森\m1286_一戸 2018\references\GSJ_MAP_G050_05048_2018_D.pdf
locator: English Abstract
matched sentence: consists mostly of sandstone, with chert, siliceous mudstone, slaty mudstone, and laminated silty mudstone.
full context: consists mostly of sandstone, with chert, siliceous mudstone, slaty mudstone, and laminated silty mudstone.
confidence: C (0.65)
assertion: explicit; selection: candidate</x:v>
      </x:c>
      <x:c r="E17" t="str">
        <x:v>BEST</x:v>
      </x:c>
    </x:row>
    <x:row r="18" ht="72" customHeight="1">
      <x:c r="A18" t="str">
        <x:v>m1286_p003</x:v>
      </x:c>
      <x:c r="B18" t="str">
        <x:v>min_thickness</x:v>
      </x:c>
      <x:c r="C18" s="17" t="str">
        <x:v>2000</x:v>
      </x:c>
      <x:c r="D18" s="17" t="str">
        <x:v>evidence_id: ev_ec9dca163e463a88
source_type: PDF
source_file: C:\Users\somas\OneDrive\デスクトップ\summer research 2026\MacroStrat\data\02_review\05_青森\m1286_一戸 2018\references\GSJ_MAP_G050_05048_2018_D.pdf
locator: English Abstract
matched sentence: The thickness exceeds 2,000 m.
full context: The thickness exceeds 2,000 m.
confidence: C (0.65)
assertion: explicit; selection: candidate</x:v>
      </x:c>
      <x:c r="E18" t="str">
        <x:v>BEST</x:v>
      </x:c>
    </x:row>
    <x:row r="19" ht="72" customHeight="1">
      <x:c r="A19" t="str">
        <x:v>m1286_p003</x:v>
      </x:c>
      <x:c r="B19" t="str">
        <x:v>minor_lith</x:v>
      </x:c>
      <x:c r="C19" s="17" t="str">
        <x:v>chert; siliceous mudstone; slaty mudstone; silty mudstone</x:v>
      </x:c>
      <x:c r="D19" s="17" t="str">
        <x:v>evidence_id: ev_a34a01f116b26464
source_type: PDF
source_file: C:\Users\somas\OneDrive\デスクトップ\summer research 2026\MacroStrat\data\02_review\05_青森\m1286_一戸 2018\references\GSJ_MAP_G050_05048_2018_D.pdf
locator: English Abstract
matched sentence: consists mostly of sandstone, with chert, siliceous mudstone, slaty mudstone, and laminated silty mudstone.
full context: consists mostly of sandstone, with chert, siliceous mudstone, slaty mudstone, and laminated silty mudstone.
confidence: C (0.65)
assertion: inferred; selection: candidate</x:v>
      </x:c>
      <x:c r="E19" t="str">
        <x:v>INFERRED</x:v>
      </x:c>
    </x:row>
    <x:row r="20" ht="72" customHeight="1">
      <x:c r="A20" t="str">
        <x:v>m1286_p003</x:v>
      </x:c>
      <x:c r="B20" t="str">
        <x:v>sort_order</x:v>
      </x:c>
      <x:c r="C20" s="17" t="str">
        <x:v>13</x:v>
      </x:c>
      <x:c r="D20" s="17" t="str">
        <x:v>evidence_id: cv_m1286_p003_eastern_order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0" t="str">
        <x:v>INFERRED</x:v>
      </x:c>
    </x:row>
    <x:row r="21" ht="72" customHeight="1">
      <x:c r="A21" t="str">
        <x:v>m1286_p003</x:v>
      </x:c>
      <x:c r="B21" t="str">
        <x:v>unit_description</x:v>
      </x:c>
      <x:c r="C21" s="17" t="str">
        <x:v>The Kassenba Formation is characterised by at least two repetitions of chert-clastic sequence.</x:v>
      </x:c>
      <x:c r="D21" s="17" t="str">
        <x:v>evidence_id: ev_47c3248e6dc9fd4b
source_type: PDF
source_file: C:\Users\somas\OneDrive\デスクトップ\summer research 2026\MacroStrat\data\02_review\05_青森\m1286_一戸 2018\references\GSJ_MAP_G050_05048_2018_D.pdf
locator: English Abstract
matched sentence: The Kassenba Formation is characterised by at least two repetitions of chert-clastic sequence
full context: The Kassenba Formation is characterised by at least two repetitions of chert-clastic sequence
confidence: C (0.65)
assertion: inferred; selection: candidate</x:v>
      </x:c>
      <x:c r="E21" t="str">
        <x:v>INFERRED</x:v>
      </x:c>
    </x:row>
    <x:row r="22" ht="72" customHeight="1">
      <x:c r="A22" t="str">
        <x:v>m1286_p003</x:v>
      </x:c>
      <x:c r="B22" t="str">
        <x:v>unit_name</x:v>
      </x:c>
      <x:c r="C22" s="17" t="str">
        <x:v>Kassenba Formation</x:v>
      </x:c>
      <x:c r="D22" s="17" t="str">
        <x:v>evidence_id: ev_db804508a0871c4d
source_type: PDF
source_file: C:\Users\somas\OneDrive\デスクトップ\summer research 2026\MacroStrat\data\02_review\05_青森\m1286_一戸 2018\references\GSJ_MAP_G050_05048_2018_D.pdf
locator: English Abstract
matched sentence: The Kassenba Formation is characterised by at least two repetitions of chert-clastic sequence, and consists mostly of sandstone, with chert, siliceous mudstone, slaty mudstone, and laminated silty mudstone.
full context: The Kassenba Formation is characterised by at least two repetitions of chert-clastic sequence, and consists mostly of sandstone, with chert, siliceous mudstone, slaty mudstone, and laminated silty mudstone.
confidence: C (0.65)
assertion: explicit; selection: selected</x:v>
      </x:c>
      <x:c r="E22" t="str">
        <x:v>BEST</x:v>
      </x:c>
    </x:row>
    <x:row r="23" ht="72" customHeight="1">
      <x:c r="A23" t="str">
        <x:v>m1286_p004</x:v>
      </x:c>
      <x:c r="B23" t="str">
        <x:v>column_id</x:v>
      </x:c>
      <x:c r="C23" s="17" t="str">
        <x:v>central</x:v>
      </x:c>
      <x:c r="D23" s="17" t="str">
        <x:v>evidence_id: cv_m1286_p004_central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3" t="str">
        <x:v>INFERRED</x:v>
      </x:c>
    </x:row>
    <x:row r="24" ht="72" customHeight="1">
      <x:c r="A24" t="str">
        <x:v>m1286_p004</x:v>
      </x:c>
      <x:c r="B24" t="str">
        <x:v>column_id</x:v>
      </x:c>
      <x:c r="C24" s="17" t="str">
        <x:v>western</x:v>
      </x:c>
      <x:c r="D24" s="17" t="str">
        <x:v>evidence_id: cv_m1286_p004_western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4" t="str">
        <x:v>INFERRED</x:v>
      </x:c>
    </x:row>
    <x:row r="25" ht="72" customHeight="1">
      <x:c r="A25" t="str">
        <x:v>m1286_p004</x:v>
      </x:c>
      <x:c r="B25" t="str">
        <x:v>lithology</x:v>
      </x:c>
      <x:c r="C25" s="17" t="str">
        <x:v>mudstone; pelitic mixed rock</x:v>
      </x:c>
      <x:c r="D25" s="17" t="str">
        <x:v>evidence_id: ev_ef98af49c27c1c9e
source_type: PDF
source_file: C:\Users\somas\OneDrive\デスクトップ\summer research 2026\MacroStrat\data\02_review\05_青森\m1286_一戸 2018\references\GSJ_MAP_G050_05048_2018_D.pdf
locator: English Abstract
matched sentence: consists mainly of phyllitic mudstone and pelitic mixed rock, accompanied by blocks of mafic rock, limestone, chert, siliceous mudstone, and sandstone.
full context: consists mainly of phyllitic mudstone and pelitic mixed rock, accompanied by blocks of mafic rock, limestone, chert, siliceous mudstone, and sandstone.
confidence: C (0.65)
assertion: inferred; selection: candidate</x:v>
      </x:c>
      <x:c r="E25" t="str">
        <x:v>INFERRED</x:v>
      </x:c>
    </x:row>
    <x:row r="26" ht="72" customHeight="1">
      <x:c r="A26" t="str">
        <x:v>m1286_p004</x:v>
      </x:c>
      <x:c r="B26" t="str">
        <x:v>max_thickness</x:v>
      </x:c>
      <x:c r="C26" s="17" t="str">
        <x:v>6000</x:v>
      </x:c>
      <x:c r="D26" s="17" t="str">
        <x:v>evidence_id: ev_40e59c645e6b0567
source_type: PDF
source_file: C:\Users\somas\OneDrive\デスクトップ\summer research 2026\MacroStrat\data\02_review\05_青森\m1286_一戸 2018\references\GSJ_MAP_G050_05048_2018_D.pdf
locator: English Abstract
matched sentence: The thickness attains 6,000 m.
full context: The thickness attains 6,000 m.
confidence: C (0.65)
assertion: explicit; selection: candidate</x:v>
      </x:c>
      <x:c r="E26" t="str">
        <x:v>BEST</x:v>
      </x:c>
    </x:row>
    <x:row r="27" ht="72" customHeight="1">
      <x:c r="A27" t="str">
        <x:v>m1286_p004</x:v>
      </x:c>
      <x:c r="B27" t="str">
        <x:v>minor_lith</x:v>
      </x:c>
      <x:c r="C27" s="17" t="str">
        <x:v>mafic; limestone; chert; siliceous mudstone; sandstone</x:v>
      </x:c>
      <x:c r="D27" s="17" t="str">
        <x:v>evidence_id: ev_de2746ac4ca8b958
source_type: PDF
source_file: C:\Users\somas\OneDrive\デスクトップ\summer research 2026\MacroStrat\data\02_review\05_青森\m1286_一戸 2018\references\GSJ_MAP_G050_05048_2018_D.pdf
locator: English Abstract
matched sentence: consists mainly of phyllitic mudstone and pelitic mixed rock, accompanied by blocks of mafic rock, limestone, chert, siliceous mudstone, and sandstone.
full context: consists mainly of phyllitic mudstone and pelitic mixed rock, accompanied by blocks of mafic rock, limestone, chert, siliceous mudstone, and sandstone.
confidence: C (0.65)
assertion: inferred; selection: candidate</x:v>
      </x:c>
      <x:c r="E27" t="str">
        <x:v>INFERRED</x:v>
      </x:c>
    </x:row>
    <x:row r="28" ht="72" customHeight="1">
      <x:c r="A28" t="str">
        <x:v>m1286_p004</x:v>
      </x:c>
      <x:c r="B28" t="str">
        <x:v>sort_order</x:v>
      </x:c>
      <x:c r="C28" s="17" t="str">
        <x:v>8</x:v>
      </x:c>
      <x:c r="D28" s="17" t="str">
        <x:v>evidence_id: cv_m1286_p004_central_order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8" t="str">
        <x:v>INFERRED</x:v>
      </x:c>
    </x:row>
    <x:row r="29" ht="72" customHeight="1">
      <x:c r="A29" t="str">
        <x:v>m1286_p004</x:v>
      </x:c>
      <x:c r="B29" t="str">
        <x:v>sort_order</x:v>
      </x:c>
      <x:c r="C29" s="17" t="str">
        <x:v>19</x:v>
      </x:c>
      <x:c r="D29" s="17" t="str">
        <x:v>evidence_id: cv_m1286_p004_western_order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9" t="str">
        <x:v>INFERRED</x:v>
      </x:c>
    </x:row>
    <x:row r="30" ht="72" customHeight="1">
      <x:c r="A30" t="str">
        <x:v>m1286_p004</x:v>
      </x:c>
      <x:c r="B30" t="str">
        <x:v>unit_description</x:v>
      </x:c>
      <x:c r="C30" s="17" t="str">
        <x:v>The Kuzumaki Formation consists mainly of phyllitic mudstone and pelitic mixed rock.</x:v>
      </x:c>
      <x:c r="D30" s="17" t="str">
        <x:v>evidence_id: ev_d79c0f6e8fd7894b
source_type: PDF
source_file: C:\Users\somas\OneDrive\デスクトップ\summer research 2026\MacroStrat\data\02_review\05_青森\m1286_一戸 2018\references\GSJ_MAP_G050_05048_2018_D.pdf
locator: English Abstract
matched sentence: The Kuzumaki Formation consists mainly of phyllitic mudstone and pelitic mixed rock
full context: The Kuzumaki Formation consists mainly of phyllitic mudstone and pelitic mixed rock
confidence: C (0.65)
assertion: inferred; selection: candidate</x:v>
      </x:c>
      <x:c r="E30" t="str">
        <x:v>INFERRED</x:v>
      </x:c>
    </x:row>
    <x:row r="31" ht="72" customHeight="1">
      <x:c r="A31" t="str">
        <x:v>m1286_p004</x:v>
      </x:c>
      <x:c r="B31" t="str">
        <x:v>unit_name</x:v>
      </x:c>
      <x:c r="C31" s="17" t="str">
        <x:v>Kuzumaki Formation</x:v>
      </x:c>
      <x:c r="D31" s="17" t="str">
        <x:v>evidence_id: ev_00c2a51e24d9dbe5
source_type: PDF
source_file: C:\Users\somas\OneDrive\デスクトップ\summer research 2026\MacroStrat\data\02_review\05_青森\m1286_一戸 2018\references\GSJ_MAP_G050_05048_2018_D.pdf
locator: English Abstract
matched sentence: The central area, topographically characterised by the Oritsume Mountains, consists of the Kuzumaki Formation.
full context: The central area, topographically characterised by the Oritsume Mountains, consists of the Kuzumaki Formation.
confidence: C (0.65)
assertion: explicit; selection: selected</x:v>
      </x:c>
      <x:c r="E31" t="str">
        <x:v>BEST</x:v>
      </x:c>
    </x:row>
    <x:row r="32" ht="72" customHeight="1">
      <x:c r="A32" t="str">
        <x:v>m1286_p005</x:v>
      </x:c>
      <x:c r="B32" t="str">
        <x:v>column_id</x:v>
      </x:c>
      <x:c r="C32" s="17" t="str">
        <x:v>western</x:v>
      </x:c>
      <x:c r="D32" s="17" t="str">
        <x:v>evidence_id: cv_m1286_p005_western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2" t="str">
        <x:v>INFERRED</x:v>
      </x:c>
    </x:row>
    <x:row r="33" ht="72" customHeight="1">
      <x:c r="A33" t="str">
        <x:v>m1286_p005</x:v>
      </x:c>
      <x:c r="B33" t="str">
        <x:v>lithology</x:v>
      </x:c>
      <x:c r="C33" s="17" t="str">
        <x:v>monzogabbro; quartz monzonite</x:v>
      </x:c>
      <x:c r="D33" s="17" t="str">
        <x:v>evidence_id: ev_6b21e5d600c43609
source_type: PDF
source_file: C:\Users\somas\OneDrive\デスクトップ\summer research 2026\MacroStrat\data\02_review\05_青森\m1286_一戸 2018\references\GSJ_MAP_G050_05048_2018_D.pdf
locator: English Abstract
matched sentence: monzogabbro and quartz monzonite.
full context: monzogabbro and quartz monzonite.
confidence: C (0.65)
assertion: inferred; selection: candidate</x:v>
      </x:c>
      <x:c r="E33" t="str">
        <x:v>INFERRED</x:v>
      </x:c>
    </x:row>
    <x:row r="34" ht="72" customHeight="1">
      <x:c r="A34" t="str">
        <x:v>m1286_p005</x:v>
      </x:c>
      <x:c r="B34" t="str">
        <x:v>sort_order</x:v>
      </x:c>
      <x:c r="C34" s="17" t="str">
        <x:v>18</x:v>
      </x:c>
      <x:c r="D34" s="17" t="str">
        <x:v>evidence_id: cv_m1286_p005_western_order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4" t="str">
        <x:v>INFERRED</x:v>
      </x:c>
    </x:row>
    <x:row r="35" ht="72" customHeight="1">
      <x:c r="A35" t="str">
        <x:v>m1286_p005</x:v>
      </x:c>
      <x:c r="B35" t="str">
        <x:v>unit_description</x:v>
      </x:c>
      <x:c r="C35" s="17" t="str">
        <x:v>The Ichinohe Pluton is lithologically characterised by two facies; monzogabbro and quartz monzonite.</x:v>
      </x:c>
      <x:c r="D35" s="17" t="str">
        <x:v>evidence_id: ev_7057f50dcf52b569
source_type: PDF
source_file: C:\Users\somas\OneDrive\デスクトップ\summer research 2026\MacroStrat\data\02_review\05_青森\m1286_一戸 2018\references\GSJ_MAP_G050_05048_2018_D.pdf
locator: English Abstract
matched sentence: The Ichinohe Pluton is lithologically characterised by two facies; monzogabbro and quartz monzonite.
full context: The Ichinohe Pluton is lithologically characterised by two facies; monzogabbro and quartz monzonite.
confidence: C (0.65)
assertion: inferred; selection: candidate</x:v>
      </x:c>
      <x:c r="E35" t="str">
        <x:v>INFERRED</x:v>
      </x:c>
    </x:row>
    <x:row r="36" ht="72" customHeight="1">
      <x:c r="A36" t="str">
        <x:v>m1286_p005</x:v>
      </x:c>
      <x:c r="B36" t="str">
        <x:v>unit_name</x:v>
      </x:c>
      <x:c r="C36" s="17" t="str">
        <x:v>Ichinohe Pluton</x:v>
      </x:c>
      <x:c r="D36" s="17" t="str">
        <x:v>evidence_id: ev_2cd84ca2feca5615
source_type: PDF
source_file: C:\Users\somas\OneDrive\デスクトップ\summer research 2026\MacroStrat\data\02_review\05_青森\m1286_一戸 2018\references\GSJ_MAP_G050_05048_2018_D.pdf
locator: English Abstract
matched sentence: The Ichinohe Pluton is lithologically characterised by two facies; monzogabbro and quartz monzonite.
full context: The Ichinohe Pluton is lithologically characterised by two facies; monzogabbro and quartz monzonite.
confidence: C (0.65)
assertion: explicit; selection: selected</x:v>
      </x:c>
      <x:c r="E36" t="str">
        <x:v>BEST</x:v>
      </x:c>
    </x:row>
    <x:row r="37" ht="72" customHeight="1">
      <x:c r="A37" t="str">
        <x:v>m1286_p006</x:v>
      </x:c>
      <x:c r="B37" t="str">
        <x:v>column_id</x:v>
      </x:c>
      <x:c r="C37" s="17" t="str">
        <x:v>eastern</x:v>
      </x:c>
      <x:c r="D37" s="17" t="str">
        <x:v>evidence_id: cv_m1286_p006_eastern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7" t="str">
        <x:v>INFERRED</x:v>
      </x:c>
    </x:row>
    <x:row r="38" ht="72" customHeight="1">
      <x:c r="A38" t="str">
        <x:v>m1286_p006</x:v>
      </x:c>
      <x:c r="B38" t="str">
        <x:v>lithology</x:v>
      </x:c>
      <x:c r="C38" s="17" t="str">
        <x:v>granodiorite</x:v>
      </x:c>
      <x:c r="D38" s="17" t="str">
        <x:v>evidence_id: ev_9df541f93eaf68df
source_type: PDF
source_file: C:\Users\somas\OneDrive\デスクトップ\summer research 2026\MacroStrat\data\02_review\05_青森\m1286_一戸 2018\references\GSJ_MAP_G050_05048_2018_D.pdf
locator: English Abstract
matched sentence: composed of medium-grained biotite hornblende granodiorite.
full context: composed of medium-grained biotite hornblende granodiorite.
confidence: C (0.65)
assertion: explicit; selection: candidate</x:v>
      </x:c>
      <x:c r="E38" t="str">
        <x:v>BEST</x:v>
      </x:c>
    </x:row>
    <x:row r="39" ht="72" customHeight="1">
      <x:c r="A39" t="str">
        <x:v>m1286_p006</x:v>
      </x:c>
      <x:c r="B39" t="str">
        <x:v>sort_order</x:v>
      </x:c>
      <x:c r="C39" s="17" t="str">
        <x:v>12</x:v>
      </x:c>
      <x:c r="D39" s="17" t="str">
        <x:v>evidence_id: cv_m1286_p006_eastern_order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9" t="str">
        <x:v>INFERRED</x:v>
      </x:c>
    </x:row>
    <x:row r="40" ht="72" customHeight="1">
      <x:c r="A40" t="str">
        <x:v>m1286_p006</x:v>
      </x:c>
      <x:c r="B40" t="str">
        <x:v>unit_description</x:v>
      </x:c>
      <x:c r="C40" s="17" t="str">
        <x:v>The Tsukanaigawa Pluton is composed of medium-grained biotite hornblende granodiorite.</x:v>
      </x:c>
      <x:c r="D40" s="17" t="str">
        <x:v>evidence_id: ev_1ca895d033b1196a
source_type: PDF
source_file: C:\Users\somas\OneDrive\デスクトップ\summer research 2026\MacroStrat\data\02_review\05_青森\m1286_一戸 2018\references\GSJ_MAP_G050_05048_2018_D.pdf
locator: English Abstract
matched sentence: The Tsukanaigawa Pluton is composed of medium-grained biotite hornblende granodiorite.
full context: The Tsukanaigawa Pluton is composed of medium-grained biotite hornblende granodiorite.
confidence: C (0.65)
assertion: inferred; selection: candidate</x:v>
      </x:c>
      <x:c r="E40" t="str">
        <x:v>INFERRED</x:v>
      </x:c>
    </x:row>
    <x:row r="41" ht="72" customHeight="1">
      <x:c r="A41" t="str">
        <x:v>m1286_p006</x:v>
      </x:c>
      <x:c r="B41" t="str">
        <x:v>unit_name</x:v>
      </x:c>
      <x:c r="C41" s="17" t="str">
        <x:v>Tsukanaigawa Pluton</x:v>
      </x:c>
      <x:c r="D41" s="17" t="str">
        <x:v>evidence_id: ev_2709dfb324b1a92a
source_type: PDF
source_file: C:\Users\somas\OneDrive\デスクトップ\summer research 2026\MacroStrat\data\02_review\05_青森\m1286_一戸 2018\references\GSJ_MAP_G050_05048_2018_D.pdf
locator: English Abstract
matched sentence: The Tsukanaigawa Pluton is composed of medium-grained biotite hornblende granodiorite.
full context: The Tsukanaigawa Pluton is composed of medium-grained biotite hornblende granodiorite.
confidence: C (0.65)
assertion: explicit; selection: selected</x:v>
      </x:c>
      <x:c r="E41" t="str">
        <x:v>BEST</x:v>
      </x:c>
    </x:row>
    <x:row r="42" ht="72" customHeight="1">
      <x:c r="A42" t="str">
        <x:v>m1286_p007</x:v>
      </x:c>
      <x:c r="B42" t="str">
        <x:v>b_age_ma</x:v>
      </x:c>
      <x:c r="C42" s="17" t="str">
        <x:v>23</x:v>
      </x:c>
      <x:c r="D42" s="17" t="str">
        <x:v>evidence_id: ev_54bba55e1ff12941
source_type: PDF
source_file: C:\Users\somas\OneDrive\デスクトップ\summer research 2026\MacroStrat\data\02_review\05_青森\m1286_一戸 2018\references\GSJ_MAP_G050_05048_2018_D.pdf
locator: English Abstract
matched sentence: the Nisatai: 22–23 Ma (earliest Early Miocene)
full context: the Nisatai: 22–23 Ma (earliest Early Miocene)
confidence: C (0.65)
assertion: explicit; selection: candidate</x:v>
      </x:c>
      <x:c r="E42" t="str">
        <x:v>BEST</x:v>
      </x:c>
    </x:row>
    <x:row r="43" ht="72" customHeight="1">
      <x:c r="A43" t="str">
        <x:v>m1286_p007</x:v>
      </x:c>
      <x:c r="B43" t="str">
        <x:v>b_int</x:v>
      </x:c>
      <x:c r="C43" s="17" t="str">
        <x:v>Aquitanian</x:v>
      </x:c>
      <x:c r="D43" s="17" t="str">
        <x:v>evidence_id: ev_16e2084d60019f88
source_type: Macrostrat
source_file: config/intervals.json
locator: international intervals; numeric-age containment
full context: b_age_ma=23.0 Ma maps to Aquitanian.
confidence: A (0.98)
assertion: explicit; selection: candidate</x:v>
      </x:c>
      <x:c r="E43" t="str">
        <x:v>BEST</x:v>
      </x:c>
    </x:row>
    <x:row r="44" ht="72" customHeight="1">
      <x:c r="A44" t="str">
        <x:v>m1286_p007</x:v>
      </x:c>
      <x:c r="B44" t="str">
        <x:v>basal_surface</x:v>
      </x:c>
      <x:c r="C44" s="17" t="str">
        <x:v>unconformable</x:v>
      </x:c>
      <x:c r="D44" s="17" t="str">
        <x:v>evidence_id: ev_8644680ab889e61d
source_type: PDF
source_file: C:\Users\somas\OneDrive\デスクトップ\summer research 2026\MacroStrat\data\02_review\05_青森\m1286_一戸 2018\references\GSJ_MAP_G050_05048_2018_D.pdf
locator: English Abstract
matched sentence: unconformably covers the Jurassic strata and the Cretaceous plutonic rocks.
full context: unconformably covers the Jurassic strata and the Cretaceous plutonic rocks.
confidence: C (0.65)
assertion: inferred; selection: candidate</x:v>
      </x:c>
      <x:c r="E44" t="str">
        <x:v>INFERRED</x:v>
      </x:c>
    </x:row>
    <x:row r="45" ht="72" customHeight="1">
      <x:c r="A45" t="str">
        <x:v>m1286_p007</x:v>
      </x:c>
      <x:c r="B45" t="str">
        <x:v>column_id</x:v>
      </x:c>
      <x:c r="C45" s="17" t="str">
        <x:v>central</x:v>
      </x:c>
      <x:c r="D45" s="17" t="str">
        <x:v>evidence_id: cv_m1286_p007_central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5" t="str">
        <x:v>INFERRED</x:v>
      </x:c>
    </x:row>
    <x:row r="46" ht="72" customHeight="1">
      <x:c r="A46" t="str">
        <x:v>m1286_p007</x:v>
      </x:c>
      <x:c r="B46" t="str">
        <x:v>column_id</x:v>
      </x:c>
      <x:c r="C46" s="17" t="str">
        <x:v>western</x:v>
      </x:c>
      <x:c r="D46" s="17" t="str">
        <x:v>evidence_id: cv_m1286_p007_western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6" t="str">
        <x:v>INFERRED</x:v>
      </x:c>
    </x:row>
    <x:row r="47" ht="72" customHeight="1">
      <x:c r="A47" t="str">
        <x:v>m1286_p007</x:v>
      </x:c>
      <x:c r="B47" t="str">
        <x:v>environment</x:v>
      </x:c>
      <x:c r="C47" s="17" t="str">
        <x:v>non-marine</x:v>
      </x:c>
      <x:c r="D47" s="17" t="str">
        <x:v>evidence_id: ev_6b049db3c8217524
source_type: PDF
source_file: C:\Users\somas\OneDrive\デスクトップ\summer research 2026\MacroStrat\data\02_review\05_青森\m1286_一戸 2018\references\GSJ_MAP_G050_05048_2018_D.pdf
locator: English Abstract
matched sentence: This formation is non-marine deposits
full context: This formation is non-marine deposits
confidence: C (0.65)
assertion: explicit; selection: candidate</x:v>
      </x:c>
      <x:c r="E47" t="str">
        <x:v>BEST</x:v>
      </x:c>
    </x:row>
    <x:row r="48" ht="72" customHeight="1">
      <x:c r="A48" t="str">
        <x:v>m1286_p007</x:v>
      </x:c>
      <x:c r="B48" t="str">
        <x:v>lithology</x:v>
      </x:c>
      <x:c r="C48" s="17" t="str">
        <x:v>pumice; lapilli tuff; conglomerate; sandstone; mudstone</x:v>
      </x:c>
      <x:c r="D48" s="17" t="str">
        <x:v>evidence_id: ev_96c3325c7a6f3547
source_type: PDF
source_file: C:\Users\somas\OneDrive\デスクトップ\summer research 2026\MacroStrat\data\02_review\05_青森\m1286_一戸 2018\references\GSJ_MAP_G050_05048_2018_D.pdf
locator: English Abstract
matched sentence: composed of upper welded rhyolitic pumice lapilli tuff and lower conglomerate, sandstone, and mudstone.
full context: composed of upper welded rhyolitic pumice lapilli tuff and lower conglomerate, sandstone, and mudstone.
confidence: C (0.65)
assertion: inferred; selection: candidate</x:v>
      </x:c>
      <x:c r="E48" t="str">
        <x:v>INFERRED</x:v>
      </x:c>
    </x:row>
    <x:row r="49" ht="72" customHeight="1">
      <x:c r="A49" t="str">
        <x:v>m1286_p007</x:v>
      </x:c>
      <x:c r="B49" t="str">
        <x:v>sort_order</x:v>
      </x:c>
      <x:c r="C49" s="17" t="str">
        <x:v>7</x:v>
      </x:c>
      <x:c r="D49" s="17" t="str">
        <x:v>evidence_id: cv_m1286_p007_central_order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9" t="str">
        <x:v>INFERRED</x:v>
      </x:c>
    </x:row>
    <x:row r="50" ht="72" customHeight="1">
      <x:c r="A50" t="str">
        <x:v>m1286_p007</x:v>
      </x:c>
      <x:c r="B50" t="str">
        <x:v>sort_order</x:v>
      </x:c>
      <x:c r="C50" s="17" t="str">
        <x:v>17</x:v>
      </x:c>
      <x:c r="D50" s="17" t="str">
        <x:v>evidence_id: cv_m1286_p007_western_order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50" t="str">
        <x:v>INFERRED</x:v>
      </x:c>
    </x:row>
    <x:row r="51" ht="72" customHeight="1">
      <x:c r="A51" t="str">
        <x:v>m1286_p007</x:v>
      </x:c>
      <x:c r="B51" t="str">
        <x:v>t_age_ma</x:v>
      </x:c>
      <x:c r="C51" s="17" t="str">
        <x:v>22</x:v>
      </x:c>
      <x:c r="D51" s="17" t="str">
        <x:v>evidence_id: ev_048ac0244e5ac782
source_type: PDF
source_file: C:\Users\somas\OneDrive\デスクトップ\summer research 2026\MacroStrat\data\02_review\05_青森\m1286_一戸 2018\references\GSJ_MAP_G050_05048_2018_D.pdf
locator: English Abstract
matched sentence: the Nisatai: 22–23 Ma (earliest Early Miocene)
full context: the Nisatai: 22–23 Ma (earliest Early Miocene)
confidence: C (0.65)
assertion: explicit; selection: candidate</x:v>
      </x:c>
      <x:c r="E51" t="str">
        <x:v>BEST</x:v>
      </x:c>
    </x:row>
    <x:row r="52" ht="72" customHeight="1">
      <x:c r="A52" t="str">
        <x:v>m1286_p007</x:v>
      </x:c>
      <x:c r="B52" t="str">
        <x:v>t_int</x:v>
      </x:c>
      <x:c r="C52" s="17" t="str">
        <x:v>Aquitanian</x:v>
      </x:c>
      <x:c r="D52" s="17" t="str">
        <x:v>evidence_id: ev_6228d40da1241115
source_type: Macrostrat
source_file: config/intervals.json
locator: international intervals; numeric-age containment
full context: t_age_ma=22.0 Ma maps to Aquitanian.
confidence: A (0.98)
assertion: explicit; selection: candidate</x:v>
      </x:c>
      <x:c r="E52" t="str">
        <x:v>BEST</x:v>
      </x:c>
    </x:row>
    <x:row r="53" ht="72" customHeight="1">
      <x:c r="A53" t="str">
        <x:v>m1286_p007</x:v>
      </x:c>
      <x:c r="B53" t="str">
        <x:v>unit_description</x:v>
      </x:c>
      <x:c r="C53" s="17" t="str">
        <x:v>The Nisatai Formation is composed of upper welded rhyolitic pumice lapilli tuff and lower conglomerate.</x:v>
      </x:c>
      <x:c r="D53" s="17" t="str">
        <x:v>evidence_id: ev_0ce313d21cebc009
source_type: PDF
source_file: C:\Users\somas\OneDrive\デスクトップ\summer research 2026\MacroStrat\data\02_review\05_青森\m1286_一戸 2018\references\GSJ_MAP_G050_05048_2018_D.pdf
locator: English Abstract
matched sentence: The Nisatai Formation is composed of upper welded rhyolitic pumice lapilli tuff and lower conglomerate
full context: The Nisatai Formation is composed of upper welded rhyolitic pumice lapilli tuff and lower conglomerate
confidence: C (0.65)
assertion: inferred; selection: candidate</x:v>
      </x:c>
      <x:c r="E53" t="str">
        <x:v>INFERRED</x:v>
      </x:c>
    </x:row>
    <x:row r="54" ht="72" customHeight="1">
      <x:c r="A54" t="str">
        <x:v>m1286_p007</x:v>
      </x:c>
      <x:c r="B54" t="str">
        <x:v>unit_name</x:v>
      </x:c>
      <x:c r="C54" s="17" t="str">
        <x:v>Nisatai Formation</x:v>
      </x:c>
      <x:c r="D54" s="17" t="str">
        <x:v>evidence_id: ev_345ab06c8d1a19df
source_type: PDF
source_file: C:\Users\somas\OneDrive\デスクトップ\summer research 2026\MacroStrat\data\02_review\05_青森\m1286_一戸 2018\references\GSJ_MAP_G050_05048_2018_D.pdf
locator: English Abstract
matched sentence: The Nisatai Formation is composed of upper welded rhyolitic pumice lapilli tuff and lower conglomerate, sandstone, and mudstone.
full context: The Nisatai Formation is composed of upper welded rhyolitic pumice lapilli tuff and lower conglomerate, sandstone, and mudstone.
confidence: C (0.65)
assertion: explicit; selection: selected</x:v>
      </x:c>
      <x:c r="E54" t="str">
        <x:v>BEST</x:v>
      </x:c>
    </x:row>
    <x:row r="55" ht="72" customHeight="1">
      <x:c r="A55" t="str">
        <x:v>m1286_p008</x:v>
      </x:c>
      <x:c r="B55" t="str">
        <x:v>b_age_ma</x:v>
      </x:c>
      <x:c r="C55" s="17" t="str">
        <x:v>20</x:v>
      </x:c>
      <x:c r="D55" s="17" t="str">
        <x:v>evidence_id: ev_1f3e4a5055c239fa
source_type: PDF
source_file: C:\Users\somas\OneDrive\デスクトップ\summer research 2026\MacroStrat\data\02_review\05_青森\m1286_一戸 2018\references\GSJ_MAP_G050_05048_2018_D.pdf
locator: English Abstract
matched sentence: the Ainoyama: ca. 20 Ma (middle Early Miocene)
full context: the Ainoyama: ca. 20 Ma (middle Early Miocene)
confidence: C (0.65)
assertion: explicit; selection: candidate</x:v>
      </x:c>
      <x:c r="E55" t="str">
        <x:v>BEST</x:v>
      </x:c>
    </x:row>
    <x:row r="56" ht="72" customHeight="1">
      <x:c r="A56" t="str">
        <x:v>m1286_p008</x:v>
      </x:c>
      <x:c r="B56" t="str">
        <x:v>b_int</x:v>
      </x:c>
      <x:c r="C56" s="17" t="str">
        <x:v>Burdigalian</x:v>
      </x:c>
      <x:c r="D56" s="17" t="str">
        <x:v>evidence_id: ev_48d09a8bea7de817
source_type: Macrostrat
source_file: config/intervals.json
locator: international intervals; numeric-age containment
full context: b_age_ma=20.0 Ma maps to Burdigalian.
confidence: A (0.98)
assertion: explicit; selection: candidate</x:v>
      </x:c>
      <x:c r="E56" t="str">
        <x:v>BEST</x:v>
      </x:c>
    </x:row>
    <x:row r="57" ht="72" customHeight="1">
      <x:c r="A57" t="str">
        <x:v>m1286_p008</x:v>
      </x:c>
      <x:c r="B57" t="str">
        <x:v>column_id</x:v>
      </x:c>
      <x:c r="C57" s="17" t="str">
        <x:v>western</x:v>
      </x:c>
      <x:c r="D57" s="17" t="str">
        <x:v>evidence_id: cv_m1286_p008_western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57" t="str">
        <x:v>INFERRED</x:v>
      </x:c>
    </x:row>
    <x:row r="58" ht="72" customHeight="1">
      <x:c r="A58" t="str">
        <x:v>m1286_p008</x:v>
      </x:c>
      <x:c r="B58" t="str">
        <x:v>lithology</x:v>
      </x:c>
      <x:c r="C58" s="17" t="str">
        <x:v>dacite; conglomerate</x:v>
      </x:c>
      <x:c r="D58" s="17" t="str">
        <x:v>evidence_id: ev_85b5f9fbceb3a4fc
source_type: PDF
source_file: C:\Users\somas\OneDrive\デスクトップ\summer research 2026\MacroStrat\data\02_review\05_青森\m1286_一戸 2018\references\GSJ_MAP_G050_05048_2018_D.pdf
locator: English Abstract
matched sentence: composed of dacitic lava and conglomerate.
full context: composed of dacitic lava and conglomerate.
confidence: C (0.65)
assertion: inferred; selection: candidate</x:v>
      </x:c>
      <x:c r="E58" t="str">
        <x:v>INFERRED</x:v>
      </x:c>
    </x:row>
    <x:row r="59" ht="72" customHeight="1">
      <x:c r="A59" t="str">
        <x:v>m1286_p008</x:v>
      </x:c>
      <x:c r="B59" t="str">
        <x:v>sort_order</x:v>
      </x:c>
      <x:c r="C59" s="17" t="str">
        <x:v>16</x:v>
      </x:c>
      <x:c r="D59" s="17" t="str">
        <x:v>evidence_id: cv_m1286_p008_western_order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59" t="str">
        <x:v>INFERRED</x:v>
      </x:c>
    </x:row>
    <x:row r="60" ht="72" customHeight="1">
      <x:c r="A60" t="str">
        <x:v>m1286_p008</x:v>
      </x:c>
      <x:c r="B60" t="str">
        <x:v>t_age_ma</x:v>
      </x:c>
      <x:c r="C60" s="17" t="str">
        <x:v>20</x:v>
      </x:c>
      <x:c r="D60" s="17" t="str">
        <x:v>evidence_id: ev_fb005babc90f3243
source_type: PDF
source_file: C:\Users\somas\OneDrive\デスクトップ\summer research 2026\MacroStrat\data\02_review\05_青森\m1286_一戸 2018\references\GSJ_MAP_G050_05048_2018_D.pdf
locator: English Abstract
matched sentence: the Ainoyama: ca. 20 Ma (middle Early Miocene)
full context: the Ainoyama: ca. 20 Ma (middle Early Miocene)
confidence: C (0.65)
assertion: explicit; selection: candidate</x:v>
      </x:c>
      <x:c r="E60" t="str">
        <x:v>BEST</x:v>
      </x:c>
    </x:row>
    <x:row r="61" ht="72" customHeight="1">
      <x:c r="A61" t="str">
        <x:v>m1286_p008</x:v>
      </x:c>
      <x:c r="B61" t="str">
        <x:v>t_int</x:v>
      </x:c>
      <x:c r="C61" s="17" t="str">
        <x:v>Burdigalian</x:v>
      </x:c>
      <x:c r="D61" s="17" t="str">
        <x:v>evidence_id: ev_d6c57ad46c6a17f6
source_type: Macrostrat
source_file: config/intervals.json
locator: international intervals; numeric-age containment
full context: t_age_ma=20.0 Ma maps to Burdigalian.
confidence: A (0.98)
assertion: explicit; selection: candidate</x:v>
      </x:c>
      <x:c r="E61" t="str">
        <x:v>BEST</x:v>
      </x:c>
    </x:row>
    <x:row r="62" ht="72" customHeight="1">
      <x:c r="A62" t="str">
        <x:v>m1286_p008</x:v>
      </x:c>
      <x:c r="B62" t="str">
        <x:v>unit_description</x:v>
      </x:c>
      <x:c r="C62" s="17" t="str">
        <x:v>The Ainoyama Formation is composed of dacitic lava and conglomerate.</x:v>
      </x:c>
      <x:c r="D62" s="17" t="str">
        <x:v>evidence_id: ev_4848ea3167db6d4f
source_type: PDF
source_file: C:\Users\somas\OneDrive\デスクトップ\summer research 2026\MacroStrat\data\02_review\05_青森\m1286_一戸 2018\references\GSJ_MAP_G050_05048_2018_D.pdf
locator: English Abstract
matched sentence: The Ainoyama Formation is composed of dacitic lava and conglomerate.
full context: The Ainoyama Formation is composed of dacitic lava and conglomerate.
confidence: C (0.65)
assertion: inferred; selection: candidate</x:v>
      </x:c>
      <x:c r="E62" t="str">
        <x:v>INFERRED</x:v>
      </x:c>
    </x:row>
    <x:row r="63" ht="72" customHeight="1">
      <x:c r="A63" t="str">
        <x:v>m1286_p008</x:v>
      </x:c>
      <x:c r="B63" t="str">
        <x:v>unit_name</x:v>
      </x:c>
      <x:c r="C63" s="17" t="str">
        <x:v>Ainoyama Formation</x:v>
      </x:c>
      <x:c r="D63" s="17" t="str">
        <x:v>evidence_id: ev_6e1ce1755a8da089
source_type: PDF
source_file: C:\Users\somas\OneDrive\デスクトップ\summer research 2026\MacroStrat\data\02_review\05_青森\m1286_一戸 2018\references\GSJ_MAP_G050_05048_2018_D.pdf
locator: English Abstract
matched sentence: The Ainoyama Formation is composed of dacitic lava and conglomerate.
full context: The Ainoyama Formation is composed of dacitic lava and conglomerate.
confidence: C (0.65)
assertion: explicit; selection: selected</x:v>
      </x:c>
      <x:c r="E63" t="str">
        <x:v>BEST</x:v>
      </x:c>
    </x:row>
    <x:row r="64" ht="72" customHeight="1">
      <x:c r="A64" t="str">
        <x:v>m1286_p009</x:v>
      </x:c>
      <x:c r="B64" t="str">
        <x:v>b_age_ma</x:v>
      </x:c>
      <x:c r="C64" s="17" t="str">
        <x:v>18</x:v>
      </x:c>
      <x:c r="D64" s="17" t="str">
        <x:v>evidence_id: ev_8120cde6c1317110
source_type: PDF
source_file: C:\Users\somas\OneDrive\デスクトップ\summer research 2026\MacroStrat\data\02_review\05_青森\m1286_一戸 2018\references\GSJ_MAP_G050_05048_2018_D.pdf
locator: English Abstract
matched sentence: the Yotuyaku: 18–16.5 Ma (late Early Miocene)
full context: the Yotuyaku: 18–16.5 Ma (late Early Miocene)
confidence: C (0.65)
assertion: explicit; selection: candidate</x:v>
      </x:c>
      <x:c r="E64" t="str">
        <x:v>BEST</x:v>
      </x:c>
    </x:row>
    <x:row r="65" ht="72" customHeight="1">
      <x:c r="A65" t="str">
        <x:v>m1286_p009</x:v>
      </x:c>
      <x:c r="B65" t="str">
        <x:v>b_int</x:v>
      </x:c>
      <x:c r="C65" s="17" t="str">
        <x:v>Burdigalian</x:v>
      </x:c>
      <x:c r="D65" s="17" t="str">
        <x:v>evidence_id: ev_ecc09151db66edfd
source_type: Macrostrat
source_file: config/intervals.json
locator: international intervals; numeric-age containment
full context: b_age_ma=18.0 Ma maps to Burdigalian.
confidence: A (0.98)
assertion: explicit; selection: candidate</x:v>
      </x:c>
      <x:c r="E65" t="str">
        <x:v>BEST</x:v>
      </x:c>
    </x:row>
    <x:row r="66" ht="72" customHeight="1">
      <x:c r="A66" t="str">
        <x:v>m1286_p009</x:v>
      </x:c>
      <x:c r="B66" t="str">
        <x:v>basal_surface</x:v>
      </x:c>
      <x:c r="C66" s="17" t="str">
        <x:v>unconformable</x:v>
      </x:c>
      <x:c r="D66" s="17" t="str">
        <x:v>evidence_id: ev_1d94fe8da2c46f85
source_type: PDF
source_file: C:\Users\somas\OneDrive\デスクトップ\summer research 2026\MacroStrat\data\02_review\05_青森\m1286_一戸 2018\references\GSJ_MAP_G050_05048_2018_D.pdf
locator: English Abstract
matched sentence: unconformably overlies the previous rocks
full context: unconformably overlies the previous rocks
confidence: C (0.65)
assertion: inferred; selection: candidate</x:v>
      </x:c>
      <x:c r="E66" t="str">
        <x:v>INFERRED</x:v>
      </x:c>
    </x:row>
    <x:row r="67" ht="72" customHeight="1">
      <x:c r="A67" t="str">
        <x:v>m1286_p009</x:v>
      </x:c>
      <x:c r="B67" t="str">
        <x:v>column_id</x:v>
      </x:c>
      <x:c r="C67" s="17" t="str">
        <x:v>central</x:v>
      </x:c>
      <x:c r="D67" s="17" t="str">
        <x:v>evidence_id: cv_m1286_p009_central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67" t="str">
        <x:v>INFERRED</x:v>
      </x:c>
    </x:row>
    <x:row r="68" ht="72" customHeight="1">
      <x:c r="A68" t="str">
        <x:v>m1286_p009</x:v>
      </x:c>
      <x:c r="B68" t="str">
        <x:v>column_id</x:v>
      </x:c>
      <x:c r="C68" s="17" t="str">
        <x:v>western</x:v>
      </x:c>
      <x:c r="D68" s="17" t="str">
        <x:v>evidence_id: cv_m1286_p009_western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68" t="str">
        <x:v>INFERRED</x:v>
      </x:c>
    </x:row>
    <x:row r="69" ht="72" customHeight="1">
      <x:c r="A69" t="str">
        <x:v>m1286_p009</x:v>
      </x:c>
      <x:c r="B69" t="str">
        <x:v>environment</x:v>
      </x:c>
      <x:c r="C69" s="17" t="str">
        <x:v>non-marine</x:v>
      </x:c>
      <x:c r="D69" s="17" t="str">
        <x:v>evidence_id: ev_85ac8cd5d9da3738
source_type: PDF
source_file: C:\Users\somas\OneDrive\デスクトップ\summer research 2026\MacroStrat\data\02_review\05_青森\m1286_一戸 2018\references\GSJ_MAP_G050_05048_2018_D.pdf
locator: English Abstract
matched sentence: were mainly deposited on land
full context: were mainly deposited on land
confidence: C (0.65)
assertion: inferred; selection: candidate</x:v>
      </x:c>
      <x:c r="E69" t="str">
        <x:v>INFERRED</x:v>
      </x:c>
    </x:row>
    <x:row r="70" ht="72" customHeight="1">
      <x:c r="A70" t="str">
        <x:v>m1286_p009</x:v>
      </x:c>
      <x:c r="B70" t="str">
        <x:v>sort_order</x:v>
      </x:c>
      <x:c r="C70" s="17" t="str">
        <x:v>6</x:v>
      </x:c>
      <x:c r="D70" s="17" t="str">
        <x:v>evidence_id: cv_m1286_p009_central_order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70" t="str">
        <x:v>INFERRED</x:v>
      </x:c>
    </x:row>
    <x:row r="71" ht="72" customHeight="1">
      <x:c r="A71" t="str">
        <x:v>m1286_p009</x:v>
      </x:c>
      <x:c r="B71" t="str">
        <x:v>sort_order</x:v>
      </x:c>
      <x:c r="C71" s="17" t="str">
        <x:v>15</x:v>
      </x:c>
      <x:c r="D71" s="17" t="str">
        <x:v>evidence_id: cv_m1286_p009_western_order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71" t="str">
        <x:v>INFERRED</x:v>
      </x:c>
    </x:row>
    <x:row r="72" ht="72" customHeight="1">
      <x:c r="A72" t="str">
        <x:v>m1286_p009</x:v>
      </x:c>
      <x:c r="B72" t="str">
        <x:v>strat_name</x:v>
      </x:c>
      <x:c r="C72" s="17" t="str">
        <x:v>Yotuyaku Formation, Shiratorigawa Group</x:v>
      </x:c>
      <x:c r="D72" s="17" t="str">
        <x:v>evidence_id: ev_26f39ab5bbb8b720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72" t="str">
        <x:v>INFERRED</x:v>
      </x:c>
    </x:row>
    <x:row r="73" ht="72" customHeight="1">
      <x:c r="A73" t="str">
        <x:v>m1286_p009</x:v>
      </x:c>
      <x:c r="B73" t="str">
        <x:v>t_age_ma</x:v>
      </x:c>
      <x:c r="C73" s="17" t="str">
        <x:v>16.5</x:v>
      </x:c>
      <x:c r="D73" s="17" t="str">
        <x:v>evidence_id: ev_cd1d0aeeb92a90bb
source_type: PDF
source_file: C:\Users\somas\OneDrive\デスクトップ\summer research 2026\MacroStrat\data\02_review\05_青森\m1286_一戸 2018\references\GSJ_MAP_G050_05048_2018_D.pdf
locator: English Abstract
matched sentence: the Yotuyaku: 18–16.5 Ma (late Early Miocene)
full context: the Yotuyaku: 18–16.5 Ma (late Early Miocene)
confidence: C (0.65)
assertion: explicit; selection: candidate</x:v>
      </x:c>
      <x:c r="E73" t="str">
        <x:v>BEST</x:v>
      </x:c>
    </x:row>
    <x:row r="74" ht="72" customHeight="1">
      <x:c r="A74" t="str">
        <x:v>m1286_p009</x:v>
      </x:c>
      <x:c r="B74" t="str">
        <x:v>t_int</x:v>
      </x:c>
      <x:c r="C74" s="17" t="str">
        <x:v>Burdigalian</x:v>
      </x:c>
      <x:c r="D74" s="17" t="str">
        <x:v>evidence_id: ev_ab1dfac087dfdd87
source_type: Macrostrat
source_file: config/intervals.json
locator: international intervals; numeric-age containment
full context: t_age_ma=16.5 Ma maps to Burdigalian.
confidence: A (0.98)
assertion: explicit; selection: candidate</x:v>
      </x:c>
      <x:c r="E74" t="str">
        <x:v>BEST</x:v>
      </x:c>
    </x:row>
    <x:row r="75" ht="72" customHeight="1">
      <x:c r="A75" t="str">
        <x:v>m1286_p009</x:v>
      </x:c>
      <x:c r="B75" t="str">
        <x:v>unit_description</x:v>
      </x:c>
      <x:c r="C75" s="17" t="str">
        <x:v>The Yotuyaku Formation unconformably overlies the previous rocks, and can be subdivided into four members.</x:v>
      </x:c>
      <x:c r="D75" s="17" t="str">
        <x:v>evidence_id: ev_9564e60444c8ac0a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full context: The Yotuyaku Formation unconformably overlies the previous rocks, and can be subdivided into four members
confidence: C (0.65)
assertion: inferred; selection: candidate</x:v>
      </x:c>
      <x:c r="E75" t="str">
        <x:v>INFERRED</x:v>
      </x:c>
    </x:row>
    <x:row r="76" ht="72" customHeight="1">
      <x:c r="A76" t="str">
        <x:v>m1286_p009</x:v>
      </x:c>
      <x:c r="B76" t="str">
        <x:v>unit_name</x:v>
      </x:c>
      <x:c r="C76" s="17" t="str">
        <x:v>Yotuyaku Formation</x:v>
      </x:c>
      <x:c r="D76" s="17" t="str">
        <x:v>evidence_id: ev_42ef0923ccd1fbc0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namely the Matsukura Siliciclastic Rock, the Koiwai Mudstone, the Keiseitoge Volcanic Rock, and the Sukohata Siliciclastic Rock members, generally in ascending order.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confidence: C (0.65)
assertion: explicit; selection: selected</x:v>
      </x:c>
      <x:c r="E76" t="str">
        <x:v>BEST</x:v>
      </x:c>
    </x:row>
    <x:row r="77" ht="72" customHeight="1">
      <x:c r="A77" t="str">
        <x:v>m1286_p010</x:v>
      </x:c>
      <x:c r="B77" t="str">
        <x:v>b_age_ma</x:v>
      </x:c>
      <x:c r="C77" s="17" t="str">
        <x:v>16.5</x:v>
      </x:c>
      <x:c r="D77" s="17" t="str">
        <x:v>evidence_id: ev_40fe24305034819c
source_type: PDF
source_file: C:\Users\somas\OneDrive\デスクトップ\summer research 2026\MacroStrat\data\02_review\05_青森\m1286_一戸 2018\references\GSJ_MAP_G050_05048_2018_D.pdf
locator: English Abstract
matched sentence: the Kadonosawa: ca. 16.5 Ma (Early to Middle Miocene)
full context: the Kadonosawa: ca. 16.5 Ma (Early to Middle Miocene)
confidence: C (0.65)
assertion: explicit; selection: candidate</x:v>
      </x:c>
      <x:c r="E77" t="str">
        <x:v>BEST</x:v>
      </x:c>
    </x:row>
    <x:row r="78" ht="72" customHeight="1">
      <x:c r="A78" t="str">
        <x:v>m1286_p010</x:v>
      </x:c>
      <x:c r="B78" t="str">
        <x:v>b_int</x:v>
      </x:c>
      <x:c r="C78" s="17" t="str">
        <x:v>Burdigalian</x:v>
      </x:c>
      <x:c r="D78" s="17" t="str">
        <x:v>evidence_id: ev_07b60bc34115ea34
source_type: Macrostrat
source_file: config/intervals.json
locator: international intervals; numeric-age containment
full context: b_age_ma=16.5 Ma maps to Burdigalian.
confidence: A (0.98)
assertion: explicit; selection: candidate</x:v>
      </x:c>
      <x:c r="E78" t="str">
        <x:v>BEST</x:v>
      </x:c>
    </x:row>
    <x:row r="79" ht="72" customHeight="1">
      <x:c r="A79" t="str">
        <x:v>m1286_p010</x:v>
      </x:c>
      <x:c r="B79" t="str">
        <x:v>column_id</x:v>
      </x:c>
      <x:c r="C79" s="17" t="str">
        <x:v>central</x:v>
      </x:c>
      <x:c r="D79" s="17" t="str">
        <x:v>evidence_id: cv_m1286_p010_central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79" t="str">
        <x:v>INFERRED</x:v>
      </x:c>
    </x:row>
    <x:row r="80" ht="72" customHeight="1">
      <x:c r="A80" t="str">
        <x:v>m1286_p010</x:v>
      </x:c>
      <x:c r="B80" t="str">
        <x:v>column_id</x:v>
      </x:c>
      <x:c r="C80" s="17" t="str">
        <x:v>eastern</x:v>
      </x:c>
      <x:c r="D80" s="17" t="str">
        <x:v>evidence_id: cv_m1286_p010_eastern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80" t="str">
        <x:v>INFERRED</x:v>
      </x:c>
    </x:row>
    <x:row r="81" ht="72" customHeight="1">
      <x:c r="A81" t="str">
        <x:v>m1286_p010</x:v>
      </x:c>
      <x:c r="B81" t="str">
        <x:v>column_id</x:v>
      </x:c>
      <x:c r="C81" s="17" t="str">
        <x:v>western</x:v>
      </x:c>
      <x:c r="D81" s="17" t="str">
        <x:v>evidence_id: cv_m1286_p010_western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81" t="str">
        <x:v>INFERRED</x:v>
      </x:c>
    </x:row>
    <x:row r="82" ht="72" customHeight="1">
      <x:c r="A82" t="str">
        <x:v>m1286_p010</x:v>
      </x:c>
      <x:c r="B82" t="str">
        <x:v>environment</x:v>
      </x:c>
      <x:c r="C82" s="17" t="str">
        <x:v>shallow subtidal</x:v>
      </x:c>
      <x:c r="D82" s="17" t="str">
        <x:v>evidence_id: ev_6f7aa939ff31f2e6
source_type: PDF
source_file: C:\Users\somas\OneDrive\デスクトップ\summer research 2026\MacroStrat\data\02_review\05_青森\m1286_一戸 2018\references\GSJ_MAP_G050_05048_2018_D.pdf
locator: English Abstract
matched sentence: change of depositional environments from shallow marine to subbathyal.
full context: change of depositional environments from shallow marine to subbathyal.
confidence: C (0.65)
assertion: inferred; selection: candidate</x:v>
      </x:c>
      <x:c r="E82" t="str">
        <x:v>INFERRED</x:v>
      </x:c>
    </x:row>
    <x:row r="83" ht="72" customHeight="1">
      <x:c r="A83" t="str">
        <x:v>m1286_p010</x:v>
      </x:c>
      <x:c r="B83" t="str">
        <x:v>sort_order</x:v>
      </x:c>
      <x:c r="C83" s="17" t="str">
        <x:v>5</x:v>
      </x:c>
      <x:c r="D83" s="17" t="str">
        <x:v>evidence_id: cv_m1286_p010_central_order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83" t="str">
        <x:v>INFERRED</x:v>
      </x:c>
    </x:row>
    <x:row r="84" ht="72" customHeight="1">
      <x:c r="A84" t="str">
        <x:v>m1286_p010</x:v>
      </x:c>
      <x:c r="B84" t="str">
        <x:v>sort_order</x:v>
      </x:c>
      <x:c r="C84" s="17" t="str">
        <x:v>11</x:v>
      </x:c>
      <x:c r="D84" s="17" t="str">
        <x:v>evidence_id: cv_m1286_p010_eastern_order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84" t="str">
        <x:v>INFERRED</x:v>
      </x:c>
    </x:row>
    <x:row r="85" ht="72" customHeight="1">
      <x:c r="A85" t="str">
        <x:v>m1286_p010</x:v>
      </x:c>
      <x:c r="B85" t="str">
        <x:v>sort_order</x:v>
      </x:c>
      <x:c r="C85" s="17" t="str">
        <x:v>14</x:v>
      </x:c>
      <x:c r="D85" s="17" t="str">
        <x:v>evidence_id: cv_m1286_p010_western_order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85" t="str">
        <x:v>INFERRED</x:v>
      </x:c>
    </x:row>
    <x:row r="86" ht="72" customHeight="1">
      <x:c r="A86" t="str">
        <x:v>m1286_p010</x:v>
      </x:c>
      <x:c r="B86" t="str">
        <x:v>strat_name</x:v>
      </x:c>
      <x:c r="C86" s="17" t="str">
        <x:v>Kadonosawa Formation, Shiratorigawa Group</x:v>
      </x:c>
      <x:c r="D86" s="17" t="str">
        <x:v>evidence_id: ev_976284f9979953cd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86" t="str">
        <x:v>INFERRED</x:v>
      </x:c>
    </x:row>
    <x:row r="87" ht="72" customHeight="1">
      <x:c r="A87" t="str">
        <x:v>m1286_p010</x:v>
      </x:c>
      <x:c r="B87" t="str">
        <x:v>t_age_ma</x:v>
      </x:c>
      <x:c r="C87" s="17" t="str">
        <x:v>16.5</x:v>
      </x:c>
      <x:c r="D87" s="17" t="str">
        <x:v>evidence_id: ev_da3b3a58961d734f
source_type: PDF
source_file: C:\Users\somas\OneDrive\デスクトップ\summer research 2026\MacroStrat\data\02_review\05_青森\m1286_一戸 2018\references\GSJ_MAP_G050_05048_2018_D.pdf
locator: English Abstract
matched sentence: the Kadonosawa: ca. 16.5 Ma (Early to Middle Miocene)
full context: the Kadonosawa: ca. 16.5 Ma (Early to Middle Miocene)
confidence: C (0.65)
assertion: explicit; selection: candidate</x:v>
      </x:c>
      <x:c r="E87" t="str">
        <x:v>BEST</x:v>
      </x:c>
    </x:row>
    <x:row r="88" ht="72" customHeight="1">
      <x:c r="A88" t="str">
        <x:v>m1286_p010</x:v>
      </x:c>
      <x:c r="B88" t="str">
        <x:v>t_int</x:v>
      </x:c>
      <x:c r="C88" s="17" t="str">
        <x:v>Burdigalian</x:v>
      </x:c>
      <x:c r="D88" s="17" t="str">
        <x:v>evidence_id: ev_9202870cb6b79014
source_type: Macrostrat
source_file: config/intervals.json
locator: international intervals; numeric-age containment
full context: t_age_ma=16.5 Ma maps to Burdigalian.
confidence: A (0.98)
assertion: explicit; selection: candidate</x:v>
      </x:c>
      <x:c r="E88" t="str">
        <x:v>BEST</x:v>
      </x:c>
    </x:row>
    <x:row r="89" ht="72" customHeight="1">
      <x:c r="A89" t="str">
        <x:v>m1286_p010</x:v>
      </x:c>
      <x:c r="B89" t="str">
        <x:v>unit_description</x:v>
      </x:c>
      <x:c r="C89" s="17" t="str">
        <x:v>The Kadonosawa Formation conformably overlies the Yotuyaku Formation.</x:v>
      </x:c>
      <x:c r="D89" s="17" t="str">
        <x:v>evidence_id: ev_2aa0530609519761
source_type: PDF
source_file: C:\Users\somas\OneDrive\デスクトップ\summer research 2026\MacroStrat\data\02_review\05_青森\m1286_一戸 2018\references\GSJ_MAP_G050_05048_2018_D.pdf
locator: English Abstract
matched sentence: The Kadonosawa Formation conformably overlies the Yotuyaku Formation
full context: The Kadonosawa Formation conformably overlies the Yotuyaku Formation
confidence: C (0.65)
assertion: inferred; selection: candidate</x:v>
      </x:c>
      <x:c r="E89" t="str">
        <x:v>INFERRED</x:v>
      </x:c>
    </x:row>
    <x:row r="90" ht="72" customHeight="1">
      <x:c r="A90" t="str">
        <x:v>m1286_p010</x:v>
      </x:c>
      <x:c r="B90" t="str">
        <x:v>unit_name</x:v>
      </x:c>
      <x:c r="C90" s="17" t="str">
        <x:v>Kadonosawa Formation</x:v>
      </x:c>
      <x:c r="D90" s="17" t="str">
        <x:v>evidence_id: ev_f9ff8b84e2db63e3
source_type: PDF
source_file: C:\Users\somas\OneDrive\デスクトップ\summer research 2026\MacroStrat\data\02_review\05_青森\m1286_一戸 2018\references\GSJ_MAP_G050_05048_2018_D.pdf
locator: English Abstract
matched sentence: The Kadonosawa Formation conformably overlies the Yotuyaku Formation and unconformably overlies the Jurassic, the Cretaceous and the Nisatai Formation.
full context: The Kadonosawa Formation conformably overlies the Yotuyaku Formation and unconformably overlies the Jurassic, the Cretaceous and the Nisatai Formation.
confidence: C (0.65)
assertion: explicit; selection: selected</x:v>
      </x:c>
      <x:c r="E90" t="str">
        <x:v>BEST</x:v>
      </x:c>
    </x:row>
    <x:row r="91" ht="72" customHeight="1">
      <x:c r="A91" t="str">
        <x:v>m1286_p011</x:v>
      </x:c>
      <x:c r="B91" t="str">
        <x:v>b_age_ma</x:v>
      </x:c>
      <x:c r="C91" s="17" t="str">
        <x:v>16.5</x:v>
      </x:c>
      <x:c r="D91" s="17" t="str">
        <x:v>evidence_id: ev_79be4c1b83f0f98f
source_type: PDF
source_file: C:\Users\somas\OneDrive\デスクトップ\summer research 2026\MacroStrat\data\02_review\05_青森\m1286_一戸 2018\references\GSJ_MAP_G050_05048_2018_D.pdf
locator: English Abstract
matched sentence: the Suenomatuyama: 16.5–15 Ma (earliest Middle Miocene)
full context: the Suenomatuyama: 16.5–15 Ma (earliest Middle Miocene)
confidence: C (0.65)
assertion: explicit; selection: candidate</x:v>
      </x:c>
      <x:c r="E91" t="str">
        <x:v>BEST</x:v>
      </x:c>
    </x:row>
    <x:row r="92" ht="72" customHeight="1">
      <x:c r="A92" t="str">
        <x:v>m1286_p011</x:v>
      </x:c>
      <x:c r="B92" t="str">
        <x:v>b_int</x:v>
      </x:c>
      <x:c r="C92" s="17" t="str">
        <x:v>Burdigalian</x:v>
      </x:c>
      <x:c r="D92" s="17" t="str">
        <x:v>evidence_id: ev_7bd0bfe932f6e69b
source_type: Macrostrat
source_file: config/intervals.json
locator: international intervals; numeric-age containment
full context: b_age_ma=16.5 Ma maps to Burdigalian.
confidence: A (0.98)
assertion: explicit; selection: candidate</x:v>
      </x:c>
      <x:c r="E92" t="str">
        <x:v>BEST</x:v>
      </x:c>
    </x:row>
    <x:row r="93" ht="72" customHeight="1">
      <x:c r="A93" t="str">
        <x:v>m1286_p011</x:v>
      </x:c>
      <x:c r="B93" t="str">
        <x:v>basal_surface</x:v>
      </x:c>
      <x:c r="C93" s="17" t="str">
        <x:v>conformable</x:v>
      </x:c>
      <x:c r="D93" s="17" t="str">
        <x:v>evidence_id: ev_30ff64a3901aba04
source_type: PDF
source_file: C:\Users\somas\OneDrive\デスクトップ\summer research 2026\MacroStrat\data\02_review\05_青森\m1286_一戸 2018\references\GSJ_MAP_G050_05048_2018_D.pdf
locator: English Abstract
matched sentence: conformably / slightly-unconformably overlies the Kadonosawa Formation.
full context: conformably / slightly-unconformably overlies the Kadonosawa Formation.
confidence: C (0.65)
assertion: inferred; selection: candidate</x:v>
      </x:c>
      <x:c r="E93" t="str">
        <x:v>INFERRED</x:v>
      </x:c>
    </x:row>
    <x:row r="94" ht="72" customHeight="1">
      <x:c r="A94" t="str">
        <x:v>m1286_p011</x:v>
      </x:c>
      <x:c r="B94" t="str">
        <x:v>column_id</x:v>
      </x:c>
      <x:c r="C94" s="17" t="str">
        <x:v>central</x:v>
      </x:c>
      <x:c r="D94" s="17" t="str">
        <x:v>evidence_id: cv_m1286_p011_central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94" t="str">
        <x:v>INFERRED</x:v>
      </x:c>
    </x:row>
    <x:row r="95" ht="72" customHeight="1">
      <x:c r="A95" t="str">
        <x:v>m1286_p011</x:v>
      </x:c>
      <x:c r="B95" t="str">
        <x:v>column_id</x:v>
      </x:c>
      <x:c r="C95" s="17" t="str">
        <x:v>western</x:v>
      </x:c>
      <x:c r="D95" s="17" t="str">
        <x:v>evidence_id: cv_m1286_p011_western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95" t="str">
        <x:v>INFERRED</x:v>
      </x:c>
    </x:row>
    <x:row r="96" ht="72" customHeight="1">
      <x:c r="A96" t="str">
        <x:v>m1286_p011</x:v>
      </x:c>
      <x:c r="B96" t="str">
        <x:v>environment</x:v>
      </x:c>
      <x:c r="C96" s="17" t="str">
        <x:v>marine</x:v>
      </x:c>
      <x:c r="D96" s="17" t="str">
        <x:v>evidence_id: ev_b32ea234ec2b625b
source_type: PDF
source_file: C:\Users\somas\OneDrive\デスクトップ\summer research 2026\MacroStrat\data\02_review\05_青森\m1286_一戸 2018\references\GSJ_MAP_G050_05048_2018_D.pdf
locator: English Abstract
matched sentence: The formation is also of marine deposits
full context: The formation is also of marine deposits
confidence: C (0.65)
assertion: explicit; selection: candidate</x:v>
      </x:c>
      <x:c r="E96" t="str">
        <x:v>BEST</x:v>
      </x:c>
    </x:row>
    <x:row r="97" ht="72" customHeight="1">
      <x:c r="A97" t="str">
        <x:v>m1286_p011</x:v>
      </x:c>
      <x:c r="B97" t="str">
        <x:v>sort_order</x:v>
      </x:c>
      <x:c r="C97" s="17" t="str">
        <x:v>4</x:v>
      </x:c>
      <x:c r="D97" s="17" t="str">
        <x:v>evidence_id: cv_m1286_p011_central_order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97" t="str">
        <x:v>INFERRED</x:v>
      </x:c>
    </x:row>
    <x:row r="98" ht="72" customHeight="1">
      <x:c r="A98" t="str">
        <x:v>m1286_p011</x:v>
      </x:c>
      <x:c r="B98" t="str">
        <x:v>sort_order</x:v>
      </x:c>
      <x:c r="C98" s="17" t="str">
        <x:v>13</x:v>
      </x:c>
      <x:c r="D98" s="17" t="str">
        <x:v>evidence_id: cv_m1286_p011_western_order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98" t="str">
        <x:v>INFERRED</x:v>
      </x:c>
    </x:row>
    <x:row r="99" ht="72" customHeight="1">
      <x:c r="A99" t="str">
        <x:v>m1286_p011</x:v>
      </x:c>
      <x:c r="B99" t="str">
        <x:v>strat_name</x:v>
      </x:c>
      <x:c r="C99" s="17" t="str">
        <x:v>Suenomatuyama Formation, Shiratorigawa Group</x:v>
      </x:c>
      <x:c r="D99" s="17" t="str">
        <x:v>evidence_id: ev_57ea9d4ff1a3d7f6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99" t="str">
        <x:v>INFERRED</x:v>
      </x:c>
    </x:row>
    <x:row r="100" ht="72" customHeight="1">
      <x:c r="A100" t="str">
        <x:v>m1286_p011</x:v>
      </x:c>
      <x:c r="B100" t="str">
        <x:v>t_age_ma</x:v>
      </x:c>
      <x:c r="C100" s="17" t="str">
        <x:v>15</x:v>
      </x:c>
      <x:c r="D100" s="17" t="str">
        <x:v>evidence_id: ev_8fff8c2ce5b2f0e7
source_type: PDF
source_file: C:\Users\somas\OneDrive\デスクトップ\summer research 2026\MacroStrat\data\02_review\05_青森\m1286_一戸 2018\references\GSJ_MAP_G050_05048_2018_D.pdf
locator: English Abstract
matched sentence: the Suenomatuyama: 16.5–15 Ma (earliest Middle Miocene)
full context: the Suenomatuyama: 16.5–15 Ma (earliest Middle Miocene)
confidence: C (0.65)
assertion: explicit; selection: candidate</x:v>
      </x:c>
      <x:c r="E100" t="str">
        <x:v>BEST</x:v>
      </x:c>
    </x:row>
    <x:row r="101" ht="72" customHeight="1">
      <x:c r="A101" t="str">
        <x:v>m1286_p011</x:v>
      </x:c>
      <x:c r="B101" t="str">
        <x:v>t_int</x:v>
      </x:c>
      <x:c r="C101" s="17" t="str">
        <x:v>Langhian</x:v>
      </x:c>
      <x:c r="D101" s="17" t="str">
        <x:v>evidence_id: ev_e2c55ef1c388f480
source_type: Macrostrat
source_file: config/intervals.json
locator: international intervals; numeric-age containment
full context: t_age_ma=15.0 Ma maps to Langhian.
confidence: A (0.98)
assertion: explicit; selection: candidate</x:v>
      </x:c>
      <x:c r="E101" t="str">
        <x:v>BEST</x:v>
      </x:c>
    </x:row>
    <x:row r="102" ht="72" customHeight="1">
      <x:c r="A102" t="str">
        <x:v>m1286_p011</x:v>
      </x:c>
      <x:c r="B102" t="str">
        <x:v>unit_description</x:v>
      </x:c>
      <x:c r="C102" s="17" t="str">
        <x:v>The Suenomatuyama Formation conformably / slightly-unconformably overlies the Kadonosawa Formation.</x:v>
      </x:c>
      <x:c r="D102" s="17" t="str">
        <x:v>evidence_id: ev_fdd80125b9157f49
source_type: PDF
source_file: C:\Users\somas\OneDrive\デスクトップ\summer research 2026\MacroStrat\data\02_review\05_青森\m1286_一戸 2018\references\GSJ_MAP_G050_05048_2018_D.pdf
locator: English Abstract
matched sentence: The Suenomatuyama Formation conformably / slightly-unconformably overlies the Kadonosawa Formation.
full context: The Suenomatuyama Formation conformably / slightly-unconformably overlies the Kadonosawa Formation.
confidence: C (0.65)
assertion: inferred; selection: candidate</x:v>
      </x:c>
      <x:c r="E102" t="str">
        <x:v>INFERRED</x:v>
      </x:c>
    </x:row>
    <x:row r="103" ht="72" customHeight="1">
      <x:c r="A103" t="str">
        <x:v>m1286_p011</x:v>
      </x:c>
      <x:c r="B103" t="str">
        <x:v>unit_name</x:v>
      </x:c>
      <x:c r="C103" s="17" t="str">
        <x:v>Suenomatuyama Formation</x:v>
      </x:c>
      <x:c r="D103" s="17" t="str">
        <x:v>evidence_id: ev_e142fc8194abe01c
source_type: PDF
source_file: C:\Users\somas\OneDrive\デスクトップ\summer research 2026\MacroStrat\data\02_review\05_青森\m1286_一戸 2018\references\GSJ_MAP_G050_05048_2018_D.pdf
locator: English Abstract
matched sentence: The Suenomatuyama Formation conformably / slightly-unconformably overlies the Kadonosawa Formation.
full context: The Suenomatuyama Formation conformably / slightly-unconformably overlies the Kadonosawa Formation.
confidence: C (0.65)
assertion: explicit; selection: selected</x:v>
      </x:c>
      <x:c r="E103" t="str">
        <x:v>BEST</x:v>
      </x:c>
    </x:row>
    <x:row r="104" ht="72" customHeight="1">
      <x:c r="A104" t="str">
        <x:v>m1286_p012</x:v>
      </x:c>
      <x:c r="B104" t="str">
        <x:v>b_age_ma</x:v>
      </x:c>
      <x:c r="C104" s="17" t="str">
        <x:v>15</x:v>
      </x:c>
      <x:c r="D104" s="17" t="str">
        <x:v>evidence_id: ev_522ca8b1e1a1b257
source_type: PDF
source_file: C:\Users\somas\OneDrive\デスクトップ\summer research 2026\MacroStrat\data\02_review\05_青森\m1286_一戸 2018\references\GSJ_MAP_G050_05048_2018_D.pdf
locator: English Abstract
matched sentence: the Zyūmonzi: 15–12 Ma(Middle Miocene)
full context: the Zyūmonzi: 15–12 Ma(Middle Miocene)
confidence: C (0.65)
assertion: explicit; selection: candidate</x:v>
      </x:c>
      <x:c r="E104" t="str">
        <x:v>BEST</x:v>
      </x:c>
    </x:row>
    <x:row r="105" ht="72" customHeight="1">
      <x:c r="A105" t="str">
        <x:v>m1286_p012</x:v>
      </x:c>
      <x:c r="B105" t="str">
        <x:v>b_int</x:v>
      </x:c>
      <x:c r="C105" s="17" t="str">
        <x:v>Langhian</x:v>
      </x:c>
      <x:c r="D105" s="17" t="str">
        <x:v>evidence_id: ev_7c77b46106f9f2a7
source_type: Macrostrat
source_file: config/intervals.json
locator: international intervals; numeric-age containment
full context: b_age_ma=15.0 Ma maps to Langhian.
confidence: A (0.98)
assertion: explicit; selection: candidate</x:v>
      </x:c>
      <x:c r="E105" t="str">
        <x:v>BEST</x:v>
      </x:c>
    </x:row>
    <x:row r="106" ht="72" customHeight="1">
      <x:c r="A106" t="str">
        <x:v>m1286_p012</x:v>
      </x:c>
      <x:c r="B106" t="str">
        <x:v>basal_surface</x:v>
      </x:c>
      <x:c r="C106" s="17" t="str">
        <x:v>unconformable</x:v>
      </x:c>
      <x:c r="D106" s="17" t="str">
        <x:v>evidence_id: ev_583d9e1cf4eeb046
source_type: PDF
source_file: C:\Users\somas\OneDrive\デスクトップ\summer research 2026\MacroStrat\data\02_review\05_青森\m1286_一戸 2018\references\GSJ_MAP_G050_05048_2018_D.pdf
locator: English Abstract
matched sentence: overlies the Suenomatuyama Formation with slightly-angular unconformity.
full context: overlies the Suenomatuyama Formation with slightly-angular unconformity.
confidence: C (0.65)
assertion: inferred; selection: candidate</x:v>
      </x:c>
      <x:c r="E106" t="str">
        <x:v>INFERRED</x:v>
      </x:c>
    </x:row>
    <x:row r="107" ht="72" customHeight="1">
      <x:c r="A107" t="str">
        <x:v>m1286_p012</x:v>
      </x:c>
      <x:c r="B107" t="str">
        <x:v>column_id</x:v>
      </x:c>
      <x:c r="C107" s="17" t="str">
        <x:v>central</x:v>
      </x:c>
      <x:c r="D107" s="17" t="str">
        <x:v>evidence_id: cv_m1286_p012_central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07" t="str">
        <x:v>INFERRED</x:v>
      </x:c>
    </x:row>
    <x:row r="108" ht="72" customHeight="1">
      <x:c r="A108" t="str">
        <x:v>m1286_p012</x:v>
      </x:c>
      <x:c r="B108" t="str">
        <x:v>column_id</x:v>
      </x:c>
      <x:c r="C108" s="17" t="str">
        <x:v>eastern</x:v>
      </x:c>
      <x:c r="D108" s="17" t="str">
        <x:v>evidence_id: cv_m1286_p012_eastern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08" t="str">
        <x:v>INFERRED</x:v>
      </x:c>
    </x:row>
    <x:row r="109" ht="72" customHeight="1">
      <x:c r="A109" t="str">
        <x:v>m1286_p012</x:v>
      </x:c>
      <x:c r="B109" t="str">
        <x:v>column_id</x:v>
      </x:c>
      <x:c r="C109" s="17" t="str">
        <x:v>western</x:v>
      </x:c>
      <x:c r="D109" s="17" t="str">
        <x:v>evidence_id: cv_m1286_p012_western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09" t="str">
        <x:v>INFERRED</x:v>
      </x:c>
    </x:row>
    <x:row r="110" ht="72" customHeight="1">
      <x:c r="A110" t="str">
        <x:v>m1286_p012</x:v>
      </x:c>
      <x:c r="B110" t="str">
        <x:v>environment</x:v>
      </x:c>
      <x:c r="C110" s="17" t="str">
        <x:v>shallow subtidal</x:v>
      </x:c>
      <x:c r="D110" s="17" t="str">
        <x:v>evidence_id: ev_51f424e68fffe1e3
source_type: PDF
source_file: C:\Users\somas\OneDrive\デスクトップ\summer research 2026\MacroStrat\data\02_review\05_青森\m1286_一戸 2018\references\GSJ_MAP_G050_05048_2018_D.pdf
locator: English Abstract
matched sentence: characterised by shallow marine sandstone
full context: characterised by shallow marine sandstone
confidence: C (0.65)
assertion: inferred; selection: candidate</x:v>
      </x:c>
      <x:c r="E110" t="str">
        <x:v>INFERRED</x:v>
      </x:c>
    </x:row>
    <x:row r="111" ht="72" customHeight="1">
      <x:c r="A111" t="str">
        <x:v>m1286_p012</x:v>
      </x:c>
      <x:c r="B111" t="str">
        <x:v>lithology</x:v>
      </x:c>
      <x:c r="C111" s="17" t="str">
        <x:v>sandstone</x:v>
      </x:c>
      <x:c r="D111" s="17" t="str">
        <x:v>evidence_id: ev_1b071478e4389394
source_type: PDF
source_file: C:\Users\somas\OneDrive\デスクトップ\summer research 2026\MacroStrat\data\02_review\05_青森\m1286_一戸 2018\references\GSJ_MAP_G050_05048_2018_D.pdf
locator: English Abstract
matched sentence: characterised by shallow marine sandstone, partly intercalated with the basal conglomerate
full context: characterised by shallow marine sandstone, partly intercalated with the basal conglomerate
confidence: C (0.65)
assertion: explicit; selection: candidate</x:v>
      </x:c>
      <x:c r="E111" t="str">
        <x:v>BEST</x:v>
      </x:c>
    </x:row>
    <x:row r="112" ht="72" customHeight="1">
      <x:c r="A112" t="str">
        <x:v>m1286_p012</x:v>
      </x:c>
      <x:c r="B112" t="str">
        <x:v>minor_lith</x:v>
      </x:c>
      <x:c r="C112" s="17" t="str">
        <x:v>conglomerate; volcaniclastic</x:v>
      </x:c>
      <x:c r="D112" s="17" t="str">
        <x:v>evidence_id: ev_b94ce94291ff9082
source_type: PDF
source_file: C:\Users\somas\OneDrive\デスクトップ\summer research 2026\MacroStrat\data\02_review\05_青森\m1286_一戸 2018\references\GSJ_MAP_G050_05048_2018_D.pdf
locator: English Abstract
matched sentence: characterised by shallow marine sandstone, partly intercalated with the basal conglomerate
full context: characterised by shallow marine sandstone, partly intercalated with the basal conglomerate
confidence: C (0.65)
assertion: inferred; selection: candidate</x:v>
      </x:c>
      <x:c r="E112" t="str">
        <x:v>INFERRED</x:v>
      </x:c>
    </x:row>
    <x:row r="113" ht="72" customHeight="1">
      <x:c r="A113" t="str">
        <x:v>m1286_p012</x:v>
      </x:c>
      <x:c r="B113" t="str">
        <x:v>sort_order</x:v>
      </x:c>
      <x:c r="C113" s="17" t="str">
        <x:v>3</x:v>
      </x:c>
      <x:c r="D113" s="17" t="str">
        <x:v>evidence_id: cv_m1286_p012_central_order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13" t="str">
        <x:v>INFERRED</x:v>
      </x:c>
    </x:row>
    <x:row r="114" ht="72" customHeight="1">
      <x:c r="A114" t="str">
        <x:v>m1286_p012</x:v>
      </x:c>
      <x:c r="B114" t="str">
        <x:v>sort_order</x:v>
      </x:c>
      <x:c r="C114" s="17" t="str">
        <x:v>10</x:v>
      </x:c>
      <x:c r="D114" s="17" t="str">
        <x:v>evidence_id: cv_m1286_p012_eastern_order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14" t="str">
        <x:v>INFERRED</x:v>
      </x:c>
    </x:row>
    <x:row r="115" ht="72" customHeight="1">
      <x:c r="A115" t="str">
        <x:v>m1286_p012</x:v>
      </x:c>
      <x:c r="B115" t="str">
        <x:v>sort_order</x:v>
      </x:c>
      <x:c r="C115" s="17" t="str">
        <x:v>12</x:v>
      </x:c>
      <x:c r="D115" s="17" t="str">
        <x:v>evidence_id: cv_m1286_p012_western_order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15" t="str">
        <x:v>INFERRED</x:v>
      </x:c>
    </x:row>
    <x:row r="116" ht="72" customHeight="1">
      <x:c r="A116" t="str">
        <x:v>m1286_p012</x:v>
      </x:c>
      <x:c r="B116" t="str">
        <x:v>strat_name</x:v>
      </x:c>
      <x:c r="C116" s="17" t="str">
        <x:v>Zyūmonzi Formation, Sannohe Group</x:v>
      </x:c>
      <x:c r="D116" s="17" t="str">
        <x:v>evidence_id: ev_0ea0f368c09b0355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116" t="str">
        <x:v>INFERRED</x:v>
      </x:c>
    </x:row>
    <x:row r="117" ht="72" customHeight="1">
      <x:c r="A117" t="str">
        <x:v>m1286_p012</x:v>
      </x:c>
      <x:c r="B117" t="str">
        <x:v>t_age_ma</x:v>
      </x:c>
      <x:c r="C117" s="17" t="str">
        <x:v>12</x:v>
      </x:c>
      <x:c r="D117" s="17" t="str">
        <x:v>evidence_id: ev_7794799af283d206
source_type: PDF
source_file: C:\Users\somas\OneDrive\デスクトップ\summer research 2026\MacroStrat\data\02_review\05_青森\m1286_一戸 2018\references\GSJ_MAP_G050_05048_2018_D.pdf
locator: English Abstract
matched sentence: the Zyūmonzi: 15–12 Ma(Middle Miocene)
full context: the Zyūmonzi: 15–12 Ma(Middle Miocene)
confidence: C (0.65)
assertion: explicit; selection: candidate</x:v>
      </x:c>
      <x:c r="E117" t="str">
        <x:v>BEST</x:v>
      </x:c>
    </x:row>
    <x:row r="118" ht="72" customHeight="1">
      <x:c r="A118" t="str">
        <x:v>m1286_p012</x:v>
      </x:c>
      <x:c r="B118" t="str">
        <x:v>t_int</x:v>
      </x:c>
      <x:c r="C118" s="17" t="str">
        <x:v>Serravallian</x:v>
      </x:c>
      <x:c r="D118" s="17" t="str">
        <x:v>evidence_id: ev_0a05fedf9429940c
source_type: Macrostrat
source_file: config/intervals.json
locator: international intervals; numeric-age containment
full context: t_age_ma=12.0 Ma maps to Serravallian.
confidence: A (0.98)
assertion: explicit; selection: candidate</x:v>
      </x:c>
      <x:c r="E118" t="str">
        <x:v>BEST</x:v>
      </x:c>
    </x:row>
    <x:row r="119" ht="72" customHeight="1">
      <x:c r="A119" t="str">
        <x:v>m1286_p012</x:v>
      </x:c>
      <x:c r="B119" t="str">
        <x:v>unit_description</x:v>
      </x:c>
      <x:c r="C119" s="17" t="str">
        <x:v>The Zyūmonzi Formation overlies the Suenomatuyama Formation with slightly-angular unconformity.</x:v>
      </x:c>
      <x:c r="D119" s="17" t="str">
        <x:v>evidence_id: ev_73dcf680b7df87c1
source_type: PDF
source_file: C:\Users\somas\OneDrive\デスクトップ\summer research 2026\MacroStrat\data\02_review\05_青森\m1286_一戸 2018\references\GSJ_MAP_G050_05048_2018_D.pdf
locator: English Abstract
matched sentence: The Zyūmonzi Formation overlies the Suenomatuyama Formation with slightly-angular unconformity.
full context: The Zyūmonzi Formation overlies the Suenomatuyama Formation with slightly-angular unconformity.
confidence: C (0.65)
assertion: inferred; selection: candidate</x:v>
      </x:c>
      <x:c r="E119" t="str">
        <x:v>INFERRED</x:v>
      </x:c>
    </x:row>
    <x:row r="120" ht="72" customHeight="1">
      <x:c r="A120" t="str">
        <x:v>m1286_p012</x:v>
      </x:c>
      <x:c r="B120" t="str">
        <x:v>unit_name</x:v>
      </x:c>
      <x:c r="C120" s="17" t="str">
        <x:v>Zyūmonzi Formation</x:v>
      </x:c>
      <x:c r="D120" s="17" t="str">
        <x:v>evidence_id: ev_e2ad05c54cde9321
source_type: PDF
source_file: C:\Users\somas\OneDrive\デスクトップ\summer research 2026\MacroStrat\data\02_review\05_青森\m1286_一戸 2018\references\GSJ_MAP_G050_05048_2018_D.pdf
locator: English Abstract
matched sentence: The Zyūmonzi Formation overlies the Suenomatuyama Formation with slightly-angular unconformity.
full context: The Zyūmonzi Formation overlies the Suenomatuyama Formation with slightly-angular unconformity.
confidence: C (0.65)
assertion: explicit; selection: selected</x:v>
      </x:c>
      <x:c r="E120" t="str">
        <x:v>BEST</x:v>
      </x:c>
    </x:row>
    <x:row r="121" ht="72" customHeight="1">
      <x:c r="A121" t="str">
        <x:v>m1286_p016</x:v>
      </x:c>
      <x:c r="B121" t="str">
        <x:v>b_age_ma</x:v>
      </x:c>
      <x:c r="C121" s="17" t="str">
        <x:v>12</x:v>
      </x:c>
      <x:c r="D121" s="17" t="str">
        <x:v>evidence_id: ev_396fa606947967aa
source_type: PDF
source_file: C:\Users\somas\OneDrive\デスクトップ\summer research 2026\MacroStrat\data\02_review\05_青森\m1286_一戸 2018\references\GSJ_MAP_G050_05048_2018_D.pdf
locator: English Abstract
matched sentence: the Yanagisawa: 12–10.5 Ma (earliest Late Miocene)
full context: the Yanagisawa: 12–10.5 Ma (earliest Late Miocene)
confidence: C (0.65)
assertion: explicit; selection: candidate</x:v>
      </x:c>
      <x:c r="E121" t="str">
        <x:v>BEST</x:v>
      </x:c>
    </x:row>
    <x:row r="122" ht="72" customHeight="1">
      <x:c r="A122" t="str">
        <x:v>m1286_p016</x:v>
      </x:c>
      <x:c r="B122" t="str">
        <x:v>b_int</x:v>
      </x:c>
      <x:c r="C122" s="17" t="str">
        <x:v>Serravallian</x:v>
      </x:c>
      <x:c r="D122" s="17" t="str">
        <x:v>evidence_id: ev_70ccc1c02ccb8f8b
source_type: Macrostrat
source_file: config/intervals.json
locator: international intervals; numeric-age containment
full context: b_age_ma=12.0 Ma maps to Serravallian.
confidence: A (0.98)
assertion: explicit; selection: candidate</x:v>
      </x:c>
      <x:c r="E122" t="str">
        <x:v>BEST</x:v>
      </x:c>
    </x:row>
    <x:row r="123" ht="72" customHeight="1">
      <x:c r="A123" t="str">
        <x:v>m1286_p016</x:v>
      </x:c>
      <x:c r="B123" t="str">
        <x:v>basal_surface</x:v>
      </x:c>
      <x:c r="C123" s="17" t="str">
        <x:v>conformable</x:v>
      </x:c>
      <x:c r="D123" s="17" t="str">
        <x:v>evidence_id: ev_98b0e7fd67cfe711
source_type: PDF
source_file: C:\Users\somas\OneDrive\デスクトップ\summer research 2026\MacroStrat\data\02_review\05_青森\m1286_一戸 2018\references\GSJ_MAP_G050_05048_2018_D.pdf
locator: English Abstract
matched sentence: conformably overlies the Zyūmonzi Formation
full context: conformably overlies the Zyūmonzi Formation
confidence: C (0.65)
assertion: inferred; selection: candidate</x:v>
      </x:c>
      <x:c r="E123" t="str">
        <x:v>INFERRED</x:v>
      </x:c>
    </x:row>
    <x:row r="124" ht="72" customHeight="1">
      <x:c r="A124" t="str">
        <x:v>m1286_p016</x:v>
      </x:c>
      <x:c r="B124" t="str">
        <x:v>column_id</x:v>
      </x:c>
      <x:c r="C124" s="17" t="str">
        <x:v>western</x:v>
      </x:c>
      <x:c r="D124" s="17" t="str">
        <x:v>evidence_id: cv_m1286_p016_western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24" t="str">
        <x:v>INFERRED</x:v>
      </x:c>
    </x:row>
    <x:row r="125" ht="72" customHeight="1">
      <x:c r="A125" t="str">
        <x:v>m1286_p016</x:v>
      </x:c>
      <x:c r="B125" t="str">
        <x:v>lithology</x:v>
      </x:c>
      <x:c r="C125" s="17" t="str">
        <x:v>diatomite; porcelanite</x:v>
      </x:c>
      <x:c r="D125" s="17" t="str">
        <x:v>evidence_id: ev_5e96b5106eb10a43
source_type: PDF
source_file: C:\Users\somas\OneDrive\デスクトップ\summer research 2026\MacroStrat\data\02_review\05_青森\m1286_一戸 2018\references\GSJ_MAP_G050_05048_2018_D.pdf
locator: English Abstract
matched sentence: composed of diatomite and diatomite-origined porcelanite
full context: composed of diatomite and diatomite-origined porcelanite
confidence: C (0.65)
assertion: inferred; selection: candidate</x:v>
      </x:c>
      <x:c r="E125" t="str">
        <x:v>INFERRED</x:v>
      </x:c>
    </x:row>
    <x:row r="126" ht="72" customHeight="1">
      <x:c r="A126" t="str">
        <x:v>m1286_p016</x:v>
      </x:c>
      <x:c r="B126" t="str">
        <x:v>sort_order</x:v>
      </x:c>
      <x:c r="C126" s="17" t="str">
        <x:v>11</x:v>
      </x:c>
      <x:c r="D126" s="17" t="str">
        <x:v>evidence_id: cv_m1286_p016_western_order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26" t="str">
        <x:v>INFERRED</x:v>
      </x:c>
    </x:row>
    <x:row r="127" ht="72" customHeight="1">
      <x:c r="A127" t="str">
        <x:v>m1286_p016</x:v>
      </x:c>
      <x:c r="B127" t="str">
        <x:v>strat_name</x:v>
      </x:c>
      <x:c r="C127" s="17" t="str">
        <x:v>Yanagisawa Formation, Sannohe Group</x:v>
      </x:c>
      <x:c r="D127" s="17" t="str">
        <x:v>evidence_id: ev_f8813ebdca194339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127" t="str">
        <x:v>INFERRED</x:v>
      </x:c>
    </x:row>
    <x:row r="128" ht="72" customHeight="1">
      <x:c r="A128" t="str">
        <x:v>m1286_p016</x:v>
      </x:c>
      <x:c r="B128" t="str">
        <x:v>t_age_ma</x:v>
      </x:c>
      <x:c r="C128" s="17" t="str">
        <x:v>10.5</x:v>
      </x:c>
      <x:c r="D128" s="17" t="str">
        <x:v>evidence_id: ev_01d20f3819a2cc8f
source_type: PDF
source_file: C:\Users\somas\OneDrive\デスクトップ\summer research 2026\MacroStrat\data\02_review\05_青森\m1286_一戸 2018\references\GSJ_MAP_G050_05048_2018_D.pdf
locator: English Abstract
matched sentence: the Yanagisawa: 12–10.5 Ma (earliest Late Miocene)
full context: the Yanagisawa: 12–10.5 Ma (earliest Late Miocene)
confidence: C (0.65)
assertion: explicit; selection: candidate</x:v>
      </x:c>
      <x:c r="E128" t="str">
        <x:v>BEST</x:v>
      </x:c>
    </x:row>
    <x:row r="129" ht="72" customHeight="1">
      <x:c r="A129" t="str">
        <x:v>m1286_p016</x:v>
      </x:c>
      <x:c r="B129" t="str">
        <x:v>t_int</x:v>
      </x:c>
      <x:c r="C129" s="17" t="str">
        <x:v>Tortonian</x:v>
      </x:c>
      <x:c r="D129" s="17" t="str">
        <x:v>evidence_id: ev_2a5ea8f0569e3189
source_type: Macrostrat
source_file: config/intervals.json
locator: international intervals; numeric-age containment
full context: t_age_ma=10.5 Ma maps to Tortonian.
confidence: A (0.98)
assertion: explicit; selection: candidate</x:v>
      </x:c>
      <x:c r="E129" t="str">
        <x:v>BEST</x:v>
      </x:c>
    </x:row>
    <x:row r="130" ht="72" customHeight="1">
      <x:c r="A130" t="str">
        <x:v>m1286_p016</x:v>
      </x:c>
      <x:c r="B130" t="str">
        <x:v>unit_description</x:v>
      </x:c>
      <x:c r="C130" s="17" t="str">
        <x:v>The Yanagisawa Formation conformably overlies the Zyūmonzi Formation, and is composed of diatomite.</x:v>
      </x:c>
      <x:c r="D130" s="17" t="str">
        <x:v>evidence_id: ev_bf19d1450e7df5de
source_type: PDF
source_file: C:\Users\somas\OneDrive\デスクトップ\summer research 2026\MacroStrat\data\02_review\05_青森\m1286_一戸 2018\references\GSJ_MAP_G050_05048_2018_D.pdf
locator: English Abstract
matched sentence: The Yanagisawa Formation conformably overlies the Zyūmonzi Formation, and is composed of diatomite
full context: The Yanagisawa Formation conformably overlies the Zyūmonzi Formation, and is composed of diatomite
confidence: C (0.65)
assertion: inferred; selection: candidate</x:v>
      </x:c>
      <x:c r="E130" t="str">
        <x:v>INFERRED</x:v>
      </x:c>
    </x:row>
    <x:row r="131" ht="72" customHeight="1">
      <x:c r="A131" t="str">
        <x:v>m1286_p016</x:v>
      </x:c>
      <x:c r="B131" t="str">
        <x:v>unit_name</x:v>
      </x:c>
      <x:c r="C131" s="17" t="str">
        <x:v>Yanagisawa Formation</x:v>
      </x:c>
      <x:c r="D131" s="17" t="str">
        <x:v>evidence_id: ev_530d9a757c219b9d
source_type: PDF
source_file: C:\Users\somas\OneDrive\デスクトップ\summer research 2026\MacroStrat\data\02_review\05_青森\m1286_一戸 2018\references\GSJ_MAP_G050_05048_2018_D.pdf
locator: English Abstract
matched sentence: The Yanagisawa Formation conformably overlies the Zyūmonzi Formation, and is composed of diatomite and diatomite-origined porcelanite (Kawaguchi Porcelanite Member).
full context: The Yanagisawa Formation conformably overlies the Zyūmonzi Formation, and is composed of diatomite and diatomite-origined porcelanite (Kawaguchi Porcelanite Member).
confidence: C (0.65)
assertion: explicit; selection: selected</x:v>
      </x:c>
      <x:c r="E131" t="str">
        <x:v>BEST</x:v>
      </x:c>
    </x:row>
    <x:row r="132" ht="72" customHeight="1">
      <x:c r="A132" t="str">
        <x:v>m1286_p018</x:v>
      </x:c>
      <x:c r="B132" t="str">
        <x:v>b_age_ma</x:v>
      </x:c>
      <x:c r="C132" s="17" t="str">
        <x:v>10.5</x:v>
      </x:c>
      <x:c r="D132" s="17" t="str">
        <x:v>evidence_id: ev_0ade82c6b77cff6c
source_type: PDF
source_file: C:\Users\somas\OneDrive\デスクトップ\summer research 2026\MacroStrat\data\02_review\05_青森\m1286_一戸 2018\references\GSJ_MAP_G050_05048_2018_D.pdf
locator: English Abstract
matched sentence: the Shitazaki: 10.5–8.5 Ma (Late Miocene)
full context: the Shitazaki: 10.5–8.5 Ma (Late Miocene)
confidence: C (0.65)
assertion: explicit; selection: candidate</x:v>
      </x:c>
      <x:c r="E132" t="str">
        <x:v>BEST</x:v>
      </x:c>
    </x:row>
    <x:row r="133" ht="72" customHeight="1">
      <x:c r="A133" t="str">
        <x:v>m1286_p018</x:v>
      </x:c>
      <x:c r="B133" t="str">
        <x:v>b_int</x:v>
      </x:c>
      <x:c r="C133" s="17" t="str">
        <x:v>Tortonian</x:v>
      </x:c>
      <x:c r="D133" s="17" t="str">
        <x:v>evidence_id: ev_1ca13a9ed4899ab8
source_type: Macrostrat
source_file: config/intervals.json
locator: international intervals; numeric-age containment
full context: b_age_ma=10.5 Ma maps to Tortonian.
confidence: A (0.98)
assertion: explicit; selection: candidate</x:v>
      </x:c>
      <x:c r="E133" t="str">
        <x:v>BEST</x:v>
      </x:c>
    </x:row>
    <x:row r="134" ht="72" customHeight="1">
      <x:c r="A134" t="str">
        <x:v>m1286_p018</x:v>
      </x:c>
      <x:c r="B134" t="str">
        <x:v>basal_surface</x:v>
      </x:c>
      <x:c r="C134" s="17" t="str">
        <x:v>conformable</x:v>
      </x:c>
      <x:c r="D134" s="17" t="str">
        <x:v>evidence_id: ev_f6cb66612322222f
source_type: PDF
source_file: C:\Users\somas\OneDrive\デスクトップ\summer research 2026\MacroStrat\data\02_review\05_青森\m1286_一戸 2018\references\GSJ_MAP_G050_05048_2018_D.pdf
locator: English Abstract
matched sentence: conformably overlies the Yanagisawa Formation
full context: conformably overlies the Yanagisawa Formation
confidence: C (0.65)
assertion: inferred; selection: candidate</x:v>
      </x:c>
      <x:c r="E134" t="str">
        <x:v>INFERRED</x:v>
      </x:c>
    </x:row>
    <x:row r="135" ht="72" customHeight="1">
      <x:c r="A135" t="str">
        <x:v>m1286_p018</x:v>
      </x:c>
      <x:c r="B135" t="str">
        <x:v>column_id</x:v>
      </x:c>
      <x:c r="C135" s="17" t="str">
        <x:v>western</x:v>
      </x:c>
      <x:c r="D135" s="17" t="str">
        <x:v>evidence_id: cv_m1286_p018_western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35" t="str">
        <x:v>INFERRED</x:v>
      </x:c>
    </x:row>
    <x:row r="136" ht="72" customHeight="1">
      <x:c r="A136" t="str">
        <x:v>m1286_p018</x:v>
      </x:c>
      <x:c r="B136" t="str">
        <x:v>environment</x:v>
      </x:c>
      <x:c r="C136" s="17" t="str">
        <x:v>sublittoral</x:v>
      </x:c>
      <x:c r="D136" s="17" t="str">
        <x:v>evidence_id: ev_95a3345235203b19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explicit; selection: candidate</x:v>
      </x:c>
      <x:c r="E136" t="str">
        <x:v>BEST</x:v>
      </x:c>
    </x:row>
    <x:row r="137" ht="72" customHeight="1">
      <x:c r="A137" t="str">
        <x:v>m1286_p018</x:v>
      </x:c>
      <x:c r="B137" t="str">
        <x:v>lithology</x:v>
      </x:c>
      <x:c r="C137" s="17" t="str">
        <x:v>siltstone</x:v>
      </x:c>
      <x:c r="D137" s="17" t="str">
        <x:v>evidence_id: ev_1decc253af16620c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explicit; selection: candidate</x:v>
      </x:c>
      <x:c r="E137" t="str">
        <x:v>BEST</x:v>
      </x:c>
    </x:row>
    <x:row r="138" ht="72" customHeight="1">
      <x:c r="A138" t="str">
        <x:v>m1286_p018</x:v>
      </x:c>
      <x:c r="B138" t="str">
        <x:v>minor_lith</x:v>
      </x:c>
      <x:c r="C138" s="17" t="str">
        <x:v>sandstone</x:v>
      </x:c>
      <x:c r="D138" s="17" t="str">
        <x:v>evidence_id: ev_8a87855c4a123440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inferred; selection: candidate</x:v>
      </x:c>
      <x:c r="E138" t="str">
        <x:v>INFERRED</x:v>
      </x:c>
    </x:row>
    <x:row r="139" ht="72" customHeight="1">
      <x:c r="A139" t="str">
        <x:v>m1286_p018</x:v>
      </x:c>
      <x:c r="B139" t="str">
        <x:v>sort_order</x:v>
      </x:c>
      <x:c r="C139" s="17" t="str">
        <x:v>10</x:v>
      </x:c>
      <x:c r="D139" s="17" t="str">
        <x:v>evidence_id: cv_m1286_p018_western_order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39" t="str">
        <x:v>INFERRED</x:v>
      </x:c>
    </x:row>
    <x:row r="140" ht="72" customHeight="1">
      <x:c r="A140" t="str">
        <x:v>m1286_p018</x:v>
      </x:c>
      <x:c r="B140" t="str">
        <x:v>strat_name</x:v>
      </x:c>
      <x:c r="C140" s="17" t="str">
        <x:v>Shitazaki Formation, Sannohe Group</x:v>
      </x:c>
      <x:c r="D140" s="17" t="str">
        <x:v>evidence_id: ev_0d713687ba85c45d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140" t="str">
        <x:v>INFERRED</x:v>
      </x:c>
    </x:row>
    <x:row r="141" ht="72" customHeight="1">
      <x:c r="A141" t="str">
        <x:v>m1286_p018</x:v>
      </x:c>
      <x:c r="B141" t="str">
        <x:v>t_age_ma</x:v>
      </x:c>
      <x:c r="C141" s="17" t="str">
        <x:v>8.5</x:v>
      </x:c>
      <x:c r="D141" s="17" t="str">
        <x:v>evidence_id: ev_c3ee5e69368fd207
source_type: PDF
source_file: C:\Users\somas\OneDrive\デスクトップ\summer research 2026\MacroStrat\data\02_review\05_青森\m1286_一戸 2018\references\GSJ_MAP_G050_05048_2018_D.pdf
locator: English Abstract
matched sentence: the Shitazaki: 10.5–8.5 Ma (Late Miocene)
full context: the Shitazaki: 10.5–8.5 Ma (Late Miocene)
confidence: C (0.65)
assertion: explicit; selection: candidate</x:v>
      </x:c>
      <x:c r="E141" t="str">
        <x:v>BEST</x:v>
      </x:c>
    </x:row>
    <x:row r="142" ht="72" customHeight="1">
      <x:c r="A142" t="str">
        <x:v>m1286_p018</x:v>
      </x:c>
      <x:c r="B142" t="str">
        <x:v>t_int</x:v>
      </x:c>
      <x:c r="C142" s="17" t="str">
        <x:v>Tortonian</x:v>
      </x:c>
      <x:c r="D142" s="17" t="str">
        <x:v>evidence_id: ev_0ea3b54ad6e34201
source_type: Macrostrat
source_file: config/intervals.json
locator: international intervals; numeric-age containment
full context: t_age_ma=8.5 Ma maps to Tortonian.
confidence: A (0.98)
assertion: explicit; selection: candidate</x:v>
      </x:c>
      <x:c r="E142" t="str">
        <x:v>BEST</x:v>
      </x:c>
    </x:row>
    <x:row r="143" ht="72" customHeight="1">
      <x:c r="A143" t="str">
        <x:v>m1286_p018</x:v>
      </x:c>
      <x:c r="B143" t="str">
        <x:v>unit_description</x:v>
      </x:c>
      <x:c r="C143" s="17" t="str">
        <x:v>The Shitazaki Formation conformably overlies the Yanagisawa Formation with erosional surface at its basal part.</x:v>
      </x:c>
      <x:c r="D143" s="17" t="str">
        <x:v>evidence_id: ev_1c82b5a4e65ca4fb
source_type: PDF
source_file: C:\Users\somas\OneDrive\デスクトップ\summer research 2026\MacroStrat\data\02_review\05_青森\m1286_一戸 2018\references\GSJ_MAP_G050_05048_2018_D.pdf
locator: English Abstract
matched sentence: The Shitazaki Formation conformably overlies the Yanagisawa Formation with erosional surface at its basal part.
full context: The Shitazaki Formation conformably overlies the Yanagisawa Formation with erosional surface at its basal part.
confidence: C (0.65)
assertion: inferred; selection: candidate</x:v>
      </x:c>
      <x:c r="E143" t="str">
        <x:v>INFERRED</x:v>
      </x:c>
    </x:row>
    <x:row r="144" ht="72" customHeight="1">
      <x:c r="A144" t="str">
        <x:v>m1286_p018</x:v>
      </x:c>
      <x:c r="B144" t="str">
        <x:v>unit_name</x:v>
      </x:c>
      <x:c r="C144" s="17" t="str">
        <x:v>Shitazaki Formation</x:v>
      </x:c>
      <x:c r="D144" s="17" t="str">
        <x:v>evidence_id: ev_670caa53c2845880
source_type: PDF
source_file: C:\Users\somas\OneDrive\デスクトップ\summer research 2026\MacroStrat\data\02_review\05_青森\m1286_一戸 2018\references\GSJ_MAP_G050_05048_2018_D.pdf
locator: English Abstract
matched sentence: The Shitazaki Formation conformably overlies the Yanagisawa Formation with erosional surface at its basal part.
full context: The Shitazaki Formation conformably overlies the Yanagisawa Formation with erosional surface at its basal part.
confidence: C (0.65)
assertion: explicit; selection: selected</x:v>
      </x:c>
      <x:c r="E144" t="str">
        <x:v>BEST</x:v>
      </x:c>
    </x:row>
    <x:row r="145" ht="72" customHeight="1">
      <x:c r="A145" t="str">
        <x:v>m1286_p020</x:v>
      </x:c>
      <x:c r="B145" t="str">
        <x:v>b_age_ma</x:v>
      </x:c>
      <x:c r="C145" s="17" t="str">
        <x:v>6</x:v>
      </x:c>
      <x:c r="D145" s="17" t="str">
        <x:v>evidence_id: ev_9a94f1c70137ae49
source_type: PDF
source_file: C:\Users\somas\OneDrive\デスクトップ\summer research 2026\MacroStrat\data\02_review\05_青森\m1286_一戸 2018\references\GSJ_MAP_G050_05048_2018_D.pdf
locator: English Abstract
matched sentence: the Toya: 6–5 Ma (latest Miocene to earliest Pliocene).
full context: the Toya: 6–5 Ma (latest Miocene to earliest Pliocene).
confidence: C (0.65)
assertion: explicit; selection: candidate</x:v>
      </x:c>
      <x:c r="E145" t="str">
        <x:v>BEST</x:v>
      </x:c>
    </x:row>
    <x:row r="146" ht="72" customHeight="1">
      <x:c r="A146" t="str">
        <x:v>m1286_p020</x:v>
      </x:c>
      <x:c r="B146" t="str">
        <x:v>b_int</x:v>
      </x:c>
      <x:c r="C146" s="17" t="str">
        <x:v>Messinian</x:v>
      </x:c>
      <x:c r="D146" s="17" t="str">
        <x:v>evidence_id: ev_ffc63de3125f47c1
source_type: Macrostrat
source_file: config/intervals.json
locator: international intervals; numeric-age containment
full context: b_age_ma=6.0 Ma maps to Messinian.
confidence: A (0.98)
assertion: explicit; selection: candidate</x:v>
      </x:c>
      <x:c r="E146" t="str">
        <x:v>BEST</x:v>
      </x:c>
    </x:row>
    <x:row r="147" ht="72" customHeight="1">
      <x:c r="A147" t="str">
        <x:v>m1286_p020</x:v>
      </x:c>
      <x:c r="B147" t="str">
        <x:v>basal_surface</x:v>
      </x:c>
      <x:c r="C147" s="17" t="str">
        <x:v>unconformable</x:v>
      </x:c>
      <x:c r="D147" s="17" t="str">
        <x:v>evidence_id: ev_54cf1ec8e926f481
source_type: PDF
source_file: C:\Users\somas\OneDrive\デスクトップ\summer research 2026\MacroStrat\data\02_review\05_青森\m1286_一戸 2018\references\GSJ_MAP_G050_05048_2018_D.pdf
locator: English Abstract
matched sentence: unconformably overlies the Jurassic strata, the Kadonosawa and the Zyūmonzi formations.
full context: unconformably overlies the Jurassic strata, the Kadonosawa and the Zyūmonzi formations.
confidence: C (0.65)
assertion: inferred; selection: candidate</x:v>
      </x:c>
      <x:c r="E147" t="str">
        <x:v>INFERRED</x:v>
      </x:c>
    </x:row>
    <x:row r="148" ht="72" customHeight="1">
      <x:c r="A148" t="str">
        <x:v>m1286_p020</x:v>
      </x:c>
      <x:c r="B148" t="str">
        <x:v>column_id</x:v>
      </x:c>
      <x:c r="C148" s="17" t="str">
        <x:v>eastern</x:v>
      </x:c>
      <x:c r="D148" s="17" t="str">
        <x:v>evidence_id: cv_m1286_p020_eastern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48" t="str">
        <x:v>INFERRED</x:v>
      </x:c>
    </x:row>
    <x:row r="149" ht="72" customHeight="1">
      <x:c r="A149" t="str">
        <x:v>m1286_p020</x:v>
      </x:c>
      <x:c r="B149" t="str">
        <x:v>environment</x:v>
      </x:c>
      <x:c r="C149" s="17" t="str">
        <x:v>non-marine</x:v>
      </x:c>
      <x:c r="D149" s="17" t="str">
        <x:v>evidence_id: ev_1487a8ddc220e787
source_type: PDF
source_file: C:\Users\somas\OneDrive\デスクトップ\summer research 2026\MacroStrat\data\02_review\05_青森\m1286_一戸 2018\references\GSJ_MAP_G050_05048_2018_D.pdf
locator: English Abstract
matched sentence: The formation is non-marine deposits
full context: The formation is non-marine deposits
confidence: C (0.65)
assertion: explicit; selection: candidate</x:v>
      </x:c>
      <x:c r="E149" t="str">
        <x:v>BEST</x:v>
      </x:c>
    </x:row>
    <x:row r="150" ht="72" customHeight="1">
      <x:c r="A150" t="str">
        <x:v>m1286_p020</x:v>
      </x:c>
      <x:c r="B150" t="str">
        <x:v>lithology</x:v>
      </x:c>
      <x:c r="C150" s="17" t="str">
        <x:v>pyroclastic; conglomerate; sandstone; mudstone</x:v>
      </x:c>
      <x:c r="D150" s="17" t="str">
        <x:v>evidence_id: ev_471addd5ec2a2086
source_type: PDF
source_file: C:\Users\somas\OneDrive\デスクトップ\summer research 2026\MacroStrat\data\02_review\05_青森\m1286_一戸 2018\references\GSJ_MAP_G050_05048_2018_D.pdf
locator: English Abstract
matched sentence: composed of pyroclastic flow deposits, conglomerate, sandstone and mudstone.
full context: composed of pyroclastic flow deposits, conglomerate, sandstone and mudstone.
confidence: C (0.65)
assertion: inferred; selection: candidate</x:v>
      </x:c>
      <x:c r="E150" t="str">
        <x:v>INFERRED</x:v>
      </x:c>
    </x:row>
    <x:row r="151" ht="72" customHeight="1">
      <x:c r="A151" t="str">
        <x:v>m1286_p020</x:v>
      </x:c>
      <x:c r="B151" t="str">
        <x:v>sort_order</x:v>
      </x:c>
      <x:c r="C151" s="17" t="str">
        <x:v>9</x:v>
      </x:c>
      <x:c r="D151" s="17" t="str">
        <x:v>evidence_id: cv_m1286_p020_eastern_order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51" t="str">
        <x:v>INFERRED</x:v>
      </x:c>
    </x:row>
    <x:row r="152" ht="72" customHeight="1">
      <x:c r="A152" t="str">
        <x:v>m1286_p020</x:v>
      </x:c>
      <x:c r="B152" t="str">
        <x:v>t_age_ma</x:v>
      </x:c>
      <x:c r="C152" s="17" t="str">
        <x:v>5</x:v>
      </x:c>
      <x:c r="D152" s="17" t="str">
        <x:v>evidence_id: ev_cb7e49661821447e
source_type: PDF
source_file: C:\Users\somas\OneDrive\デスクトップ\summer research 2026\MacroStrat\data\02_review\05_青森\m1286_一戸 2018\references\GSJ_MAP_G050_05048_2018_D.pdf
locator: English Abstract
matched sentence: the Toya: 6–5 Ma (latest Miocene to earliest Pliocene).
full context: the Toya: 6–5 Ma (latest Miocene to earliest Pliocene).
confidence: C (0.65)
assertion: explicit; selection: candidate</x:v>
      </x:c>
      <x:c r="E152" t="str">
        <x:v>BEST</x:v>
      </x:c>
    </x:row>
    <x:row r="153" ht="72" customHeight="1">
      <x:c r="A153" t="str">
        <x:v>m1286_p020</x:v>
      </x:c>
      <x:c r="B153" t="str">
        <x:v>t_int</x:v>
      </x:c>
      <x:c r="C153" s="17" t="str">
        <x:v>Zanclean</x:v>
      </x:c>
      <x:c r="D153" s="17" t="str">
        <x:v>evidence_id: ev_d5eba9e6c9ff089c
source_type: Macrostrat
source_file: config/intervals.json
locator: international intervals; numeric-age containment
full context: t_age_ma=5.0 Ma maps to Zanclean.
confidence: A (0.98)
assertion: explicit; selection: candidate</x:v>
      </x:c>
      <x:c r="E153" t="str">
        <x:v>BEST</x:v>
      </x:c>
    </x:row>
    <x:row r="154" ht="72" customHeight="1">
      <x:c r="A154" t="str">
        <x:v>m1286_p020</x:v>
      </x:c>
      <x:c r="B154" t="str">
        <x:v>unit_description</x:v>
      </x:c>
      <x:c r="C154" s="17" t="str">
        <x:v>The Toya Formation unconformably overlies the Jurassic strata, the Kadonosawa and the Zyūmonzi formations.</x:v>
      </x:c>
      <x:c r="D154" s="17" t="str">
        <x:v>evidence_id: ev_2653d1bf34716702
source_type: PDF
source_file: C:\Users\somas\OneDrive\デスクトップ\summer research 2026\MacroStrat\data\02_review\05_青森\m1286_一戸 2018\references\GSJ_MAP_G050_05048_2018_D.pdf
locator: English Abstract
matched sentence: The Toya Formation unconformably overlies the Jurassic strata, the Kadonosawa and the Zyūmonzi formations.
full context: The Toya Formation unconformably overlies the Jurassic strata, the Kadonosawa and the Zyūmonzi formations.
confidence: C (0.65)
assertion: inferred; selection: candidate</x:v>
      </x:c>
      <x:c r="E154" t="str">
        <x:v>INFERRED</x:v>
      </x:c>
    </x:row>
    <x:row r="155" ht="72" customHeight="1">
      <x:c r="A155" t="str">
        <x:v>m1286_p020</x:v>
      </x:c>
      <x:c r="B155" t="str">
        <x:v>unit_name</x:v>
      </x:c>
      <x:c r="C155" s="17" t="str">
        <x:v>Toya Formation</x:v>
      </x:c>
      <x:c r="D155" s="17" t="str">
        <x:v>evidence_id: ev_f778b93e4f16acae
source_type: PDF
source_file: C:\Users\somas\OneDrive\デスクトップ\summer research 2026\MacroStrat\data\02_review\05_青森\m1286_一戸 2018\references\GSJ_MAP_G050_05048_2018_D.pdf
locator: English Abstract
matched sentence: All these formations are distributed in the western-central areas, except for the Toya Formation which exposed along the eastern foot of the Oritsume Mountains in the eastern area.
full context: All these formations are distributed in the western-central areas, except for the Toya Formation which exposed along the eastern foot of the Oritsume Mountains in the eastern area.
confidence: C (0.65)
assertion: explicit; selection: selected</x:v>
      </x:c>
      <x:c r="E155" t="str">
        <x:v>BEST</x:v>
      </x:c>
    </x:row>
    <x:row r="156" ht="72" customHeight="1">
      <x:c r="A156" t="str">
        <x:v>m1286_p021</x:v>
      </x:c>
      <x:c r="B156" t="str">
        <x:v>basal_surface</x:v>
      </x:c>
      <x:c r="C156" s="17" t="str">
        <x:v>unconformable</x:v>
      </x:c>
      <x:c r="D156" s="17" t="str">
        <x:v>evidence_id: ev_d27c3e2f4ec49479
source_type: PDF
source_file: C:\Users\somas\OneDrive\デスクトップ\summer research 2026\MacroStrat\data\02_review\05_青森\m1286_一戸 2018\references\GSJ_MAP_G050_05048_2018_D.pdf
locator: English Abstract
matched sentence: unconformably overlie the Toya Formation
full context: unconformably overlie the Toya Formation
confidence: C (0.65)
assertion: inferred; selection: candidate</x:v>
      </x:c>
      <x:c r="E156" t="str">
        <x:v>INFERRED</x:v>
      </x:c>
    </x:row>
    <x:row r="157" ht="72" customHeight="1">
      <x:c r="A157" t="str">
        <x:v>m1286_p021</x:v>
      </x:c>
      <x:c r="B157" t="str">
        <x:v>column_id</x:v>
      </x:c>
      <x:c r="C157" s="17" t="str">
        <x:v>eastern</x:v>
      </x:c>
      <x:c r="D157" s="17" t="str">
        <x:v>evidence_id: cv_m1286_p021_eastern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57" t="str">
        <x:v>INFERRED</x:v>
      </x:c>
    </x:row>
    <x:row r="158" ht="72" customHeight="1">
      <x:c r="A158" t="str">
        <x:v>m1286_p021</x:v>
      </x:c>
      <x:c r="B158" t="str">
        <x:v>lithology</x:v>
      </x:c>
      <x:c r="C158" s="17" t="str">
        <x:v>gravel</x:v>
      </x:c>
      <x:c r="D158" s="17" t="str">
        <x:v>evidence_id: ev_207a0ae55a334f8a
source_type: PDF
source_file: C:\Users\somas\OneDrive\デスクトップ\summer research 2026\MacroStrat\data\02_review\05_青森\m1286_一戸 2018\references\GSJ_MAP_G050_05048_2018_D.pdf
locator: English Abstract
matched sentence: mainly composed of gravel bed
full context: mainly composed of gravel bed
confidence: C (0.65)
assertion: explicit; selection: candidate</x:v>
      </x:c>
      <x:c r="E158" t="str">
        <x:v>BEST</x:v>
      </x:c>
    </x:row>
    <x:row r="159" ht="72" customHeight="1">
      <x:c r="A159" t="str">
        <x:v>m1286_p021</x:v>
      </x:c>
      <x:c r="B159" t="str">
        <x:v>sort_order</x:v>
      </x:c>
      <x:c r="C159" s="17" t="str">
        <x:v>8</x:v>
      </x:c>
      <x:c r="D159" s="17" t="str">
        <x:v>evidence_id: cv_m1286_p021_eastern_order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59" t="str">
        <x:v>INFERRED</x:v>
      </x:c>
    </x:row>
    <x:row r="160" ht="72" customHeight="1">
      <x:c r="A160" t="str">
        <x:v>m1286_p021</x:v>
      </x:c>
      <x:c r="B160" t="str">
        <x:v>unit_description</x:v>
      </x:c>
      <x:c r="C160" s="17" t="str">
        <x:v>The Esashika Formation is distributed only along the eastern foot of the Oritsume Mountains.</x:v>
      </x:c>
      <x:c r="D160" s="17" t="str">
        <x:v>evidence_id: ev_a785a4ce32275b91
source_type: PDF
source_file: C:\Users\somas\OneDrive\デスクトップ\summer research 2026\MacroStrat\data\02_review\05_青森\m1286_一戸 2018\references\GSJ_MAP_G050_05048_2018_D.pdf
locator: English Abstract
matched sentence: The Esashika Formation, distributed only along the eastern foot of the Oritsume Mountains
full context: The Esashika Formation, distributed only along the eastern foot of the Oritsume Mountains
confidence: C (0.65)
assertion: inferred; selection: candidate</x:v>
      </x:c>
      <x:c r="E160" t="str">
        <x:v>INFERRED</x:v>
      </x:c>
    </x:row>
    <x:row r="161" ht="72" customHeight="1">
      <x:c r="A161" t="str">
        <x:v>m1286_p021</x:v>
      </x:c>
      <x:c r="B161" t="str">
        <x:v>unit_name</x:v>
      </x:c>
      <x:c r="C161" s="17" t="str">
        <x:v>Esashika Formation</x:v>
      </x:c>
      <x:c r="D161" s="17" t="str">
        <x:v>evidence_id: ev_8f74d2881dc24f46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161" t="str">
        <x:v>BEST</x:v>
      </x:c>
    </x:row>
    <x:row r="162" ht="72" customHeight="1">
      <x:c r="A162" t="str">
        <x:v>m1286_p022</x:v>
      </x:c>
      <x:c r="B162" t="str">
        <x:v>column_id</x:v>
      </x:c>
      <x:c r="C162" s="17" t="str">
        <x:v>western</x:v>
      </x:c>
      <x:c r="D162" s="17" t="str">
        <x:v>evidence_id: cv_m1286_p022_western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62" t="str">
        <x:v>INFERRED</x:v>
      </x:c>
    </x:row>
    <x:row r="163" ht="72" customHeight="1">
      <x:c r="A163" t="str">
        <x:v>m1286_p022</x:v>
      </x:c>
      <x:c r="B163" t="str">
        <x:v>lithology</x:v>
      </x:c>
      <x:c r="C163" s="17" t="str">
        <x:v>gravel</x:v>
      </x:c>
      <x:c r="D163" s="17" t="str">
        <x:v>evidence_id: ev_3f4c5b423d2c8121
source_type: PDF
source_file: C:\Users\somas\OneDrive\デスクトップ\summer research 2026\MacroStrat\data\02_review\05_青森\m1286_一戸 2018\references\GSJ_MAP_G050_05048_2018_D.pdf
locator: English Abstract
matched sentence: mainly composed of gravel which was derived from Nanashigure volcano
full context: mainly composed of gravel which was derived from Nanashigure volcano
confidence: C (0.65)
assertion: explicit; selection: candidate</x:v>
      </x:c>
      <x:c r="E163" t="str">
        <x:v>BEST</x:v>
      </x:c>
    </x:row>
    <x:row r="164" ht="72" customHeight="1">
      <x:c r="A164" t="str">
        <x:v>m1286_p022</x:v>
      </x:c>
      <x:c r="B164" t="str">
        <x:v>sort_order</x:v>
      </x:c>
      <x:c r="C164" s="17" t="str">
        <x:v>9</x:v>
      </x:c>
      <x:c r="D164" s="17" t="str">
        <x:v>evidence_id: cv_m1286_p022_western_order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64" t="str">
        <x:v>INFERRED</x:v>
      </x:c>
    </x:row>
    <x:row r="165" ht="72" customHeight="1">
      <x:c r="A165" t="str">
        <x:v>m1286_p022</x:v>
      </x:c>
      <x:c r="B165" t="str">
        <x:v>unit_description</x:v>
      </x:c>
      <x:c r="C165" s="17" t="str">
        <x:v>The Nanashigure Volcanic Fan Deposits are distributed only in the southwestern corner of this district.</x:v>
      </x:c>
      <x:c r="D165" s="17" t="str">
        <x:v>evidence_id: ev_ad377bf3fe201714
source_type: PDF
source_file: C:\Users\somas\OneDrive\デスクトップ\summer research 2026\MacroStrat\data\02_review\05_青森\m1286_一戸 2018\references\GSJ_MAP_G050_05048_2018_D.pdf
locator: English Abstract
matched sentence: The Nanashigure Volcanic Fan Deposits, distributed only in the southwestern corner of this district
full context: The Nanashigure Volcanic Fan Deposits, distributed only in the southwestern corner of this district
confidence: C (0.65)
assertion: inferred; selection: candidate</x:v>
      </x:c>
      <x:c r="E165" t="str">
        <x:v>INFERRED</x:v>
      </x:c>
    </x:row>
    <x:row r="166" ht="72" customHeight="1">
      <x:c r="A166" t="str">
        <x:v>m1286_p022</x:v>
      </x:c>
      <x:c r="B166" t="str">
        <x:v>unit_name</x:v>
      </x:c>
      <x:c r="C166" s="17" t="str">
        <x:v>Nanashigure Volcanic Fan Deposits</x:v>
      </x:c>
      <x:c r="D166" s="17" t="str">
        <x:v>evidence_id: ev_34a2c2dfb042fe54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166" t="str">
        <x:v>BEST</x:v>
      </x:c>
    </x:row>
    <x:row r="167" ht="72" customHeight="1">
      <x:c r="A167" t="str">
        <x:v>m1286_p023</x:v>
      </x:c>
      <x:c r="B167" t="str">
        <x:v>column_id</x:v>
      </x:c>
      <x:c r="C167" s="17" t="str">
        <x:v>eastern</x:v>
      </x:c>
      <x:c r="D167" s="17" t="str">
        <x:v>evidence_id: cv_m1286_p023_eastern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67" t="str">
        <x:v>INFERRED</x:v>
      </x:c>
    </x:row>
    <x:row r="168" ht="72" customHeight="1">
      <x:c r="A168" t="str">
        <x:v>m1286_p023</x:v>
      </x:c>
      <x:c r="B168" t="str">
        <x:v>lithology</x:v>
      </x:c>
      <x:c r="C168" s="17" t="str">
        <x:v>gravel; sand; silt</x:v>
      </x:c>
      <x:c r="D168" s="17" t="str">
        <x:v>evidence_id: ev_73c760f6f49efffe
source_type: PDF
source_file: C:\Users\somas\OneDrive\デスクトップ\summer research 2026\MacroStrat\data\02_review\05_青森\m1286_一戸 2018\references\GSJ_MAP_G050_05048_2018_D.pdf
locator: English Abstract
matched sentence: comprise gravel, sand and silt beds.
full context: comprise gravel, sand and silt beds.
confidence: C (0.65)
assertion: inferred; selection: candidate</x:v>
      </x:c>
      <x:c r="E168" t="str">
        <x:v>INFERRED</x:v>
      </x:c>
    </x:row>
    <x:row r="169" ht="72" customHeight="1">
      <x:c r="A169" t="str">
        <x:v>m1286_p023</x:v>
      </x:c>
      <x:c r="B169" t="str">
        <x:v>sort_order</x:v>
      </x:c>
      <x:c r="C169" s="17" t="str">
        <x:v>6</x:v>
      </x:c>
      <x:c r="D169" s="17" t="str">
        <x:v>evidence_id: cv_m1286_p023_eastern_order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69" t="str">
        <x:v>INFERRED</x:v>
      </x:c>
    </x:row>
    <x:row r="170" ht="72" customHeight="1">
      <x:c r="A170" t="str">
        <x:v>m1286_p023</x:v>
      </x:c>
      <x:c r="B170" t="str">
        <x:v>unit_description</x:v>
      </x:c>
      <x:c r="C170" s="17" t="str">
        <x:v>The Mukaikawara terrace deposits are higher terrace deposits distributed along the Yukiya River.</x:v>
      </x:c>
      <x:c r="D170" s="17" t="str">
        <x:v>evidence_id: ev_33d12a5e7e65db61
source_type: PDF
source_file: C:\Users\somas\OneDrive\デスクトップ\summer research 2026\MacroStrat\data\02_review\05_青森\m1286_一戸 2018\references\GSJ_MAP_G050_05048_2018_D.pdf
locator: English Abstract
matched sentence: The former is distributed along the Mabechi River, and the latter is along the Yukiya River.
full context: The former is distributed along the Mabechi River, and the latter is along the Yukiya River.
confidence: C (0.65)
assertion: inferred; selection: candidate</x:v>
      </x:c>
      <x:c r="E170" t="str">
        <x:v>INFERRED</x:v>
      </x:c>
    </x:row>
    <x:row r="171" ht="72" customHeight="1">
      <x:c r="A171" t="str">
        <x:v>m1286_p023</x:v>
      </x:c>
      <x:c r="B171" t="str">
        <x:v>unit_name</x:v>
      </x:c>
      <x:c r="C171" s="17" t="str">
        <x:v>Mukaikawara terrace deposits</x:v>
      </x:c>
      <x:c r="D171" s="17" t="str">
        <x:v>evidence_id: ev_7b51fde249e03faa
source_type: PDF
source_file: C:\Users\somas\OneDrive\デスクトップ\summer research 2026\MacroStrat\data\02_review\05_青森\m1286_一戸 2018\references\GSJ_MAP_G050_05048_2018_D.pdf
locator: English Abstract
matched sentence: 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full context: 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C (0.65)
assertion: explicit; selection: selected</x:v>
      </x:c>
      <x:c r="E171" t="str">
        <x:v>BEST</x:v>
      </x:c>
    </x:row>
    <x:row r="172" ht="72" customHeight="1">
      <x:c r="A172" t="str">
        <x:v>m1286_p024</x:v>
      </x:c>
      <x:c r="B172" t="str">
        <x:v>column_id</x:v>
      </x:c>
      <x:c r="C172" s="17" t="str">
        <x:v>eastern</x:v>
      </x:c>
      <x:c r="D172" s="17" t="str">
        <x:v>evidence_id: cv_m1286_p024_eastern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72" t="str">
        <x:v>INFERRED</x:v>
      </x:c>
    </x:row>
    <x:row r="173" ht="72" customHeight="1">
      <x:c r="A173" t="str">
        <x:v>m1286_p024</x:v>
      </x:c>
      <x:c r="B173" t="str">
        <x:v>lithology</x:v>
      </x:c>
      <x:c r="C173" s="17" t="str">
        <x:v>gravel; sand</x:v>
      </x:c>
      <x:c r="D173" s="17" t="str">
        <x:v>evidence_id: ev_b0b8515a35022b79
source_type: PDF
source_file: C:\Users\somas\OneDrive\デスクトップ\summer research 2026\MacroStrat\data\02_review\05_青森\m1286_一戸 2018\references\GSJ_MAP_G050_05048_2018_D.pdf
locator: English Abstract
matched sentence: comprise gravel and sand beds.
full context: comprise gravel and sand beds.
confidence: C (0.65)
assertion: inferred; selection: candidate</x:v>
      </x:c>
      <x:c r="E173" t="str">
        <x:v>INFERRED</x:v>
      </x:c>
    </x:row>
    <x:row r="174" ht="72" customHeight="1">
      <x:c r="A174" t="str">
        <x:v>m1286_p024</x:v>
      </x:c>
      <x:c r="B174" t="str">
        <x:v>sort_order</x:v>
      </x:c>
      <x:c r="C174" s="17" t="str">
        <x:v>5</x:v>
      </x:c>
      <x:c r="D174" s="17" t="str">
        <x:v>evidence_id: cv_m1286_p024_eastern_order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74" t="str">
        <x:v>INFERRED</x:v>
      </x:c>
    </x:row>
    <x:row r="175" ht="72" customHeight="1">
      <x:c r="A175" t="str">
        <x:v>m1286_p024</x:v>
      </x:c>
      <x:c r="B175" t="str">
        <x:v>unit_description</x:v>
      </x:c>
      <x:c r="C175" s="17" t="str">
        <x:v>The Hayawatari terrace deposits are middle terrace deposits developed mainly along the Setsukinai River.</x:v>
      </x:c>
      <x:c r="D175" s="17" t="str">
        <x:v>evidence_id: ev_cf32518a047ad51b
source_type: PDF
source_file: C:\Users\somas\OneDrive\デスクトップ\summer research 2026\MacroStrat\data\02_review\05_青森\m1286_一戸 2018\references\GSJ_MAP_G050_05048_2018_D.pdf
locator: English Abstract
matched sentence: The former is developed along the Mabechi River, and the later is mainly along Setsukinai River.
full context: The former is developed along the Mabechi River, and the later is mainly along Setsukinai River.
confidence: C (0.65)
assertion: inferred; selection: candidate</x:v>
      </x:c>
      <x:c r="E175" t="str">
        <x:v>INFERRED</x:v>
      </x:c>
    </x:row>
    <x:row r="176" ht="72" customHeight="1">
      <x:c r="A176" t="str">
        <x:v>m1286_p024</x:v>
      </x:c>
      <x:c r="B176" t="str">
        <x:v>unit_name</x:v>
      </x:c>
      <x:c r="C176" s="17" t="str">
        <x:v>Hayawatari terrace deposits</x:v>
      </x:c>
      <x:c r="D176" s="17" t="str">
        <x:v>evidence_id: ev_d25cb7d3216d8f20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explicit; selection: selected</x:v>
      </x:c>
      <x:c r="E176" t="str">
        <x:v>BEST</x:v>
      </x:c>
    </x:row>
    <x:row r="177" ht="72" customHeight="1">
      <x:c r="A177" t="str">
        <x:v>m1286_p025</x:v>
      </x:c>
      <x:c r="B177" t="str">
        <x:v>column_id</x:v>
      </x:c>
      <x:c r="C177" s="17" t="str">
        <x:v>eastern</x:v>
      </x:c>
      <x:c r="D177" s="17" t="str">
        <x:v>evidence_id: cv_m1286_p025_eastern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77" t="str">
        <x:v>INFERRED</x:v>
      </x:c>
    </x:row>
    <x:row r="178" ht="72" customHeight="1">
      <x:c r="A178" t="str">
        <x:v>m1286_p025</x:v>
      </x:c>
      <x:c r="B178" t="str">
        <x:v>sort_order</x:v>
      </x:c>
      <x:c r="C178" s="17" t="str">
        <x:v>3</x:v>
      </x:c>
      <x:c r="D178" s="17" t="str">
        <x:v>evidence_id: cv_m1286_p025_eastern_order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78" t="str">
        <x:v>INFERRED</x:v>
      </x:c>
    </x:row>
    <x:row r="179" ht="72" customHeight="1">
      <x:c r="A179" t="str">
        <x:v>m1286_p025</x:v>
      </x:c>
      <x:c r="B179" t="str">
        <x:v>unit_description</x:v>
      </x:c>
      <x:c r="C179" s="17" t="str">
        <x:v>The Rendaino terrace deposits are higher lower terrace deposits distributed along the Setsukinai and Yukiya rivers.</x:v>
      </x:c>
      <x:c r="D179" s="17" t="str">
        <x:v>evidence_id: ev_fb31148a265d71c1
source_type: PDF
source_file: C:\Users\somas\OneDrive\デスクトップ\summer research 2026\MacroStrat\data\02_review\05_青森\m1286_一戸 2018\references\GSJ_MAP_G050_05048_2018_D.pdf
locator: English Abstract
matched sentence: distributed along the Mabechi and Setsukinai and Yukiya rivers respectively.
full context: distributed along the Mabechi and Setsukinai and Yukiya rivers respectively.
confidence: C (0.65)
assertion: inferred; selection: candidate</x:v>
      </x:c>
      <x:c r="E179" t="str">
        <x:v>INFERRED</x:v>
      </x:c>
    </x:row>
    <x:row r="180" ht="72" customHeight="1">
      <x:c r="A180" t="str">
        <x:v>m1286_p025</x:v>
      </x:c>
      <x:c r="B180" t="str">
        <x:v>unit_name</x:v>
      </x:c>
      <x:c r="C180" s="17" t="str">
        <x:v>Rendaino terrace deposits</x:v>
      </x:c>
      <x:c r="D180" s="17" t="str">
        <x:v>evidence_id: ev_5bf8a2a1f23bec52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distributed along the Mabechi and Setsukinai and Yukiya rivers respectively.
full context: The deposits of the higher lower terrace are the Maisawa and the Rendaino terrace deposits distributed along the Mabechi and Setsukinai and Yukiya rivers respectively.
confidence: C (0.65)
assertion: explicit; selection: selected</x:v>
      </x:c>
      <x:c r="E180" t="str">
        <x:v>BEST</x:v>
      </x:c>
    </x:row>
    <x:row r="181" ht="72" customHeight="1">
      <x:c r="A181" t="str">
        <x:v>m1286_p026</x:v>
      </x:c>
      <x:c r="B181" t="str">
        <x:v>column_id</x:v>
      </x:c>
      <x:c r="C181" s="17" t="str">
        <x:v>eastern</x:v>
      </x:c>
      <x:c r="D181" s="17" t="str">
        <x:v>evidence_id: cv_m1286_p026_eastern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81" t="str">
        <x:v>INFERRED</x:v>
      </x:c>
    </x:row>
    <x:row r="182" ht="72" customHeight="1">
      <x:c r="A182" t="str">
        <x:v>m1286_p026</x:v>
      </x:c>
      <x:c r="B182" t="str">
        <x:v>sort_order</x:v>
      </x:c>
      <x:c r="C182" s="17" t="str">
        <x:v>2</x:v>
      </x:c>
      <x:c r="D182" s="17" t="str">
        <x:v>evidence_id: cv_m1286_p026_eastern_order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82" t="str">
        <x:v>INFERRED</x:v>
      </x:c>
    </x:row>
    <x:row r="183" ht="72" customHeight="1">
      <x:c r="A183" t="str">
        <x:v>m1286_p026</x:v>
      </x:c>
      <x:c r="B183" t="str">
        <x:v>unit_description</x:v>
      </x:c>
      <x:c r="C183" s="17" t="str">
        <x:v>The Ibonai terrace deposits are lower lower terrace deposits distributed along the Setsukinai and Yukiya rivers.</x:v>
      </x:c>
      <x:c r="D183" s="17" t="str">
        <x:v>evidence_id: ev_e2183453b51d3e60
source_type: PDF
source_file: C:\Users\somas\OneDrive\デスクトップ\summer research 2026\MacroStrat\data\02_review\05_青森\m1286_一戸 2018\references\GSJ_MAP_G050_05048_2018_D.pdf
locator: English Abstract
matched sentence: distributed along the Mabechi and Setsukinai-Yukiya rivers respectively.
full context: distributed along the Mabechi and Setsukinai-Yukiya rivers respectively.
confidence: C (0.65)
assertion: inferred; selection: candidate</x:v>
      </x:c>
      <x:c r="E183" t="str">
        <x:v>INFERRED</x:v>
      </x:c>
    </x:row>
    <x:row r="184" ht="72" customHeight="1">
      <x:c r="A184" t="str">
        <x:v>m1286_p026</x:v>
      </x:c>
      <x:c r="B184" t="str">
        <x:v>unit_name</x:v>
      </x:c>
      <x:c r="C184" s="17" t="str">
        <x:v>Ibonai terrace deposits</x:v>
      </x:c>
      <x:c r="D184" s="17" t="str">
        <x:v>evidence_id: ev_5dfc7daa12ace1d7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distributed along the Mabechi and Setsukinai-Yukiya rivers respectively.
full context: The deposits of the lower lower terrace are the Horino and the Ibonai terrace deposits distributed along the Mabechi and Setsukinai-Yukiya rivers respectively.
confidence: C (0.65)
assertion: explicit; selection: selected</x:v>
      </x:c>
      <x:c r="E184" t="str">
        <x:v>BEST</x:v>
      </x:c>
    </x:row>
    <x:row r="185" ht="72" customHeight="1">
      <x:c r="A185" t="str">
        <x:v>m1286_p027</x:v>
      </x:c>
      <x:c r="B185" t="str">
        <x:v>basal_surface</x:v>
      </x:c>
      <x:c r="C185" s="17" t="str">
        <x:v>unconformable</x:v>
      </x:c>
      <x:c r="D185" s="17" t="str">
        <x:v>evidence_id: ev_ce55010fced59ffb
source_type: PDF
source_file: C:\Users\somas\OneDrive\デスクトップ\summer research 2026\MacroStrat\data\02_review\05_青森\m1286_一戸 2018\references\GSJ_MAP_G050_05048_2018_D.pdf
locator: English Abstract
matched sentence: unconformably overlies the Esashika Formation
full context: unconformably overlies the Esashika Formation
confidence: C (0.65)
assertion: inferred; selection: candidate</x:v>
      </x:c>
      <x:c r="E185" t="str">
        <x:v>INFERRED</x:v>
      </x:c>
    </x:row>
    <x:row r="186" ht="72" customHeight="1">
      <x:c r="A186" t="str">
        <x:v>m1286_p027</x:v>
      </x:c>
      <x:c r="B186" t="str">
        <x:v>column_id</x:v>
      </x:c>
      <x:c r="C186" s="17" t="str">
        <x:v>eastern</x:v>
      </x:c>
      <x:c r="D186" s="17" t="str">
        <x:v>evidence_id: cv_m1286_p027_eastern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86" t="str">
        <x:v>INFERRED</x:v>
      </x:c>
    </x:row>
    <x:row r="187" ht="72" customHeight="1">
      <x:c r="A187" t="str">
        <x:v>m1286_p027</x:v>
      </x:c>
      <x:c r="B187" t="str">
        <x:v>lithology</x:v>
      </x:c>
      <x:c r="C187" s="17" t="str">
        <x:v>gravel; sand</x:v>
      </x:c>
      <x:c r="D187" s="17" t="str">
        <x:v>evidence_id: ev_8ede8e3ed7b48b5b
source_type: PDF
source_file: C:\Users\somas\OneDrive\デスクトップ\summer research 2026\MacroStrat\data\02_review\05_青森\m1286_一戸 2018\references\GSJ_MAP_G050_05048_2018_D.pdf
locator: English Abstract
matched sentence: comprises loose gravel and sand beds.
full context: comprises loose gravel and sand beds.
confidence: C (0.65)
assertion: inferred; selection: candidate</x:v>
      </x:c>
      <x:c r="E187" t="str">
        <x:v>INFERRED</x:v>
      </x:c>
    </x:row>
    <x:row r="188" ht="72" customHeight="1">
      <x:c r="A188" t="str">
        <x:v>m1286_p027</x:v>
      </x:c>
      <x:c r="B188" t="str">
        <x:v>sort_order</x:v>
      </x:c>
      <x:c r="C188" s="17" t="str">
        <x:v>7</x:v>
      </x:c>
      <x:c r="D188" s="17" t="str">
        <x:v>evidence_id: cv_m1286_p027_eastern_order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88" t="str">
        <x:v>INFERRED</x:v>
      </x:c>
    </x:row>
    <x:row r="189" ht="72" customHeight="1">
      <x:c r="A189" t="str">
        <x:v>m1286_p027</x:v>
      </x:c>
      <x:c r="B189" t="str">
        <x:v>unit_description</x:v>
      </x:c>
      <x:c r="C189" s="17" t="str">
        <x:v>The Oritsumedake fan deposits unconformably overlies the Esashika Formation and comprises loose gravel and sand beds.</x:v>
      </x:c>
      <x:c r="D189" s="17" t="str">
        <x:v>evidence_id: ev_3448bfcc6785052e
source_type: PDF
source_file: C:\Users\somas\OneDrive\デスクトップ\summer research 2026\MacroStrat\data\02_review\05_青森\m1286_一戸 2018\references\GSJ_MAP_G050_05048_2018_D.pdf
locator: English Abstract
matched sentence: The Oritsumedake fan deposits unconformably overlies the Esashika Formation and comprises loose gravel and sand beds.
full context: The Oritsumedake fan deposits unconformably overlies the Esashika Formation and comprises loose gravel and sand beds.
confidence: C (0.65)
assertion: inferred; selection: candidate</x:v>
      </x:c>
      <x:c r="E189" t="str">
        <x:v>INFERRED</x:v>
      </x:c>
    </x:row>
    <x:row r="190" ht="72" customHeight="1">
      <x:c r="A190" t="str">
        <x:v>m1286_p027</x:v>
      </x:c>
      <x:c r="B190" t="str">
        <x:v>unit_name</x:v>
      </x:c>
      <x:c r="C190" s="17" t="str">
        <x:v>Oritsumedake fan deposits</x:v>
      </x:c>
      <x:c r="D190" s="17" t="str">
        <x:v>evidence_id: ev_e6ca349a755f5723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190" t="str">
        <x:v>BEST</x:v>
      </x:c>
    </x:row>
    <x:row r="191" ht="72" customHeight="1">
      <x:c r="A191" t="str">
        <x:v>m1286_p045</x:v>
      </x:c>
      <x:c r="B191" t="str">
        <x:v>column_id</x:v>
      </x:c>
      <x:c r="C191" s="17" t="str">
        <x:v>central</x:v>
      </x:c>
      <x:c r="D191" s="17" t="str">
        <x:v>evidence_id: cv_m1286_p045_central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91" t="str">
        <x:v>INFERRED</x:v>
      </x:c>
    </x:row>
    <x:row r="192" ht="72" customHeight="1">
      <x:c r="A192" t="str">
        <x:v>m1286_p045</x:v>
      </x:c>
      <x:c r="B192" t="str">
        <x:v>column_id</x:v>
      </x:c>
      <x:c r="C192" s="17" t="str">
        <x:v>western</x:v>
      </x:c>
      <x:c r="D192" s="17" t="str">
        <x:v>evidence_id: cv_m1286_p045_western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92" t="str">
        <x:v>INFERRED</x:v>
      </x:c>
    </x:row>
    <x:row r="193" ht="72" customHeight="1">
      <x:c r="A193" t="str">
        <x:v>m1286_p045</x:v>
      </x:c>
      <x:c r="B193" t="str">
        <x:v>environment</x:v>
      </x:c>
      <x:c r="C193" s="17" t="str">
        <x:v>floodplain</x:v>
      </x:c>
      <x:c r="D193" s="17" t="str">
        <x:v>evidence_id: ev_880218c06af3e144
source_type: PDF
source_file: C:\Users\somas\OneDrive\デスクトップ\summer research 2026\MacroStrat\data\02_review\05_青森\m1286_一戸 2018\references\GSJ_MAP_G050_05048_2018_D.pdf
locator: English Abstract
matched sentence: flood-plain and valley-floor deposits
full context: flood-plain and valley-floor deposits
confidence: C (0.65)
assertion: inferred; selection: candidate</x:v>
      </x:c>
      <x:c r="E193" t="str">
        <x:v>INFERRED</x:v>
      </x:c>
    </x:row>
    <x:row r="194" ht="72" customHeight="1">
      <x:c r="A194" t="str">
        <x:v>m1286_p045</x:v>
      </x:c>
      <x:c r="B194" t="str">
        <x:v>sort_order</x:v>
      </x:c>
      <x:c r="C194" s="17" t="str">
        <x:v>1</x:v>
      </x:c>
      <x:c r="D194" s="17" t="str">
        <x:v>evidence_id: cv_m1286_p045_central_order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94" t="str">
        <x:v>INFERRED</x:v>
      </x:c>
    </x:row>
    <x:row r="195" ht="72" customHeight="1">
      <x:c r="A195" t="str">
        <x:v>m1286_p045</x:v>
      </x:c>
      <x:c r="B195" t="str">
        <x:v>sort_order</x:v>
      </x:c>
      <x:c r="C195" s="17" t="str">
        <x:v>1</x:v>
      </x:c>
      <x:c r="D195" s="17" t="str">
        <x:v>evidence_id: cv_m1286_p045_western_order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95" t="str">
        <x:v>INFERRED</x:v>
      </x:c>
    </x:row>
    <x:row r="196" ht="72" customHeight="1">
      <x:c r="A196" t="str">
        <x:v>m1286_p045</x:v>
      </x:c>
      <x:c r="B196" t="str">
        <x:v>unit_description</x:v>
      </x:c>
      <x:c r="C196" s="17" t="str">
        <x:v>Flood-plain and valley-floor deposits occur in the district as young and minor deposits.</x:v>
      </x:c>
      <x:c r="D196" s="17" t="str">
        <x:v>evidence_id: ev_dce8ff869a64dea4
source_type: PDF
source_file: C:\Users\somas\OneDrive\デスクトップ\summer research 2026\MacroStrat\data\02_review\05_青森\m1286_一戸 2018\references\GSJ_MAP_G050_05048_2018_D.pdf
locator: English Abstract
matched sentence: flood-plain and valley-floor deposits
full context: flood-plain and valley-floor deposits
confidence: C (0.65)
assertion: inferred; selection: candidate</x:v>
      </x:c>
      <x:c r="E196" t="str">
        <x:v>INFERRED</x:v>
      </x:c>
    </x:row>
    <x:row r="197" ht="72" customHeight="1">
      <x:c r="A197" t="str">
        <x:v>m1286_p045</x:v>
      </x:c>
      <x:c r="B197" t="str">
        <x:v>unit_name</x:v>
      </x:c>
      <x:c r="C197" s="17" t="str">
        <x:v>flood-plain and valley-floor deposits</x:v>
      </x:c>
      <x:c r="D197" s="17" t="str">
        <x:v>evidence_id: ev_02491bbf5b18b847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197" t="str">
        <x:v>BEST</x:v>
      </x:c>
    </x:row>
    <x:row r="198" ht="72" customHeight="1">
      <x:c r="A198" t="str">
        <x:v>m1286_p047</x:v>
      </x:c>
      <x:c r="B198" t="str">
        <x:v>column_id</x:v>
      </x:c>
      <x:c r="C198" s="17" t="str">
        <x:v>central</x:v>
      </x:c>
      <x:c r="D198" s="17" t="str">
        <x:v>evidence_id: cv_m1286_p047_central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98" t="str">
        <x:v>INFERRED</x:v>
      </x:c>
    </x:row>
    <x:row r="199" ht="72" customHeight="1">
      <x:c r="A199" t="str">
        <x:v>m1286_p047</x:v>
      </x:c>
      <x:c r="B199" t="str">
        <x:v>column_id</x:v>
      </x:c>
      <x:c r="C199" s="17" t="str">
        <x:v>eastern</x:v>
      </x:c>
      <x:c r="D199" s="17" t="str">
        <x:v>evidence_id: cv_m1286_p047_eastern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99" t="str">
        <x:v>INFERRED</x:v>
      </x:c>
    </x:row>
    <x:row r="200" ht="72" customHeight="1">
      <x:c r="A200" t="str">
        <x:v>m1286_p047</x:v>
      </x:c>
      <x:c r="B200" t="str">
        <x:v>column_id</x:v>
      </x:c>
      <x:c r="C200" s="17" t="str">
        <x:v>western</x:v>
      </x:c>
      <x:c r="D200" s="17" t="str">
        <x:v>evidence_id: cv_m1286_p047_western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00" t="str">
        <x:v>INFERRED</x:v>
      </x:c>
    </x:row>
    <x:row r="201" ht="72" customHeight="1">
      <x:c r="A201" t="str">
        <x:v>m1286_p047</x:v>
      </x:c>
      <x:c r="B201" t="str">
        <x:v>sort_order</x:v>
      </x:c>
      <x:c r="C201" s="17" t="str">
        <x:v>2</x:v>
      </x:c>
      <x:c r="D201" s="17" t="str">
        <x:v>evidence_id: cv_m1286_p047_central_order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01" t="str">
        <x:v>INFERRED</x:v>
      </x:c>
    </x:row>
    <x:row r="202" ht="72" customHeight="1">
      <x:c r="A202" t="str">
        <x:v>m1286_p047</x:v>
      </x:c>
      <x:c r="B202" t="str">
        <x:v>sort_order</x:v>
      </x:c>
      <x:c r="C202" s="17" t="str">
        <x:v>1</x:v>
      </x:c>
      <x:c r="D202" s="17" t="str">
        <x:v>evidence_id: cv_m1286_p047_eastern_order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02" t="str">
        <x:v>INFERRED</x:v>
      </x:c>
    </x:row>
    <x:row r="203" ht="72" customHeight="1">
      <x:c r="A203" t="str">
        <x:v>m1286_p047</x:v>
      </x:c>
      <x:c r="B203" t="str">
        <x:v>sort_order</x:v>
      </x:c>
      <x:c r="C203" s="17" t="str">
        <x:v>2</x:v>
      </x:c>
      <x:c r="D203" s="17" t="str">
        <x:v>evidence_id: cv_m1286_p047_western_order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03" t="str">
        <x:v>INFERRED</x:v>
      </x:c>
    </x:row>
    <x:row r="204" ht="72" customHeight="1">
      <x:c r="A204" t="str">
        <x:v>m1286_p047</x:v>
      </x:c>
      <x:c r="B204" t="str">
        <x:v>unit_description</x:v>
      </x:c>
      <x:c r="C204" s="17" t="str">
        <x:v>River-bed deposits occur in the district as young and minor deposits.</x:v>
      </x:c>
      <x:c r="D204" s="17" t="str">
        <x:v>evidence_id: ev_9f1c8f18441b7733
source_type: PDF
source_file: C:\Users\somas\OneDrive\デスクトップ\summer research 2026\MacroStrat\data\02_review\05_青森\m1286_一戸 2018\references\GSJ_MAP_G050_05048_2018_D.pdf
locator: English Abstract
matched sentence: and river-bed deposits.
full context: and river-bed deposits.
confidence: C (0.65)
assertion: inferred; selection: candidate</x:v>
      </x:c>
      <x:c r="E204" t="str">
        <x:v>INFERRED</x:v>
      </x:c>
    </x:row>
    <x:row r="205" ht="72" customHeight="1">
      <x:c r="A205" t="str">
        <x:v>m1286_p047</x:v>
      </x:c>
      <x:c r="B205" t="str">
        <x:v>unit_name</x:v>
      </x:c>
      <x:c r="C205" s="17" t="str">
        <x:v>river-bed deposits</x:v>
      </x:c>
      <x:c r="D205" s="17" t="str">
        <x:v>evidence_id: ev_822553f4b5889740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205" t="str">
        <x:v>BEST</x:v>
      </x:c>
    </x:row>
    <x:row r="206" ht="72" customHeight="1">
      <x:c r="A206" t="str">
        <x:v>m1286_p048</x:v>
      </x:c>
      <x:c r="B206" t="str">
        <x:v>column_id</x:v>
      </x:c>
      <x:c r="C206" s="17" t="str">
        <x:v>western</x:v>
      </x:c>
      <x:c r="D206" s="17" t="str">
        <x:v>evidence_id: cv_m1286_p048_western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06" t="str">
        <x:v>INFERRED</x:v>
      </x:c>
    </x:row>
    <x:row r="207" ht="72" customHeight="1">
      <x:c r="A207" t="str">
        <x:v>m1286_p048</x:v>
      </x:c>
      <x:c r="B207" t="str">
        <x:v>sort_order</x:v>
      </x:c>
      <x:c r="C207" s="17" t="str">
        <x:v>3</x:v>
      </x:c>
      <x:c r="D207" s="17" t="str">
        <x:v>evidence_id: cv_m1286_p048_western_order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07" t="str">
        <x:v>INFERRED</x:v>
      </x:c>
    </x:row>
    <x:row r="208" ht="72" customHeight="1">
      <x:c r="A208" t="str">
        <x:v>m1286_p048</x:v>
      </x:c>
      <x:c r="B208" t="str">
        <x:v>unit_description</x:v>
      </x:c>
      <x:c r="C208" s="17" t="str">
        <x:v>The Horino terrace deposits are lower lower terrace deposits distributed along the Mabechi River.</x:v>
      </x:c>
      <x:c r="D208" s="17" t="str">
        <x:v>evidence_id: ev_92c038e8eb12e2d0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full context: The deposits of the lower lower terrace are the Horino and the Ibonai terrace deposits
confidence: C (0.65)
assertion: inferred; selection: candidate</x:v>
      </x:c>
      <x:c r="E208" t="str">
        <x:v>INFERRED</x:v>
      </x:c>
    </x:row>
    <x:row r="209" ht="72" customHeight="1">
      <x:c r="A209" t="str">
        <x:v>m1286_p048</x:v>
      </x:c>
      <x:c r="B209" t="str">
        <x:v>unit_name</x:v>
      </x:c>
      <x:c r="C209" s="17" t="str">
        <x:v>Horino terrace deposits</x:v>
      </x:c>
      <x:c r="D209" s="17" t="str">
        <x:v>evidence_id: ev_19806171f33ee8c9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distributed along the Mabechi and Setsukinai-Yukiya rivers respectively.
full context: The deposits of the lower lower terrace are the Horino and the Ibonai terrace deposits distributed along the Mabechi and Setsukinai-Yukiya rivers respectively.
confidence: C (0.65)
assertion: explicit; selection: selected</x:v>
      </x:c>
      <x:c r="E209" t="str">
        <x:v>BEST</x:v>
      </x:c>
    </x:row>
    <x:row r="210" ht="72" customHeight="1">
      <x:c r="A210" t="str">
        <x:v>m1286_p049</x:v>
      </x:c>
      <x:c r="B210" t="str">
        <x:v>column_id</x:v>
      </x:c>
      <x:c r="C210" s="17" t="str">
        <x:v>western</x:v>
      </x:c>
      <x:c r="D210" s="17" t="str">
        <x:v>evidence_id: cv_m1286_p049_western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10" t="str">
        <x:v>INFERRED</x:v>
      </x:c>
    </x:row>
    <x:row r="211" ht="72" customHeight="1">
      <x:c r="A211" t="str">
        <x:v>m1286_p049</x:v>
      </x:c>
      <x:c r="B211" t="str">
        <x:v>sort_order</x:v>
      </x:c>
      <x:c r="C211" s="17" t="str">
        <x:v>4</x:v>
      </x:c>
      <x:c r="D211" s="17" t="str">
        <x:v>evidence_id: cv_m1286_p049_western_order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11" t="str">
        <x:v>INFERRED</x:v>
      </x:c>
    </x:row>
    <x:row r="212" ht="72" customHeight="1">
      <x:c r="A212" t="str">
        <x:v>m1286_p049</x:v>
      </x:c>
      <x:c r="B212" t="str">
        <x:v>unit_description</x:v>
      </x:c>
      <x:c r="C212" s="17" t="str">
        <x:v>The Maisawa terrace deposits are higher lower terrace deposits distributed along the Mabechi River.</x:v>
      </x:c>
      <x:c r="D212" s="17" t="str">
        <x:v>evidence_id: ev_bab5bc29d2e9bb9a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full context: The deposits of the higher lower terrace are the Maisawa and the Rendaino terrace deposits
confidence: C (0.65)
assertion: inferred; selection: candidate</x:v>
      </x:c>
      <x:c r="E212" t="str">
        <x:v>INFERRED</x:v>
      </x:c>
    </x:row>
    <x:row r="213" ht="72" customHeight="1">
      <x:c r="A213" t="str">
        <x:v>m1286_p049</x:v>
      </x:c>
      <x:c r="B213" t="str">
        <x:v>unit_name</x:v>
      </x:c>
      <x:c r="C213" s="17" t="str">
        <x:v>Maisawa terrace deposits</x:v>
      </x:c>
      <x:c r="D213" s="17" t="str">
        <x:v>evidence_id: ev_420d36f27a9c865c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distributed along the Mabechi and Setsukinai and Yukiya rivers respectively.
full context: The deposits of the higher lower terrace are the Maisawa and the Rendaino terrace deposits distributed along the Mabechi and Setsukinai and Yukiya rivers respectively.
confidence: C (0.65)
assertion: explicit; selection: selected</x:v>
      </x:c>
      <x:c r="E213" t="str">
        <x:v>BEST</x:v>
      </x:c>
    </x:row>
    <x:row r="214" ht="72" customHeight="1">
      <x:c r="A214" t="str">
        <x:v>m1286_p050</x:v>
      </x:c>
      <x:c r="B214" t="str">
        <x:v>column_id</x:v>
      </x:c>
      <x:c r="C214" s="17" t="str">
        <x:v>eastern</x:v>
      </x:c>
      <x:c r="D214" s="17" t="str">
        <x:v>evidence_id: cv_m1286_p050_eastern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14" t="str">
        <x:v>INFERRED</x:v>
      </x:c>
    </x:row>
    <x:row r="215" ht="72" customHeight="1">
      <x:c r="A215" t="str">
        <x:v>m1286_p050</x:v>
      </x:c>
      <x:c r="B215" t="str">
        <x:v>column_id</x:v>
      </x:c>
      <x:c r="C215" s="17" t="str">
        <x:v>western</x:v>
      </x:c>
      <x:c r="D215" s="17" t="str">
        <x:v>evidence_id: cv_m1286_p050_western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15" t="str">
        <x:v>INFERRED</x:v>
      </x:c>
    </x:row>
    <x:row r="216" ht="72" customHeight="1">
      <x:c r="A216" t="str">
        <x:v>m1286_p050</x:v>
      </x:c>
      <x:c r="B216" t="str">
        <x:v>sort_order</x:v>
      </x:c>
      <x:c r="C216" s="17" t="str">
        <x:v>4</x:v>
      </x:c>
      <x:c r="D216" s="17" t="str">
        <x:v>evidence_id: cv_m1286_p050_eastern_order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16" t="str">
        <x:v>INFERRED</x:v>
      </x:c>
    </x:row>
    <x:row r="217" ht="72" customHeight="1">
      <x:c r="A217" t="str">
        <x:v>m1286_p050</x:v>
      </x:c>
      <x:c r="B217" t="str">
        <x:v>sort_order</x:v>
      </x:c>
      <x:c r="C217" s="17" t="str">
        <x:v>5</x:v>
      </x:c>
      <x:c r="D217" s="17" t="str">
        <x:v>evidence_id: cv_m1286_p050_western_order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17" t="str">
        <x:v>INFERRED</x:v>
      </x:c>
    </x:row>
    <x:row r="218" ht="72" customHeight="1">
      <x:c r="A218" t="str">
        <x:v>m1286_p050</x:v>
      </x:c>
      <x:c r="B218" t="str">
        <x:v>unit_name</x:v>
      </x:c>
      <x:c r="C218" s="17" t="str">
        <x:v>Towada-Hachinohe Pyroclastic Flow Deposits</x:v>
      </x:c>
      <x:c r="D218" s="17" t="str">
        <x:v>evidence_id: ev_bb03a8de7d2db3a8
source_type: PDF
source_file: C:\Users\somas\OneDrive\デスクトップ\summer research 2026\MacroStrat\data\02_review\05_青森\m1286_一戸 2018\references\GSJ_MAP_G050_05048_2018_D.pdf
locator: English Abstract
matched sentence: The pyroclastic flow deposits, derived from Towada volcano, are subdivided into two deposits, namely Towada-Ofudo and Towada- Hachinohe Pyroclastic Flow Deposits.
full context: The pyroclastic flow deposits, derived from Towada volcano, are subdivided into two deposits, namely Towada-Ofudo and Towada- Hachinohe Pyroclastic Flow Deposits.
confidence: C (0.65)
assertion: explicit; selection: selected</x:v>
      </x:c>
      <x:c r="E218" t="str">
        <x:v>BEST</x:v>
      </x:c>
    </x:row>
    <x:row r="219" ht="72" customHeight="1">
      <x:c r="A219" t="str">
        <x:v>m1286_p051</x:v>
      </x:c>
      <x:c r="B219" t="str">
        <x:v>column_id</x:v>
      </x:c>
      <x:c r="C219" s="17" t="str">
        <x:v>western</x:v>
      </x:c>
      <x:c r="D219" s="17" t="str">
        <x:v>evidence_id: cv_m1286_p051_western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19" t="str">
        <x:v>INFERRED</x:v>
      </x:c>
    </x:row>
    <x:row r="220" ht="72" customHeight="1">
      <x:c r="A220" t="str">
        <x:v>m1286_p051</x:v>
      </x:c>
      <x:c r="B220" t="str">
        <x:v>sort_order</x:v>
      </x:c>
      <x:c r="C220" s="17" t="str">
        <x:v>6</x:v>
      </x:c>
      <x:c r="D220" s="17" t="str">
        <x:v>evidence_id: cv_m1286_p051_western_order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20" t="str">
        <x:v>INFERRED</x:v>
      </x:c>
    </x:row>
    <x:row r="221" ht="72" customHeight="1">
      <x:c r="A221" t="str">
        <x:v>m1286_p051</x:v>
      </x:c>
      <x:c r="B221" t="str">
        <x:v>unit_name</x:v>
      </x:c>
      <x:c r="C221" s="17" t="str">
        <x:v>Towada-Ofudo Pyroclastic Flow Deposits</x:v>
      </x:c>
      <x:c r="D221" s="17" t="str">
        <x:v>evidence_id: ev_d15f661cd3bedf9a
source_type: PDF
source_file: C:\Users\somas\OneDrive\デスクトップ\summer research 2026\MacroStrat\data\02_review\05_青森\m1286_一戸 2018\references\GSJ_MAP_G050_05048_2018_D.pdf
locator: English Abstract
matched sentence: The pyroclastic flow deposits, derived from Towada volcano, are subdivided into two deposits, namely Towada-Ofudo and Towada- Hachinohe Pyroclastic Flow Deposits.
full context: The pyroclastic flow deposits, derived from Towada volcano, are subdivided into two deposits, namely Towada-Ofudo and Towada- Hachinohe Pyroclastic Flow Deposits.
confidence: C (0.65)
assertion: explicit; selection: selected</x:v>
      </x:c>
      <x:c r="E221" t="str">
        <x:v>BEST</x:v>
      </x:c>
    </x:row>
    <x:row r="222" ht="72" customHeight="1">
      <x:c r="A222" t="str">
        <x:v>m1286_p052</x:v>
      </x:c>
      <x:c r="B222" t="str">
        <x:v>column_id</x:v>
      </x:c>
      <x:c r="C222" s="17" t="str">
        <x:v>western</x:v>
      </x:c>
      <x:c r="D222" s="17" t="str">
        <x:v>evidence_id: cv_m1286_p052_western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22" t="str">
        <x:v>INFERRED</x:v>
      </x:c>
    </x:row>
    <x:row r="223" ht="72" customHeight="1">
      <x:c r="A223" t="str">
        <x:v>m1286_p052</x:v>
      </x:c>
      <x:c r="B223" t="str">
        <x:v>lithology</x:v>
      </x:c>
      <x:c r="C223" s="17" t="str">
        <x:v>gravel; sand</x:v>
      </x:c>
      <x:c r="D223" s="17" t="str">
        <x:v>evidence_id: ev_5894d662bc536b6a
source_type: PDF
source_file: C:\Users\somas\OneDrive\デスクトップ\summer research 2026\MacroStrat\data\02_review\05_青森\m1286_一戸 2018\references\GSJ_MAP_G050_05048_2018_D.pdf
locator: English Abstract
matched sentence: comprise gravel and sand beds.
full context: comprise gravel and sand beds.
confidence: C (0.65)
assertion: inferred; selection: candidate</x:v>
      </x:c>
      <x:c r="E223" t="str">
        <x:v>INFERRED</x:v>
      </x:c>
    </x:row>
    <x:row r="224" ht="72" customHeight="1">
      <x:c r="A224" t="str">
        <x:v>m1286_p052</x:v>
      </x:c>
      <x:c r="B224" t="str">
        <x:v>sort_order</x:v>
      </x:c>
      <x:c r="C224" s="17" t="str">
        <x:v>7</x:v>
      </x:c>
      <x:c r="D224" s="17" t="str">
        <x:v>evidence_id: cv_m1286_p052_western_order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24" t="str">
        <x:v>INFERRED</x:v>
      </x:c>
    </x:row>
    <x:row r="225" ht="72" customHeight="1">
      <x:c r="A225" t="str">
        <x:v>m1286_p052</x:v>
      </x:c>
      <x:c r="B225" t="str">
        <x:v>unit_description</x:v>
      </x:c>
      <x:c r="C225" s="17" t="str">
        <x:v>The Kusagi terrace deposits are middle terrace deposits developed along the Mabechi River.</x:v>
      </x:c>
      <x:c r="D225" s="17" t="str">
        <x:v>evidence_id: ev_4572abebcd71e804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inferred; selection: candidate</x:v>
      </x:c>
      <x:c r="E225" t="str">
        <x:v>INFERRED</x:v>
      </x:c>
    </x:row>
    <x:row r="226" ht="72" customHeight="1">
      <x:c r="A226" t="str">
        <x:v>m1286_p052</x:v>
      </x:c>
      <x:c r="B226" t="str">
        <x:v>unit_name</x:v>
      </x:c>
      <x:c r="C226" s="17" t="str">
        <x:v>Kusagi terrace deposits</x:v>
      </x:c>
      <x:c r="D226" s="17" t="str">
        <x:v>evidence_id: ev_40e9e3e84cb56e88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explicit; selection: selected</x:v>
      </x:c>
      <x:c r="E226" t="str">
        <x:v>BEST</x:v>
      </x:c>
    </x:row>
    <x:row r="227" ht="72" customHeight="1">
      <x:c r="A227" t="str">
        <x:v>m1286_p053</x:v>
      </x:c>
      <x:c r="B227" t="str">
        <x:v>column_id</x:v>
      </x:c>
      <x:c r="C227" s="17" t="str">
        <x:v>western</x:v>
      </x:c>
      <x:c r="D227" s="17" t="str">
        <x:v>evidence_id: cv_m1286_p053_western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27" t="str">
        <x:v>INFERRED</x:v>
      </x:c>
    </x:row>
    <x:row r="228" ht="72" customHeight="1">
      <x:c r="A228" t="str">
        <x:v>m1286_p053</x:v>
      </x:c>
      <x:c r="B228" t="str">
        <x:v>lithology</x:v>
      </x:c>
      <x:c r="C228" s="17" t="str">
        <x:v>gravel; sand; silt</x:v>
      </x:c>
      <x:c r="D228" s="17" t="str">
        <x:v>evidence_id: ev_3db759419dc80dd5
source_type: PDF
source_file: C:\Users\somas\OneDrive\デスクトップ\summer research 2026\MacroStrat\data\02_review\05_青森\m1286_一戸 2018\references\GSJ_MAP_G050_05048_2018_D.pdf
locator: English Abstract
matched sentence: comprise gravel, sand and silt beds.
full context: comprise gravel, sand and silt beds.
confidence: C (0.65)
assertion: inferred; selection: candidate</x:v>
      </x:c>
      <x:c r="E228" t="str">
        <x:v>INFERRED</x:v>
      </x:c>
    </x:row>
    <x:row r="229" ht="72" customHeight="1">
      <x:c r="A229" t="str">
        <x:v>m1286_p053</x:v>
      </x:c>
      <x:c r="B229" t="str">
        <x:v>sort_order</x:v>
      </x:c>
      <x:c r="C229" s="17" t="str">
        <x:v>8</x:v>
      </x:c>
      <x:c r="D229" s="17" t="str">
        <x:v>evidence_id: cv_m1286_p053_western_order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29" t="str">
        <x:v>INFERRED</x:v>
      </x:c>
    </x:row>
    <x:row r="230" ht="72" customHeight="1">
      <x:c r="A230" t="str">
        <x:v>m1286_p053</x:v>
      </x:c>
      <x:c r="B230" t="str">
        <x:v>unit_description</x:v>
      </x:c>
      <x:c r="C230" s="17" t="str">
        <x:v>The Asanai terrace deposits are higher terrace deposits distributed along the Mabechi River.</x:v>
      </x:c>
      <x:c r="D230" s="17" t="str">
        <x:v>evidence_id: ev_b53474cf2d2492d0
source_type: PDF
source_file: C:\Users\somas\OneDrive\デスクトップ\summer research 2026\MacroStrat\data\02_review\05_青森\m1286_一戸 2018\references\GSJ_MAP_G050_05048_2018_D.pdf
locator: English Abstract
matched sentence: The higher terrace deposits are subdivided into the Asanai and the Mukaikawara terrace deposits.
full context: The higher terrace deposits are subdivided into the Asanai and the Mukaikawara terrace deposits.
confidence: C (0.65)
assertion: inferred; selection: candidate</x:v>
      </x:c>
      <x:c r="E230" t="str">
        <x:v>INFERRED</x:v>
      </x:c>
    </x:row>
    <x:row r="231" ht="72" customHeight="1">
      <x:c r="A231" t="str">
        <x:v>m1286_p053</x:v>
      </x:c>
      <x:c r="B231" t="str">
        <x:v>unit_name</x:v>
      </x:c>
      <x:c r="C231" s="17" t="str">
        <x:v>Asanai terrace deposits</x:v>
      </x:c>
      <x:c r="D231" s="17" t="str">
        <x:v>evidence_id: ev_d57837a2d3f36fb9
source_type: PDF
source_file: C:\Users\somas\OneDrive\デスクトップ\summer research 2026\MacroStrat\data\02_review\05_青森\m1286_一戸 2018\references\GSJ_MAP_G050_05048_2018_D.pdf
locator: English Abstract
matched sentence: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full context: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C (0.65)
assertion: explicit; selection: selected</x:v>
      </x:c>
      <x:c r="E231" t="str">
        <x:v>BEST</x:v>
      </x:c>
    </x:row>
  </x:sheetData>
  <x:conditionalFormatting sqref="E2:E231">
    <x:cfRule type="containsText" dxfId="5" priority="1" operator="containsText" text="CONFLICT"/>
    <x:cfRule type="containsText" dxfId="6" priority="2" operator="containsText" text="INFERRED"/>
  </x:conditionalFormatting>
  <x:dataValidations count="1">
    <x:dataValidation type="list" sqref="E2:E231">
      <x:formula1>"BEST,ALTERNATIVE,CONFLICT,INFERRED"</x:formula1>
    </x:dataValidation>
  </x:dataValidations>
  <x:pageMargins left="0.7" right="0.7" top="0.75" bottom="0.75" header="0.3" footer="0.3"/>
  <x:tableParts count="1">
    <x:tablePart xmlns:r="http://schemas.openxmlformats.org/officeDocument/2006/relationships" r:id="R4e69f7df1efd4a2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2" hidden="0" customWidth="1"/>
    <x:col min="2" max="2" width="70"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s>
  <x:sheetData>
    <x:row r="1">
      <x:c r="A1" s="25" t="str">
        <x:v>PROJECT_METADATA</x:v>
      </x:c>
      <x:c r="B1" s="25"/>
      <x:c r="C1" s="26"/>
      <x:c r="D1" s="26"/>
      <x:c r="E1" s="26"/>
      <x:c r="F1" s="26"/>
      <x:c r="G1" s="26"/>
      <x:c r="H1" s="26"/>
      <x:c r="I1" s="26"/>
      <x:c r="J1" s="26"/>
    </x:row>
    <x:row r="2">
      <x:c r="A2" s="26" t="str">
        <x:v>key</x:v>
      </x:c>
      <x:c r="B2" s="26" t="str">
        <x:v>value</x:v>
      </x:c>
      <x:c r="C2" s="26"/>
      <x:c r="D2" s="26"/>
      <x:c r="E2" s="26"/>
      <x:c r="F2" s="26"/>
      <x:c r="G2" s="26"/>
      <x:c r="H2" s="26"/>
      <x:c r="I2" s="26"/>
      <x:c r="J2" s="26"/>
    </x:row>
    <x:row r="3">
      <x:c r="A3" s="26" t="str">
        <x:v>project_name</x:v>
      </x:c>
      <x:c r="B3" s="26" t="str">
        <x:v>1:50K GeoMap 'Ichinohe' (2018)</x:v>
      </x:c>
      <x:c r="C3" s="26"/>
      <x:c r="D3" s="26"/>
      <x:c r="E3" s="26"/>
      <x:c r="F3" s="26"/>
      <x:c r="G3" s="26"/>
      <x:c r="H3" s="26"/>
      <x:c r="I3" s="26"/>
      <x:c r="J3" s="26"/>
    </x:row>
    <x:row r="4">
      <x:c r="A4" s="26" t="str">
        <x:v>organization</x:v>
      </x:c>
      <x:c r="B4" s="26" t="str">
        <x:v>UW Madison - Macrostrat Lab</x:v>
      </x:c>
      <x:c r="C4" s="26"/>
      <x:c r="D4" s="26"/>
      <x:c r="E4" s="26"/>
      <x:c r="F4" s="26"/>
      <x:c r="G4" s="26"/>
      <x:c r="H4" s="26"/>
      <x:c r="I4" s="26"/>
      <x:c r="J4" s="26"/>
    </x:row>
    <x:row r="5">
      <x:c r="A5" s="26" t="str">
        <x:v>compiler_name</x:v>
      </x:c>
      <x:c r="B5" s="26" t="str">
        <x:v>Soma Sasaki</x:v>
      </x:c>
      <x:c r="C5" s="26"/>
      <x:c r="D5" s="26"/>
      <x:c r="E5" s="26"/>
      <x:c r="F5" s="26"/>
      <x:c r="G5" s="26"/>
      <x:c r="H5" s="26"/>
      <x:c r="I5" s="26"/>
      <x:c r="J5" s="26"/>
    </x:row>
    <x:row r="6">
      <x:c r="A6" s="26" t="str">
        <x:v>col_type</x:v>
      </x:c>
      <x:c r="B6" s="26" t="str">
        <x:v>column</x:v>
      </x:c>
      <x:c r="C6" s="26"/>
      <x:c r="D6" s="26"/>
      <x:c r="E6" s="26"/>
      <x:c r="F6" s="26"/>
      <x:c r="G6" s="26"/>
      <x:c r="H6" s="26"/>
      <x:c r="I6" s="26"/>
      <x:c r="J6" s="26"/>
    </x:row>
    <x:row r="7">
      <x:c r="A7" s="26" t="str">
        <x:v>axis_type</x:v>
      </x:c>
      <x:c r="B7" s="26" t="str">
        <x:v>age</x:v>
      </x:c>
      <x:c r="C7" s="26"/>
      <x:c r="D7" s="26"/>
      <x:c r="E7" s="26"/>
      <x:c r="F7" s="26"/>
      <x:c r="G7" s="26"/>
      <x:c r="H7" s="26"/>
      <x:c r="I7" s="26"/>
      <x:c r="J7" s="26"/>
    </x:row>
    <x:row r="8">
      <x:c r="A8" s="26" t="str">
        <x:v>position_unit</x:v>
      </x:c>
      <x:c r="B8" s="26" t="str">
        <x:v>meters</x:v>
      </x:c>
      <x:c r="C8" s="26"/>
      <x:c r="D8" s="26"/>
      <x:c r="E8" s="26"/>
      <x:c r="F8" s="26"/>
      <x:c r="G8" s="26"/>
      <x:c r="H8" s="26"/>
      <x:c r="I8" s="26"/>
      <x:c r="J8" s="26"/>
    </x:row>
    <x:row r="9">
      <x:c r="A9" s="26" t="str">
        <x:v>time_unit</x:v>
      </x:c>
      <x:c r="B9" s="26" t="str">
        <x:v>Ma</x:v>
      </x:c>
      <x:c r="C9" s="26"/>
      <x:c r="D9" s="26"/>
      <x:c r="E9" s="26"/>
      <x:c r="F9" s="26"/>
      <x:c r="G9" s="26"/>
      <x:c r="H9" s="26"/>
      <x:c r="I9" s="26"/>
      <x:c r="J9" s="26"/>
    </x:row>
    <x:row r="10">
      <x:c r="A10" s="26" t="str">
        <x:v>timescale</x:v>
      </x:c>
      <x:c r="B10" s="26" t="str">
        <x:v>international intervals</x:v>
      </x:c>
      <x:c r="C10" s="26"/>
      <x:c r="D10" s="26"/>
      <x:c r="E10" s="26"/>
      <x:c r="F10" s="26"/>
      <x:c r="G10" s="26"/>
      <x:c r="H10" s="26"/>
      <x:c r="I10" s="26"/>
      <x:c r="J10" s="26"/>
    </x:row>
    <x:row r="11">
      <x:c r="A11" s="26" t="str">
        <x:v>srid</x:v>
      </x:c>
      <x:c r="B11" s="26" t="str">
        <x:v>EPSG:4326</x:v>
      </x:c>
      <x:c r="C11" s="26"/>
      <x:c r="D11" s="26"/>
      <x:c r="E11" s="26"/>
      <x:c r="F11" s="26"/>
      <x:c r="G11" s="26"/>
      <x:c r="H11" s="26"/>
      <x:c r="I11" s="26"/>
      <x:c r="J11" s="26"/>
    </x:row>
    <x:row r="12">
      <x:c r="A12" s="26" t="str">
        <x:v>pipeline_scope</x:v>
      </x:c>
      <x:c r="B12" s="26" t="str">
        <x:v>GSJ 1:50,000 map m1286</x:v>
      </x:c>
      <x:c r="C12" s="26"/>
      <x:c r="D12" s="26"/>
      <x:c r="E12" s="26"/>
      <x:c r="F12" s="26"/>
      <x:c r="G12" s="26"/>
      <x:c r="H12" s="26"/>
      <x:c r="I12" s="26"/>
      <x:c r="J12" s="26"/>
    </x:row>
    <x:row r="13">
      <x:c r="A13" s="26" t="str">
        <x:v>source_priority</x:v>
      </x:c>
      <x:c r="B13" s="26" t="str">
        <x:v>ZFK &gt; Shapefile &gt; PDF/LLM</x:v>
      </x:c>
      <x:c r="C13" s="26"/>
      <x:c r="D13" s="26"/>
      <x:c r="E13" s="26"/>
      <x:c r="F13" s="26"/>
      <x:c r="G13" s="26"/>
      <x:c r="H13" s="26"/>
      <x:c r="I13" s="26"/>
      <x:c r="J13" s="26"/>
    </x:row>
    <x:row r="14">
      <x:c r="A14" s="26" t="str">
        <x:v>llm_model</x:v>
      </x:c>
      <x:c r="B14" s="26" t="str">
        <x:v>gemini-3.6-flash</x:v>
      </x:c>
      <x:c r="C14" s="26"/>
      <x:c r="D14" s="26"/>
      <x:c r="E14" s="26"/>
      <x:c r="F14" s="26"/>
      <x:c r="G14" s="26"/>
      <x:c r="H14" s="26"/>
      <x:c r="I14" s="26"/>
      <x:c r="J14" s="26"/>
    </x:row>
    <x:row r="15">
      <x:c r="A15" s="26" t="str">
        <x:v>llm_external_calls</x:v>
      </x:c>
      <x:c r="B15" s="26" t="n">
        <x:v>0</x:v>
      </x:c>
      <x:c r="C15" s="26"/>
      <x:c r="D15" s="26"/>
      <x:c r="E15" s="26"/>
      <x:c r="F15" s="26"/>
      <x:c r="G15" s="26"/>
      <x:c r="H15" s="26"/>
      <x:c r="I15" s="26"/>
      <x:c r="J15" s="26"/>
    </x:row>
    <x:row r="16">
      <x:c r="A16" s="26" t="str">
        <x:v>llm_cache_hits</x:v>
      </x:c>
      <x:c r="B16" s="26" t="n">
        <x:v>1</x:v>
      </x:c>
      <x:c r="C16" s="26"/>
      <x:c r="D16" s="26"/>
      <x:c r="E16" s="26"/>
      <x:c r="F16" s="26"/>
      <x:c r="G16" s="26"/>
      <x:c r="H16" s="26"/>
      <x:c r="I16" s="26"/>
      <x:c r="J16" s="26"/>
    </x:row>
    <x:row r="17">
      <x:c r="A17" s="26" t="str">
        <x:v>interval_normalizations</x:v>
      </x:c>
      <x:c r="B17" s="26" t="n">
        <x:v>0</x:v>
      </x:c>
      <x:c r="C17" s="26"/>
      <x:c r="D17" s="26"/>
      <x:c r="E17" s="26"/>
      <x:c r="F17" s="26"/>
      <x:c r="G17" s="26"/>
      <x:c r="H17" s="26"/>
      <x:c r="I17" s="26"/>
      <x:c r="J17" s="26"/>
    </x:row>
    <x:row r="18">
      <x:c r="A18" s="26" t="str">
        <x:v>review_instruction</x:v>
      </x:c>
      <x:c r="B18" s="26" t="str">
        <x:v>Confirm yellow candidate cells and all CHECK rows before submission.</x:v>
      </x:c>
      <x:c r="C18" s="26"/>
      <x:c r="D18" s="26"/>
      <x:c r="E18" s="26"/>
      <x:c r="F18" s="26"/>
      <x:c r="G18" s="26"/>
      <x:c r="H18" s="26"/>
      <x:c r="I18" s="26"/>
      <x:c r="J18" s="26"/>
    </x:row>
    <x:row r="19">
      <x:c r="A19" s="26" t="str">
        <x:v>gsj_map_id</x:v>
      </x:c>
      <x:c r="B19" s="26" t="str">
        <x:v>1286</x:v>
      </x:c>
      <x:c r="C19" s="26"/>
      <x:c r="D19" s="26"/>
      <x:c r="E19" s="26"/>
      <x:c r="F19" s="26"/>
      <x:c r="G19" s="26"/>
      <x:c r="H19" s="26"/>
      <x:c r="I19" s="26"/>
      <x:c r="J19" s="26"/>
    </x:row>
    <x:row r="20">
      <x:c r="A20" s="26" t="str">
        <x:v>gsj_title_en</x:v>
      </x:c>
      <x:c r="B20" s="26" t="str">
        <x:v>1:50K GeoMap 'Ichinohe' (2018)</x:v>
      </x:c>
      <x:c r="C20" s="26"/>
      <x:c r="D20" s="26"/>
      <x:c r="E20" s="26"/>
      <x:c r="F20" s="26"/>
      <x:c r="G20" s="26"/>
      <x:c r="H20" s="26"/>
      <x:c r="I20" s="26"/>
      <x:c r="J20" s="26"/>
    </x:row>
    <x:row r="21">
      <x:c r="A21" s="26" t="str">
        <x:v>gsj_title_ja</x:v>
      </x:c>
      <x:c r="B21" s="26" t="str">
        <x:v>5万分の1地質図幅「一戸」 (2018)</x:v>
      </x:c>
      <x:c r="C21" s="26"/>
      <x:c r="D21" s="26"/>
      <x:c r="E21" s="26"/>
      <x:c r="F21" s="26"/>
      <x:c r="G21" s="26"/>
      <x:c r="H21" s="26"/>
      <x:c r="I21" s="26"/>
      <x:c r="J21" s="26"/>
    </x:row>
    <x:row r="22">
      <x:c r="A22" s="26" t="str">
        <x:v>gsj_sheet_code</x:v>
      </x:c>
      <x:c r="B22" s="26"/>
      <x:c r="C22" s="26"/>
      <x:c r="D22" s="26"/>
      <x:c r="E22" s="26"/>
      <x:c r="F22" s="26"/>
      <x:c r="G22" s="26"/>
      <x:c r="H22" s="26"/>
      <x:c r="I22" s="26"/>
      <x:c r="J22" s="26"/>
    </x:row>
    <x:row r="23">
      <x:c r="A23" s="26" t="str">
        <x:v>gsj_pub_year</x:v>
      </x:c>
      <x:c r="B23" s="26" t="str">
        <x:v>2018</x:v>
      </x:c>
      <x:c r="C23" s="26"/>
      <x:c r="D23" s="26"/>
      <x:c r="E23" s="26"/>
      <x:c r="F23" s="26"/>
      <x:c r="G23" s="26"/>
      <x:c r="H23" s="26"/>
      <x:c r="I23" s="26"/>
      <x:c r="J23" s="26"/>
    </x:row>
    <x:row r="24">
      <x:c r="A24" s="26" t="str">
        <x:v>gsj_series</x:v>
      </x:c>
      <x:c r="B24" s="26" t="str">
        <x:v>Quadrangle Series, 1:50,000</x:v>
      </x:c>
      <x:c r="C24" s="26"/>
      <x:c r="D24" s="26"/>
      <x:c r="E24" s="26"/>
      <x:c r="F24" s="26"/>
      <x:c r="G24" s="26"/>
      <x:c r="H24" s="26"/>
      <x:c r="I24" s="26"/>
      <x:c r="J24" s="26"/>
    </x:row>
    <x:row r="25">
      <x:c r="A25" s="26" t="str">
        <x:v>gsj_publisher</x:v>
      </x:c>
      <x:c r="B25" s="26" t="str">
        <x:v>Geological Survey of Japan, AIST</x:v>
      </x:c>
      <x:c r="C25" s="26"/>
      <x:c r="D25" s="26"/>
      <x:c r="E25" s="26"/>
      <x:c r="F25" s="26"/>
      <x:c r="G25" s="26"/>
      <x:c r="H25" s="26"/>
      <x:c r="I25" s="26"/>
      <x:c r="J25" s="26"/>
    </x:row>
    <x:row r="26">
      <x:c r="A26" s="26" t="str">
        <x:v>gsj_source_zfk_map</x:v>
      </x:c>
      <x:c r="B26" s="26"/>
      <x:c r="C26" s="26"/>
      <x:c r="D26" s="26"/>
      <x:c r="E26" s="26"/>
      <x:c r="F26" s="26"/>
      <x:c r="G26" s="26"/>
      <x:c r="H26" s="26"/>
      <x:c r="I26" s="26"/>
      <x:c r="J26" s="26"/>
    </x:row>
    <x:row r="27">
      <x:c r="A27" s="26" t="str">
        <x:v>gsj_source_publication</x:v>
      </x:c>
      <x:c r="B27" s="26" t="str">
        <x:v>https://gbank.gsj.jp/ld/resource/publication/map/g050/map1286</x:v>
      </x:c>
      <x:c r="C27" s="26"/>
      <x:c r="D27" s="26"/>
      <x:c r="E27" s="26"/>
      <x:c r="F27" s="26"/>
      <x:c r="G27" s="26"/>
      <x:c r="H27" s="26"/>
      <x:c r="I27" s="26"/>
      <x:c r="J27" s="26"/>
    </x:row>
    <x:row r="28">
      <x:c r="A28" s="26" t="str">
        <x:v>review_schema_version</x:v>
      </x:c>
      <x:c r="B28" s="26" t="str">
        <x:v>2.0.0</x:v>
      </x:c>
      <x:c r="C28" s="26"/>
      <x:c r="D28" s="26"/>
      <x:c r="E28" s="26"/>
      <x:c r="F28" s="26"/>
      <x:c r="G28" s="26"/>
      <x:c r="H28" s="26"/>
      <x:c r="I28" s="26"/>
      <x:c r="J28" s="26"/>
    </x:row>
    <x:row r="29">
      <x:c r="A29" s="26" t="str">
        <x:v>compiled_schema_version</x:v>
      </x:c>
      <x:c r="B29" s="26" t="str">
        <x:v>1.0.0</x:v>
      </x:c>
      <x:c r="C29" s="26"/>
      <x:c r="D29" s="26"/>
      <x:c r="E29" s="26"/>
      <x:c r="F29" s="26"/>
      <x:c r="G29" s="26"/>
      <x:c r="H29" s="26"/>
      <x:c r="I29" s="26"/>
      <x:c r="J29" s="26"/>
    </x:row>
    <x:row r="30">
      <x:c r="A30" s="26" t="str">
        <x:v>generated_at</x:v>
      </x:c>
      <x:c r="B30" s="26" t="str">
        <x:v>UTC 2026-08-14T03:39:35.353Z</x:v>
      </x:c>
      <x:c r="C30" s="26"/>
      <x:c r="D30" s="26"/>
      <x:c r="E30" s="26"/>
      <x:c r="F30" s="26"/>
      <x:c r="G30" s="26"/>
      <x:c r="H30" s="26"/>
      <x:c r="I30" s="26"/>
      <x:c r="J30" s="26"/>
    </x:row>
    <x:row r="31">
      <x:c r="A31" s="26" t="str">
        <x:v>source_bundle_file</x:v>
      </x:c>
      <x:c r="B31" s="26" t="str">
        <x:v>review_input.json</x:v>
      </x:c>
      <x:c r="C31" s="26"/>
      <x:c r="D31" s="26"/>
      <x:c r="E31" s="26"/>
      <x:c r="F31" s="26"/>
      <x:c r="G31" s="26"/>
      <x:c r="H31" s="26"/>
      <x:c r="I31" s="26"/>
      <x:c r="J31" s="26"/>
    </x:row>
    <x:row r="32">
      <x:c r="A32" s="26" t="str">
        <x:v>source_bundle_sha256</x:v>
      </x:c>
      <x:c r="B32" s="26" t="str">
        <x:v>60740e55bb526e2d4d48964c9707c95543d8d665dc5e906a3ab6116a4d490077</x:v>
      </x:c>
      <x:c r="C32" s="26"/>
      <x:c r="D32" s="26"/>
      <x:c r="E32" s="26"/>
      <x:c r="F32" s="26"/>
      <x:c r="G32" s="26"/>
      <x:c r="H32" s="26"/>
      <x:c r="I32" s="26"/>
      <x:c r="J32" s="26"/>
    </x:row>
    <x:row r="33">
      <x:c r="A33" s="26" t="str">
        <x:v>input_mode</x:v>
      </x:c>
      <x:c r="B33" s="26" t="str">
        <x:v>raw canonical JSON bundle</x:v>
      </x:c>
      <x:c r="C33" s="26"/>
      <x:c r="D33" s="26"/>
      <x:c r="E33" s="26"/>
      <x:c r="F33" s="26"/>
      <x:c r="G33" s="26"/>
      <x:c r="H33" s="26"/>
      <x:c r="I33" s="26"/>
      <x:c r="J33" s="26"/>
    </x:row>
    <x:row r="34">
      <x:c r="A34" s="26" t="str">
        <x:v>auto_preview_policy</x:v>
      </x:c>
      <x:c r="B34" s="26" t="str">
        <x:v>position, section_id, t_pos, t_prop and b_prop are reference-only snapshots. Do not regenerate an edited Review v2; submission export always recalculates them from the reviewed values.</x:v>
      </x:c>
      <x:c r="C34" s="26"/>
      <x:c r="D34" s="26"/>
      <x:c r="E34" s="26"/>
      <x:c r="F34" s="26"/>
      <x:c r="G34" s="26"/>
      <x:c r="H34" s="26"/>
      <x:c r="I34" s="26"/>
      <x:c r="J34" s="26"/>
    </x:row>
    <x:row r="35">
      <x:c r="A35" s="26" t="str">
        <x:v>candidate_promotion_policy</x:v>
      </x:c>
      <x:c r="B35" s="26" t="str">
        <x:v>Only provenance-free canonical candidates are shown in blank Review cells. Yellow cells and AUTO CANDIDATE evidence require human confirmation.</x:v>
      </x:c>
      <x:c r="C35" s="26"/>
      <x:c r="D35" s="26"/>
      <x:c r="E35" s="26"/>
      <x:c r="F35" s="26"/>
      <x:c r="G35" s="26"/>
      <x:c r="H35" s="26"/>
      <x:c r="I35" s="26"/>
      <x:c r="J35" s="26"/>
    </x:row>
    <x:row r="36">
      <x:c r="A36" s="26" t="str">
        <x:v>column_map_metadata</x:v>
      </x:c>
      <x:c r="B36" s="26" t="str">
        <x:v>column_map.json</x:v>
      </x:c>
      <x:c r="C36" s="26"/>
      <x:c r="D36" s="26"/>
      <x:c r="E36" s="26"/>
      <x:c r="F36" s="26"/>
      <x:c r="G36" s="26"/>
      <x:c r="H36" s="26"/>
      <x:c r="I36" s="26"/>
      <x:c r="J36" s="26"/>
    </x:row>
    <x:row r="37">
      <x:c r="A37" s="26"/>
      <x:c r="B37" s="26"/>
      <x:c r="C37" s="26"/>
      <x:c r="D37" s="26"/>
      <x:c r="E37" s="26"/>
      <x:c r="F37" s="26"/>
      <x:c r="G37" s="26"/>
      <x:c r="H37" s="26"/>
      <x:c r="I37" s="26"/>
      <x:c r="J37" s="26"/>
    </x:row>
    <x:row r="38">
      <x:c r="A38" s="25" t="str">
        <x:v>REFERENCES</x:v>
      </x:c>
      <x:c r="B38" s="25"/>
      <x:c r="C38" s="25"/>
      <x:c r="D38" s="25"/>
      <x:c r="E38" s="25"/>
      <x:c r="F38" s="25"/>
      <x:c r="G38" s="25"/>
      <x:c r="H38" s="25"/>
      <x:c r="I38" s="25"/>
      <x:c r="J38" s="25"/>
    </x:row>
    <x:row r="39">
      <x:c r="A39" s="26" t="str">
        <x:v>ref_id</x:v>
      </x:c>
      <x:c r="B39" s="26" t="str">
        <x:v>title</x:v>
      </x:c>
      <x:c r="C39" s="26" t="str">
        <x:v>authors</x:v>
      </x:c>
      <x:c r="D39" s="26" t="str">
        <x:v>publication</x:v>
      </x:c>
      <x:c r="E39" s="26" t="str">
        <x:v>compilation</x:v>
      </x:c>
      <x:c r="F39" s="26" t="str">
        <x:v>organization</x:v>
      </x:c>
      <x:c r="G39" s="26" t="str">
        <x:v>date</x:v>
      </x:c>
      <x:c r="H39" s="26" t="str">
        <x:v>doi</x:v>
      </x:c>
      <x:c r="I39" s="26" t="str">
        <x:v>url</x:v>
      </x:c>
      <x:c r="J39" s="26" t="str">
        <x:v>comments</x:v>
      </x:c>
    </x:row>
    <x:row r="40">
      <x:c r="A40" s="26" t="str">
        <x:v>gsj1286</x:v>
      </x:c>
      <x:c r="B40" s="26" t="str">
        <x:v>1:50K GeoMap 'Ichinohe' (2018)</x:v>
      </x:c>
      <x:c r="C40" s="26" t="str">
        <x:v>TUZINO Taqumi, KUDO Takashi, NAKAE Satoshi, KONDO Reisuke, NISHIOKA Yoshiharu, UEKI Takeyuki</x:v>
      </x:c>
      <x:c r="D40" s="26" t="str">
        <x:v>Quadrangle Series, 1:50,000</x:v>
      </x:c>
      <x:c r="E40" s="26" t="str">
        <x:v>Geological Survey of Japan 1:50,000 quadrangle compilation</x:v>
      </x:c>
      <x:c r="F40" s="26" t="str">
        <x:v>Geological Survey of Japan, AIST</x:v>
      </x:c>
      <x:c r="G40" s="26" t="str">
        <x:v>2018</x:v>
      </x:c>
      <x:c r="H40" s="26"/>
      <x:c r="I40" s="26" t="str">
        <x:v>https://gbank.gsj.jp/ld/resource/publication/map/g050/map1286</x:v>
      </x:c>
      <x:c r="J40" s="26" t="str">
        <x:v>Official GSJ publication metadata.</x:v>
      </x:c>
    </x:row>
    <x:row r="41">
      <x:c r="A41" s="26"/>
      <x:c r="B41" s="26"/>
      <x:c r="C41" s="26"/>
      <x:c r="D41" s="26"/>
      <x:c r="E41" s="26"/>
      <x:c r="F41" s="26"/>
      <x:c r="G41" s="26"/>
      <x:c r="H41" s="26"/>
      <x:c r="I41" s="26"/>
      <x:c r="J41" s="26"/>
    </x:row>
    <x:row r="42">
      <x:c r="A42" s="25" t="str">
        <x:v>IMAGES</x:v>
      </x:c>
      <x:c r="B42" s="25"/>
      <x:c r="C42" s="25"/>
      <x:c r="D42" s="25"/>
      <x:c r="E42" s="25"/>
      <x:c r="F42" s="25"/>
      <x:c r="G42" s="25"/>
      <x:c r="H42" s="26"/>
      <x:c r="I42" s="26"/>
      <x:c r="J42" s="26"/>
    </x:row>
    <x:row r="43">
      <x:c r="A43" s="26" t="str">
        <x:v>col_ids</x:v>
      </x:c>
      <x:c r="B43" s="26" t="str">
        <x:v>image_name</x:v>
      </x:c>
      <x:c r="C43" s="26" t="str">
        <x:v>ref_id</x:v>
      </x:c>
      <x:c r="D43" s="26" t="str">
        <x:v>page_no</x:v>
      </x:c>
      <x:c r="E43" s="26" t="str">
        <x:v>fig_no</x:v>
      </x:c>
      <x:c r="F43" s="26" t="str">
        <x:v>description</x:v>
      </x:c>
      <x:c r="G43" s="26" t="str">
        <x:v>comments</x:v>
      </x:c>
      <x:c r="H43" s="26"/>
      <x:c r="I43" s="26"/>
      <x:c r="J43" s="26"/>
    </x:row>
    <x:row r="44">
      <x:c r="A44" s="26" t="str">
        <x:v>western, central, eastern</x:v>
      </x:c>
      <x:c r="B44" s="26" t="str">
        <x:v>https://gbank.gsj.jp/ld/resource/image/map/gsj_map_1286_legend_1249.jpg</x:v>
      </x:c>
      <x:c r="C44" s="26" t="str">
        <x:v>gsj1286</x:v>
      </x:c>
      <x:c r="D44" s="26"/>
      <x:c r="E44" s="26" t="str">
        <x:v>legend-1249</x:v>
      </x:c>
      <x:c r="F44" s="26" t="str">
        <x:v>Geologic map legend</x:v>
      </x:c>
      <x:c r="G44" s="26" t="str">
        <x:v>Official GSJ image resource.</x:v>
      </x:c>
      <x:c r="H44" s="26"/>
      <x:c r="I44" s="26"/>
      <x:c r="J44" s="26"/>
    </x:row>
    <x:row r="45">
      <x:c r="A45" s="26" t="str">
        <x:v>western, central, eastern</x:v>
      </x:c>
      <x:c r="B45" s="26" t="str">
        <x:v>https://gbank.gsj.jp/ld/resource/image/map/gsj_map_1286_section_2236.jpg</x:v>
      </x:c>
      <x:c r="C45" s="26" t="str">
        <x:v>gsj1286</x:v>
      </x:c>
      <x:c r="D45" s="26"/>
      <x:c r="E45" s="26" t="str">
        <x:v>ABC</x:v>
      </x:c>
      <x:c r="F45" s="26" t="str">
        <x:v>Geologic cross section</x:v>
      </x:c>
      <x:c r="G45" s="26" t="str">
        <x:v>Official GSJ image resource.</x:v>
      </x:c>
      <x:c r="H45" s="26"/>
      <x:c r="I45" s="26"/>
      <x:c r="J45" s="26"/>
    </x:row>
    <x:row r="46">
      <x:c r="A46" s="26" t="str">
        <x:v>western, central, eastern</x:v>
      </x:c>
      <x:c r="B46" s="26" t="str">
        <x:v>https://gbank.gsj.jp/ld/resource/image/map/gsj_map_1286_section_2237.jpg</x:v>
      </x:c>
      <x:c r="C46" s="26" t="str">
        <x:v>gsj1286</x:v>
      </x:c>
      <x:c r="D46" s="26"/>
      <x:c r="E46" s="26" t="str">
        <x:v>DEF</x:v>
      </x:c>
      <x:c r="F46" s="26" t="str">
        <x:v>Geologic cross section</x:v>
      </x:c>
      <x:c r="G46" s="26" t="str">
        <x:v>Official GSJ image resource.</x:v>
      </x:c>
      <x:c r="H46" s="26"/>
      <x:c r="I46" s="26"/>
      <x:c r="J46" s="26"/>
    </x:row>
  </x:sheetData>
  <x:pageMargins left="0.7" right="0.7" top="0.75" bottom="0.75" header="0.3" footer="0.3"/>
  <x:tableParts count="3">
    <x:tablePart xmlns:r="http://schemas.openxmlformats.org/officeDocument/2006/relationships" r:id="Ra12ad2ca30eb4c91"/>
    <x:tablePart xmlns:r="http://schemas.openxmlformats.org/officeDocument/2006/relationships" r:id="R43b36903180b4a52"/>
    <x:tablePart xmlns:r="http://schemas.openxmlformats.org/officeDocument/2006/relationships" r:id="R34a3e4ac34344c33"/>
  </x:tableParts>
</x:worksheet>
</file>