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f2beb847f1848b6" /></Relationships>
</file>

<file path=xl/workbook.xml><?xml version="1.0" encoding="utf-8"?>
<x:workbook xmlns:x="http://schemas.openxmlformats.org/spreadsheetml/2006/main">
  <x:sheets>
    <x:sheet xmlns:r="http://schemas.openxmlformats.org/officeDocument/2006/relationships" name="Review" sheetId="1" r:id="R9fe6da2f9eab4e54"/>
    <x:sheet xmlns:r="http://schemas.openxmlformats.org/officeDocument/2006/relationships" name="Columns" sheetId="2" r:id="R98be788e7b8c4c37"/>
    <x:sheet xmlns:r="http://schemas.openxmlformats.org/officeDocument/2006/relationships" name="Evidence" sheetId="3" r:id="Rf16720d6f38945d3"/>
    <x:sheet xmlns:r="http://schemas.openxmlformats.org/officeDocument/2006/relationships" name="Project" sheetId="4" r:id="R8ea734468c3640e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
  </x:numFmts>
  <x:fonts count="3">
    <x:font>
      <x:sz val="11"/>
      <x:name val="Carlito"/>
    </x:font>
    <x:font>
      <x:b/>
      <x:sz val="11"/>
      <x:color rgb="FFFFFFFF"/>
      <x:name val="Carlito"/>
    </x:font>
    <x:font>
      <x:sz val="11"/>
      <x:color rgb="FF1F1F1F"/>
      <x:name val="Carlito"/>
    </x:font>
  </x:fonts>
  <x:fills count="9">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7F8C8D"/>
      </x:patternFill>
    </x:fill>
    <x:fill>
      <x:patternFill patternType="solid">
        <x:fgColor rgb="FFA64B4B"/>
      </x:patternFill>
    </x:fill>
    <x:fill>
      <x:patternFill patternType="solid">
        <x:fgColor rgb="FFDDEBF7"/>
      </x:patternFill>
    </x:fill>
    <x:fill>
      <x:patternFill patternType="solid">
        <x:fgColor rgb="FFF2F2F2"/>
      </x:patternFill>
    </x:fill>
    <x:fill>
      <x:patternFill patternType="solid">
        <x:fgColor rgb="FFFFF2CC"/>
      </x:patternFill>
    </x:fill>
  </x:fills>
  <x:borders count="1">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200" fontId="0" fillId="6" borderId="0" xfId="0" applyNumberFormat="1" applyFont="1" applyFill="1" applyBorder="1"/>
    <x:xf numFmtId="200" fontId="0" fillId="6" borderId="0" xfId="0" applyNumberFormat="1" applyFont="1" applyFill="1" applyBorder="1" applyAlignment="1">
      <x:alignment horizontal="right"/>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x:xf numFmtId="201" fontId="0" fillId="0" borderId="0" xfId="0" applyNumberFormat="1" applyFont="1" applyFill="1" applyBorder="1"/>
    <x:xf numFmtId="0" fontId="0" fillId="8" borderId="0" xfId="0" applyNumberFormat="1" applyFont="1" applyFill="1" applyBorder="1"/>
    <x:xf numFmtId="0" fontId="0" fillId="8" borderId="0" xfId="0" applyNumberFormat="1" applyFont="1" applyFill="1" applyBorder="1" applyAlignment="1">
      <x:alignment vertical="top" wrapText="1"/>
    </x:xf>
    <x:xf numFmtId="200" fontId="0" fillId="8" borderId="0" xfId="0" applyNumberFormat="1" applyFont="1" applyFill="1" applyBorder="1"/>
    <x:xf numFmtId="201" fontId="0" fillId="8" borderId="0" xfId="0" applyNumberFormat="1" applyFont="1" applyFill="1" applyBorder="1"/>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cellXfs>
  <x:cellStyles count="1">
    <x:cellStyle name="Normal" xfId="0"/>
  </x:cellStyles>
  <x:dxfs count="7">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9C0006"/>
      </x:font>
      <x:fill>
        <x:patternFill patternType="solid">
          <x:bgColor rgb="FFF4CC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2aa91b8ab6d4675" /><Relationship Type="http://schemas.openxmlformats.org/officeDocument/2006/relationships/theme" Target="/xl/theme/theme1.xml" Id="Rf124c3d5f25d4371" /><Relationship Type="http://schemas.openxmlformats.org/officeDocument/2006/relationships/sharedStrings" Target="/xl/sharedStrings.xml" Id="Rc0f39ef6c6134f36" /><Relationship Type="http://schemas.openxmlformats.org/officeDocument/2006/relationships/worksheet" Target="/xl/worksheets/sheet1.xml" Id="R9fe6da2f9eab4e54" /><Relationship Type="http://schemas.openxmlformats.org/officeDocument/2006/relationships/worksheet" Target="/xl/worksheets/sheet2.xml" Id="R98be788e7b8c4c37" /><Relationship Type="http://schemas.openxmlformats.org/officeDocument/2006/relationships/worksheet" Target="/xl/worksheets/sheet3.xml" Id="Rf16720d6f38945d3" /><Relationship Type="http://schemas.openxmlformats.org/officeDocument/2006/relationships/worksheet" Target="/xl/worksheets/sheet4.xml" Id="R8ea734468c3640e5" /></Relationships>
</file>

<file path=xl/drawings/_rels/drawing1.xml.rels>&#65279;<?xml version="1.0" encoding="utf-8"?><Relationships xmlns="http://schemas.openxmlformats.org/package/2006/relationships"><Relationship Type="http://schemas.openxmlformats.org/officeDocument/2006/relationships/image" Target="/xl/media/image.png" Id="R6c2d8ffe586f45a6" /></Relationships>
</file>

<file path=xl/drawings/drawing1.xml><?xml version="1.0" encoding="utf-8"?>
<xdr:wsDr xmlns:xdr="http://schemas.openxmlformats.org/drawingml/2006/spreadsheetDrawing">
  <xdr:oneCellAnchor>
    <xdr:from>
      <xdr:col>0</xdr:col>
      <xdr:colOff>0</xdr:colOff>
      <xdr:row>6</xdr:row>
      <xdr:rowOff>0</xdr:rowOff>
    </xdr:from>
    <xdr:ext cx="9334500" cy="6191250"/>
    <xdr:pic>
      <xdr:nvPicPr>
        <xdr:cNvPr id="1" name="1ff69363-59f6-408f-8209-738d06889082"/>
        <xdr:cNvPicPr>
          <a:picLocks xmlns:a="http://schemas.openxmlformats.org/drawingml/2006/main" noChangeAspect="1"/>
        </xdr:cNvPicPr>
      </xdr:nvPicPr>
      <xdr:blipFill>
        <a:blip xmlns:r="http://schemas.openxmlformats.org/officeDocument/2006/relationships" xmlns:a="http://schemas.openxmlformats.org/drawingml/2006/main" r:embed="R6c2d8ffe586f45a6"/>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eviewUnits" displayName="ReviewUnits" ref="A1:AA31" headerRowCount="1" totalsRowCount="0" totalsRowShown="0">
  <x:autoFilter ref="A1:AA31"/>
  <x:tableColumns count="27">
    <x:tableColumn id="1" name="unit_id"/>
    <x:tableColumn id="2" name="column_id"/>
    <x:tableColumn id="3" name="sort_order"/>
    <x:tableColumn id="4" name="position"/>
    <x:tableColumn id="5" name="section_id"/>
    <x:tableColumn id="6" name="t_pos"/>
    <x:tableColumn id="7" name="unit_name"/>
    <x:tableColumn id="8" name="t_int"/>
    <x:tableColumn id="9" name="b_int"/>
    <x:tableColumn id="10" name="t_age_ma"/>
    <x:tableColumn id="11" name="b_age_ma"/>
    <x:tableColumn id="12" name="t_prop"/>
    <x:tableColumn id="13" name="b_prop"/>
    <x:tableColumn id="14" name="age_evidence"/>
    <x:tableColumn id="15" name="strat_name"/>
    <x:tableColumn id="16" name="environment"/>
    <x:tableColumn id="17" name="unit_description"/>
    <x:tableColumn id="18" name="lithology"/>
    <x:tableColumn id="19" name="minor_lith"/>
    <x:tableColumn id="20" name="context_evidence"/>
    <x:tableColumn id="21" name="min_thickness"/>
    <x:tableColumn id="22" name="max_thickness"/>
    <x:tableColumn id="23" name="basal_surface"/>
    <x:tableColumn id="24" name="lateral_relationship"/>
    <x:tableColumn id="25" name="physical_evidence"/>
    <x:tableColumn id="26" name="status"/>
    <x:tableColumn id="27" name="comments"/>
  </x:tableColumns>
  <x:tableStyleInfo name="TableStyleMedium2" showFirstColumn="0" showLastColumn="0" showRowStripes="1" showColumnStripes="0"/>
</x:table>
</file>

<file path=xl/tables/table2.xml><?xml version="1.0" encoding="utf-8"?>
<x:table xmlns:x="http://schemas.openxmlformats.org/spreadsheetml/2006/main" id="2" name="ReviewColumns" displayName="ReviewColumns" ref="A1:J4" headerRowCount="1" totalsRowCount="0" totalsRowShown="0">
  <x:autoFilter ref="A1:J4"/>
  <x:tableColumns count="10">
    <x:tableColumn id="1" name="col_id"/>
    <x:tableColumn id="2" name="col_name"/>
    <x:tableColumn id="3" name="region_basis"/>
    <x:tableColumn id="4" name="lat"/>
    <x:tableColumn id="5" name="lng"/>
    <x:tableColumn id="6" name="geom"/>
    <x:tableColumn id="7" name="rgeom"/>
    <x:tableColumn id="8" name="evidence"/>
    <x:tableColumn id="9" name="status"/>
    <x:tableColumn id="10" name="ref_ids"/>
  </x:tableColumns>
  <x:tableStyleInfo name="TableStyleMedium2" showFirstColumn="0" showLastColumn="0" showRowStripes="1" showColumnStripes="0"/>
</x:table>
</file>

<file path=xl/tables/table3.xml><?xml version="1.0" encoding="utf-8"?>
<x:table xmlns:x="http://schemas.openxmlformats.org/spreadsheetml/2006/main" id="3" name="ReviewEvidence" displayName="ReviewEvidence" ref="A1:E400" headerRowCount="1" totalsRowCount="0" totalsRowShown="0">
  <x:autoFilter ref="A1:E400"/>
  <x:tableColumns count="5">
    <x:tableColumn id="1" name="unit_id"/>
    <x:tableColumn id="2" name="field"/>
    <x:tableColumn id="3" name="candidate"/>
    <x:tableColumn id="4" name="source_and_full_context"/>
    <x:tableColumn id="5" name="flag"/>
  </x:tableColumns>
  <x:tableStyleInfo name="TableStyleMedium2" showFirstColumn="0" showLastColumn="0" showRowStripes="1" showColumnStripes="0"/>
</x:table>
</file>

<file path=xl/tables/table4.xml><?xml version="1.0" encoding="utf-8"?>
<x:table xmlns:x="http://schemas.openxmlformats.org/spreadsheetml/2006/main" id="4" name="ProjectMetadata" displayName="ProjectMetadata" ref="A2:B36" headerRowCount="1" totalsRowCount="0" totalsRowShown="0">
  <x:tableColumns count="2">
    <x:tableColumn id="1" name="key"/>
    <x:tableColumn id="2" name="value"/>
  </x:tableColumns>
  <x:tableStyleInfo name="TableStyleMedium2" showFirstColumn="0" showLastColumn="0" showRowStripes="1" showColumnStripes="0"/>
</x:table>
</file>

<file path=xl/tables/table5.xml><?xml version="1.0" encoding="utf-8"?>
<x:table xmlns:x="http://schemas.openxmlformats.org/spreadsheetml/2006/main" id="5" name="ProjectReferences" displayName="ProjectReferences" ref="A39:J40" headerRowCount="1" totalsRowCount="0" totalsRowShown="0">
  <x:tableColumns count="10">
    <x:tableColumn id="1" name="ref_id"/>
    <x:tableColumn id="2" name="title"/>
    <x:tableColumn id="3" name="authors"/>
    <x:tableColumn id="4" name="publication"/>
    <x:tableColumn id="5" name="compilation"/>
    <x:tableColumn id="6" name="organization"/>
    <x:tableColumn id="7" name="date"/>
    <x:tableColumn id="8" name="doi"/>
    <x:tableColumn id="9" name="url"/>
    <x:tableColumn id="10" name="comments"/>
  </x:tableColumns>
  <x:tableStyleInfo name="TableStyleMedium2" showFirstColumn="0" showLastColumn="0" showRowStripes="1" showColumnStripes="0"/>
</x:table>
</file>

<file path=xl/tables/table6.xml><?xml version="1.0" encoding="utf-8"?>
<x:table xmlns:x="http://schemas.openxmlformats.org/spreadsheetml/2006/main" id="6" name="ProjectImages" displayName="ProjectImages" ref="A43:G46" headerRowCount="1" totalsRowCount="0" totalsRowShown="0">
  <x:tableColumns count="7">
    <x:tableColumn id="1" name="col_ids"/>
    <x:tableColumn id="2" name="image_name"/>
    <x:tableColumn id="3" name="ref_id"/>
    <x:tableColumn id="4" name="page_no"/>
    <x:tableColumn id="5" name="fig_no"/>
    <x:tableColumn id="6" name="description"/>
    <x:tableColumn id="7" name="commen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f50528085f849d0" /></Relationships>
</file>

<file path=xl/worksheets/_rels/sheet2.xml.rels>&#65279;<?xml version="1.0" encoding="utf-8"?><Relationships xmlns="http://schemas.openxmlformats.org/package/2006/relationships"><Relationship Type="http://schemas.openxmlformats.org/officeDocument/2006/relationships/drawing" Target="/xl/drawings/drawing1.xml" Id="R869db441d9b84154" /><Relationship Type="http://schemas.openxmlformats.org/officeDocument/2006/relationships/table" Target="/xl/tables/table2.xml" Id="Re9eb230e501d474e" /></Relationships>
</file>

<file path=xl/worksheets/_rels/sheet3.xml.rels>&#65279;<?xml version="1.0" encoding="utf-8"?><Relationships xmlns="http://schemas.openxmlformats.org/package/2006/relationships"><Relationship Type="http://schemas.openxmlformats.org/officeDocument/2006/relationships/table" Target="/xl/tables/table3.xml" Id="R884217b25c8e42bb" /></Relationships>
</file>

<file path=xl/worksheets/_rels/sheet4.xml.rels>&#65279;<?xml version="1.0" encoding="utf-8"?><Relationships xmlns="http://schemas.openxmlformats.org/package/2006/relationships"><Relationship Type="http://schemas.openxmlformats.org/officeDocument/2006/relationships/table" Target="/xl/tables/table4.xml" Id="R397950191d4c4f51" /><Relationship Type="http://schemas.openxmlformats.org/officeDocument/2006/relationships/table" Target="/xl/tables/table5.xml" Id="R7675db26d8124ac3" /><Relationship Type="http://schemas.openxmlformats.org/officeDocument/2006/relationships/table" Target="/xl/tables/table6.xml" Id="R39d8ef77218e4e88"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5" hidden="0" customWidth="1"/>
    <x:col min="3" max="3" width="10" hidden="0" customWidth="1"/>
    <x:col min="4" max="4" width="15" hidden="0" customWidth="1"/>
    <x:col min="5" max="5" width="12" hidden="0" customWidth="1"/>
    <x:col min="6" max="6" width="11" hidden="0" customWidth="1"/>
    <x:col min="7" max="7" width="34" hidden="0" customWidth="1"/>
    <x:col min="8" max="8" width="18" hidden="0" customWidth="1"/>
    <x:col min="9" max="9" width="18" hidden="0" customWidth="1"/>
    <x:col min="10" max="10" width="11" hidden="0" customWidth="1"/>
    <x:col min="11" max="11" width="11" hidden="0" customWidth="1"/>
    <x:col min="12" max="12" width="10" hidden="0" customWidth="1"/>
    <x:col min="13" max="13" width="10" hidden="0" customWidth="1"/>
    <x:col min="14" max="14" width="44" hidden="0" customWidth="1"/>
    <x:col min="15" max="15" width="34" hidden="0" customWidth="1"/>
    <x:col min="16" max="16" width="22" hidden="0" customWidth="1"/>
    <x:col min="17" max="17" width="48" hidden="0" customWidth="1"/>
    <x:col min="18" max="18" width="25" hidden="0" customWidth="1"/>
    <x:col min="19" max="19" width="22" hidden="0" customWidth="1"/>
    <x:col min="20" max="20" width="44" hidden="0" customWidth="1"/>
    <x:col min="21" max="21" width="12" hidden="0" customWidth="1"/>
    <x:col min="22" max="22" width="12" hidden="0" customWidth="1"/>
    <x:col min="23" max="23" width="20" hidden="0" customWidth="1"/>
    <x:col min="24" max="24" width="22" hidden="0" customWidth="1"/>
    <x:col min="25" max="25" width="44" hidden="0" customWidth="1"/>
    <x:col min="26" max="26" width="11" hidden="0" customWidth="1"/>
    <x:col min="27" max="27" width="28" hidden="0" customWidth="1"/>
  </x:cols>
  <x:sheetData>
    <x:row r="1">
      <x:c r="A1" s="4" t="str">
        <x:v>unit_id</x:v>
      </x:c>
      <x:c r="B1" s="4" t="str">
        <x:v>column_id</x:v>
      </x:c>
      <x:c r="C1" s="4" t="str">
        <x:v>sort_order</x:v>
      </x:c>
      <x:c r="D1" s="5" t="str">
        <x:v>position</x:v>
      </x:c>
      <x:c r="E1" s="5" t="str">
        <x:v>section_id</x:v>
      </x:c>
      <x:c r="F1" s="5" t="str">
        <x:v>t_pos</x:v>
      </x:c>
      <x:c r="G1" s="4" t="str">
        <x:v>unit_name</x:v>
      </x:c>
      <x:c r="H1" s="4" t="str">
        <x:v>t_int</x:v>
      </x:c>
      <x:c r="I1" s="4" t="str">
        <x:v>b_int</x:v>
      </x:c>
      <x:c r="J1" s="4" t="str">
        <x:v>t_age_ma</x:v>
      </x:c>
      <x:c r="K1" s="4" t="str">
        <x:v>b_age_ma</x:v>
      </x:c>
      <x:c r="L1" s="5" t="str">
        <x:v>t_prop</x:v>
      </x:c>
      <x:c r="M1" s="5" t="str">
        <x:v>b_prop</x:v>
      </x:c>
      <x:c r="N1" s="6" t="str">
        <x:v>age_evidence</x:v>
      </x:c>
      <x:c r="O1" s="4" t="str">
        <x:v>strat_name</x:v>
      </x:c>
      <x:c r="P1" s="4" t="str">
        <x:v>environment</x:v>
      </x:c>
      <x:c r="Q1" s="4" t="str">
        <x:v>unit_description</x:v>
      </x:c>
      <x:c r="R1" s="4" t="str">
        <x:v>lithology</x:v>
      </x:c>
      <x:c r="S1" s="4" t="str">
        <x:v>minor_lith</x:v>
      </x:c>
      <x:c r="T1" s="6" t="str">
        <x:v>context_evidence</x:v>
      </x:c>
      <x:c r="U1" s="4" t="str">
        <x:v>min_thickness</x:v>
      </x:c>
      <x:c r="V1" s="4" t="str">
        <x:v>max_thickness</x:v>
      </x:c>
      <x:c r="W1" s="4" t="str">
        <x:v>basal_surface</x:v>
      </x:c>
      <x:c r="X1" s="4" t="str">
        <x:v>lateral_relationship</x:v>
      </x:c>
      <x:c r="Y1" s="6" t="str">
        <x:v>physical_evidence</x:v>
      </x:c>
      <x:c r="Z1" s="7" t="str">
        <x:v>status</x:v>
      </x:c>
      <x:c r="AA1" s="4" t="str">
        <x:v>comments</x:v>
      </x:c>
    </x:row>
    <x:row r="2" ht="52" customHeight="1">
      <x:c r="A2" t="str">
        <x:v>m1286_p045</x:v>
      </x:c>
      <x:c r="B2" t="str">
        <x:v>western, central</x:v>
      </x:c>
      <x:c r="C2" t="str">
        <x:v>1, 1</x:v>
      </x:c>
      <x:c r="D2" s="10" t="str">
        <x:v>19, 8</x:v>
      </x:c>
      <x:c r="E2" s="10" t="str">
        <x:v>1, 1</x:v>
      </x:c>
      <x:c r="F2" s="10" t="str">
        <x:v>20, 9</x:v>
      </x:c>
      <x:c r="G2" t="str">
        <x:v>flood-plain and valley-floor deposits</x:v>
      </x:c>
      <x:c r="H2" t="str">
        <x:v>Holocene</x:v>
      </x:c>
      <x:c r="I2" t="str">
        <x:v>Holocene</x:v>
      </x:c>
      <x:c r="J2" s="18"/>
      <x:c r="K2" s="18"/>
      <x:c r="L2" s="12"/>
      <x:c r="M2" s="12"/>
      <x:c r="N2" s="15" t="str">
        <x:v>[C | PDF | English ABSTRACT] b_int: Holocene
Evidence: ev_local_abs_49f64103a135aee5
[C | PDF | English ABSTRACT] t_int: Holocene
Evidence: ev_local_abs_9e579caf44832171</x:v>
      </x:c>
      <x:c r="O2"/>
      <x:c r="P2" s="20" t="str">
        <x:v>floodplain</x:v>
      </x:c>
      <x:c r="Q2" s="21" t="str">
        <x:v>Flood-plain and valley-floor deposits occur in the district as young and minor deposits.</x:v>
      </x:c>
      <x:c r="R2" s="20" t="str">
        <x:v>gravel; sand; mud</x:v>
      </x:c>
      <x:c r="S2"/>
      <x:c r="T2" s="15" t="str">
        <x:v>[C | PDF | English Abstract] unit_name: flood-plain and valley-floor deposits
Evidence: ev_02491bbf5b18b847
[C | PDF | Validated stratigraphic summary figure] column_id: central
Evidence: cv_m1286_p045_central
[C | PDF | English Abstract] environment: floodplain
Evidence: ev_880218c06af3e144
[C | PDF | English ABSTRACT] lithology: gravel; sand; mud
Evidence: ev_local_abs_b53498c1383c6e5b
[C | PDF | Validated stratigraphic summary figure] sort_order: 1
Evidence: cv_m1286_p045_central_order
[C | PDF | English Abstract] unit_description: Flood-plain and valley-floor deposits occur in the district as young and minor deposits.
Evidence: ev_dce8ff869a64dea4
AUTO CANDIDATE - verify Evidence: environment, unit_description, lithology</x:v>
      </x:c>
      <x:c r="U2" s="19" t="str">
        <x:v>, </x:v>
      </x:c>
      <x:c r="V2" s="19" t="str">
        <x:v>, </x:v>
      </x:c>
      <x:c r="W2"/>
      <x:c r="X2"/>
      <x:c r="Y2" s="15" t="str"/>
      <x:c r="Z2" t="str">
        <x:f>IF(OR($B2="",$C2="",$G2="",$H2="",$I2=""),"MISSING",IF(OR(AND($P2="",ISERROR(SEARCH("Pyroclastic",$G2)),ISERROR(SEARCH("Tephra",$G2)),ISERROR(SEARCH("Lava",$G2)),ISERROR(SEARCH("Volcanic",$G2))),$Q2="",$R2="",IFERROR(SEARCH("CONFLICT",$N2&amp;$T2&amp;$Y2)&gt;0,FALSE),IFERROR(SEARCH("AUTO CANDIDATE",$N2&amp;$T2&amp;$Y2)&gt;0,FALSE),AND($U2&lt;&gt;"",$V2&lt;&gt;"",$U2&gt;$V2),AND(OR($L2&lt;&gt;"",$M2&lt;&gt;""),NOT(AND($L2&lt;&gt;"",$M2&lt;&gt;"",$M2&gt;=0,$L2&lt;=1,$M2&lt;$L2)))),"CHECK","OK"))</x:f>
        <x:v>CHECK</x:v>
      </x:c>
      <x:c r="AA2" t="str">
        <x:v>PDF/LLM unit inventory; verify unit identity, order and Column assignment.</x:v>
      </x:c>
    </x:row>
    <x:row r="3" ht="52" customHeight="1">
      <x:c r="A3" t="str">
        <x:v>m1286_p047</x:v>
      </x:c>
      <x:c r="B3" t="str">
        <x:v>western, central, eastern</x:v>
      </x:c>
      <x:c r="C3" t="str">
        <x:v>2, 2, 1</x:v>
      </x:c>
      <x:c r="D3" s="10" t="str">
        <x:v>18, 7, 15</x:v>
      </x:c>
      <x:c r="E3" s="10" t="str">
        <x:v>1, 1, </x:v>
      </x:c>
      <x:c r="F3" s="10" t="str">
        <x:v>, , 16</x:v>
      </x:c>
      <x:c r="G3" t="str">
        <x:v>river-bed deposits</x:v>
      </x:c>
      <x:c r="H3" t="str">
        <x:v>Holocene</x:v>
      </x:c>
      <x:c r="I3" t="str">
        <x:v>Holocene</x:v>
      </x:c>
      <x:c r="J3" s="18"/>
      <x:c r="K3" s="18"/>
      <x:c r="L3" s="12"/>
      <x:c r="M3" s="12"/>
      <x:c r="N3" s="15" t="str">
        <x:v>[B | PDF | PDF p.20 / printed p.10] local_age_notes: analytical_age
Evidence: ev_local_age_bfda3b6cecca8e06
[C | PDF | English ABSTRACT] b_int: Holocene
Evidence: ev_local_abs_b50bbfd03303a5fc
[C | PDF | English ABSTRACT] t_int: Holocene
Evidence: ev_local_abs_121a7f03d1b72c65</x:v>
      </x:c>
      <x:c r="O3"/>
      <x:c r="P3" s="20" t="str">
        <x:v>fluvial indet.</x:v>
      </x:c>
      <x:c r="Q3" s="21" t="str">
        <x:v>River-bed deposits occur in the district as young and minor deposits.</x:v>
      </x:c>
      <x:c r="R3" s="20" t="str">
        <x:v>gravel; sand</x:v>
      </x:c>
      <x:c r="S3"/>
      <x:c r="T3" s="15" t="str">
        <x:v>[C | PDF | English Abstract] unit_name: river-bed deposits
Evidence: ev_822553f4b5889740
[C | PDF | Validated stratigraphic summary figure] column_id: central
Evidence: cv_m1286_p047_central
[C | PDF | English ABSTRACT] environment: fluvial indet.
Evidence: ev_local_abs_5633bcd450d53595
[C | PDF | English ABSTRACT] lithology: gravel; sand
Evidence: ev_local_abs_70f79183077b676d
[C | PDF | Validated stratigraphic summary figure] sort_order: 2
Evidence: cv_m1286_p047_central_order
[C | PDF | English Abstract] unit_description: River-bed deposits occur in the district as young and minor deposits.
Evidence: ev_9f1c8f18441b7733
AUTO CANDIDATE - verify Evidence: environment, unit_description, lithology</x:v>
      </x:c>
      <x:c r="U3" s="19" t="str">
        <x:v>, , </x:v>
      </x:c>
      <x:c r="V3" s="19" t="str">
        <x:v>, , </x:v>
      </x:c>
      <x:c r="W3"/>
      <x:c r="X3"/>
      <x:c r="Y3" s="15" t="str"/>
      <x:c r="Z3" t="str">
        <x:f>IF(OR($B3="",$C3="",$G3="",$H3="",$I3=""),"MISSING",IF(OR(AND($P3="",ISERROR(SEARCH("Pyroclastic",$G3)),ISERROR(SEARCH("Tephra",$G3)),ISERROR(SEARCH("Lava",$G3)),ISERROR(SEARCH("Volcanic",$G3))),$Q3="",$R3="",IFERROR(SEARCH("CONFLICT",$N3&amp;$T3&amp;$Y3)&gt;0,FALSE),IFERROR(SEARCH("AUTO CANDIDATE",$N3&amp;$T3&amp;$Y3)&gt;0,FALSE),AND($U3&lt;&gt;"",$V3&lt;&gt;"",$U3&gt;$V3),AND(OR($L3&lt;&gt;"",$M3&lt;&gt;""),NOT(AND($L3&lt;&gt;"",$M3&lt;&gt;"",$M3&gt;=0,$L3&lt;=1,$M3&lt;$L3)))),"CHECK","OK"))</x:f>
        <x:v>CHECK</x:v>
      </x:c>
      <x:c r="AA3" t="str">
        <x:v>PDF/LLM unit inventory; verify unit identity, order and Column assignment.</x:v>
      </x:c>
    </x:row>
    <x:row r="4" ht="52" customHeight="1">
      <x:c r="A4" t="str">
        <x:v>m1286_p026</x:v>
      </x:c>
      <x:c r="B4" t="str">
        <x:v>eastern</x:v>
      </x:c>
      <x:c r="C4" t="n">
        <x:v>2</x:v>
      </x:c>
      <x:c r="D4" s="10" t="n">
        <x:v>14</x:v>
      </x:c>
      <x:c r="E4" s="10"/>
      <x:c r="F4" s="10"/>
      <x:c r="G4" t="str">
        <x:v>Ibonai terrace deposits</x:v>
      </x:c>
      <x:c r="H4" t="str">
        <x:v>Holocene</x:v>
      </x:c>
      <x:c r="I4" t="str">
        <x:v>Holocene</x:v>
      </x:c>
      <x:c r="J4" s="18"/>
      <x:c r="K4" s="18"/>
      <x:c r="L4" s="12"/>
      <x:c r="M4" s="12"/>
      <x:c r="N4" s="15" t="str">
        <x:v>[C | PDF | English ABSTRACT] b_int: Holocene
Evidence: ev_local_abs_a64c5e7a98858b2a
[C | PDF | English ABSTRACT] t_int: Holocene
Evidence: ev_local_abs_20f76fcdd2bf5d5e</x:v>
      </x:c>
      <x:c r="O4" s="20" t="str">
        <x:v>伊保内段丘堆積物</x:v>
      </x:c>
      <x:c r="P4" s="20" t="str">
        <x:v>fluvial indet.</x:v>
      </x:c>
      <x:c r="Q4" s="21" t="str">
        <x:v>The Ibonai terrace deposits are lower lower terrace deposits distributed along the Setsukinai and Yukiya rivers.</x:v>
      </x:c>
      <x:c r="R4" s="20" t="str">
        <x:v>gravel; sand; silt</x:v>
      </x:c>
      <x:c r="S4"/>
      <x:c r="T4" s="15" t="str">
        <x:v>[B | PDF | English ABSTRACT] lithology: gravel; sand; silt
Evidence: ev_local_abs_23df6c2cf1036ab4
[C | PDF | English Abstract] unit_name: Ibonai terrace deposits
Evidence: ev_5dfc7daa12ace1d7
[C | PDF | Validated stratigraphic summary figure] column_id: eastern
Evidence: cv_m1286_p026_eastern
[C | PDF | PDF p.21 / printed p.11] environment: fluvial indet.
Evidence: ev_f2889c602afa55b0
[C | PDF | Validated stratigraphic summary figure] sort_order: 2
Evidence: cv_m1286_p026_eastern_order
[C | PDF | PDF p.21 / printed p.11] strat_name: 伊保内段丘堆積物
Evidence: ev_4d7362db1dd7867c
[C | PDF | English Abstract] unit_description: The Ibonai terrace deposits are lower lower terrace deposits distributed along the Setsukinai and Yukiya rivers.
Evidence: ev_e2183453b51d3e60
AUTO CANDIDATE - verify Evidence: strat_name, environment, unit_description, lithology</x:v>
      </x:c>
      <x:c r="U4" s="19"/>
      <x:c r="V4" s="19"/>
      <x:c r="W4"/>
      <x:c r="X4"/>
      <x:c r="Y4" s="15" t="str"/>
      <x:c r="Z4" t="str">
        <x:f>IF(OR($B4="",$C4="",$G4="",$H4="",$I4=""),"MISSING",IF(OR(AND($P4="",ISERROR(SEARCH("Pyroclastic",$G4)),ISERROR(SEARCH("Tephra",$G4)),ISERROR(SEARCH("Lava",$G4)),ISERROR(SEARCH("Volcanic",$G4))),$Q4="",$R4="",IFERROR(SEARCH("CONFLICT",$N4&amp;$T4&amp;$Y4)&gt;0,FALSE),IFERROR(SEARCH("AUTO CANDIDATE",$N4&amp;$T4&amp;$Y4)&gt;0,FALSE),AND($U4&lt;&gt;"",$V4&lt;&gt;"",$U4&gt;$V4),AND(OR($L4&lt;&gt;"",$M4&lt;&gt;""),NOT(AND($L4&lt;&gt;"",$M4&lt;&gt;"",$M4&gt;=0,$L4&lt;=1,$M4&lt;$L4)))),"CHECK","OK"))</x:f>
        <x:v>CHECK</x:v>
      </x:c>
      <x:c r="AA4" t="str">
        <x:v>PDF/LLM unit inventory; verify unit identity, order and Column assignment.</x:v>
      </x:c>
    </x:row>
    <x:row r="5" ht="52" customHeight="1">
      <x:c r="A5" t="str">
        <x:v>m1286_p012</x:v>
      </x:c>
      <x:c r="B5" t="str">
        <x:v>western, central, eastern</x:v>
      </x:c>
      <x:c r="C5" t="str">
        <x:v>12, 3, 10</x:v>
      </x:c>
      <x:c r="D5" s="10" t="str">
        <x:v>8, 6, 6</x:v>
      </x:c>
      <x:c r="E5" s="10" t="str">
        <x:v>1, 1, </x:v>
      </x:c>
      <x:c r="F5" s="10" t="str">
        <x:v>, , </x:v>
      </x:c>
      <x:c r="G5" t="str">
        <x:v>Zyūmonzi Formation</x:v>
      </x:c>
      <x:c r="H5" t="str">
        <x:v>Serravallian</x:v>
      </x:c>
      <x:c r="I5" t="str">
        <x:v>Langhian</x:v>
      </x:c>
      <x:c r="J5" s="22" t="n">
        <x:v>12</x:v>
      </x:c>
      <x:c r="K5" s="22" t="n">
        <x:v>15</x:v>
      </x:c>
      <x:c r="L5" s="12" t="n">
        <x:v>0.8310502283105026</x:v>
      </x:c>
      <x:c r="M5" s="12" t="n">
        <x:v>0.4537037037037039</x:v>
      </x:c>
      <x:c r="N5" s="15" t="str">
        <x:v>[B | PDF | PDF p.17 / printed p.7] local_age_notes: analytical_age
Evidence: ev_local_age_2af35f53d43a0432
[B | PDF | English ABSTRACT] b_age_ma: 15
Evidence: ev_local_abs_ae864e7e0546f000
[B | PDF | English ABSTRACT] t_age_ma: 12
Evidence: ev_local_abs_e3ffe9175620df34
[A | Macrostrat | international intervals; numeric-age containment] b_int: Langhian
Evidence: ev_7c77b46106f9f2a7
[A | Macrostrat | international intervals; numeric-age containment] t_int: Serravallian
Evidence: ev_0a05fedf9429940c
AUTO CANDIDATE - verify Evidence: t_age_ma, b_age_ma</x:v>
      </x:c>
      <x:c r="O5" s="20" t="str">
        <x:v>Zyūmonzi Formation</x:v>
      </x:c>
      <x:c r="P5" s="20" t="str">
        <x:v>shallow marine</x:v>
      </x:c>
      <x:c r="Q5" s="21" t="str">
        <x:v>The Zyūmonzi Formation overlies the Suenomatuyama Formation with slightly-angular unconformity.</x:v>
      </x:c>
      <x:c r="R5" s="20" t="str">
        <x:v>sandstone</x:v>
      </x:c>
      <x:c r="S5" s="20" t="str">
        <x:v>conglomerate; volcaniclastic</x:v>
      </x:c>
      <x:c r="T5" s="15" t="str">
        <x:v>[B | PDF | English ABSTRACT] environment: shallow marine
Evidence: ev_local_abs_2c70c1f7600995d3
[B | PDF | English ABSTRACT] lithology: sandstone
Evidence: ev_local_abs_6f7a8d5c55ce2ae2
[B | PDF | English ABSTRACT] minor_lith: conglomerate; coquina conglomerate; volcaniclastic
Evidence: ev_local_abs_0913076e832362ba
[B | PDF | English ABSTRACT] strat_name: Zyūmonzi Formation
Evidence: ev_local_abs_e478c175639c4004
[C | PDF | English Abstract] unit_name: Zyūmonzi Formation
Evidence: ev_e2ad05c54cde9321
[C | PDF | Validated stratigraphic summary figure] column_id: central
Evidence: cv_m1286_p012_central
[C | PDF | Validated stratigraphic summary figure] sort_order: 3
Evidence: cv_m1286_p012_central_order
[C | PDF | English Abstract] unit_description: The Zyūmonzi Formation overlies the Suenomatuyama Formation with slightly-angular unconformity.
Evidence: ev_73dcf680b7df87c1
AUTO CANDIDATE - verify Evidence: strat_name, environment, unit_description, lithology, minor_lith</x:v>
      </x:c>
      <x:c r="U5" s="19" t="str">
        <x:v>, , </x:v>
      </x:c>
      <x:c r="V5" s="19" t="str">
        <x:v>, , </x:v>
      </x:c>
      <x:c r="W5" s="20" t="str">
        <x:v>unconformable</x:v>
      </x:c>
      <x:c r="X5"/>
      <x:c r="Y5" s="15" t="str">
        <x:v>[C | PDF | English Abstract] basal_surface: unconformable
Evidence: ev_583d9e1cf4eeb046
AUTO CANDIDATE - verify Evidence: basal_surface</x:v>
      </x:c>
      <x:c r="Z5" t="str">
        <x:f>IF(OR($B5="",$C5="",$G5="",$H5="",$I5=""),"MISSING",IF(OR(AND($P5="",ISERROR(SEARCH("Pyroclastic",$G5)),ISERROR(SEARCH("Tephra",$G5)),ISERROR(SEARCH("Lava",$G5)),ISERROR(SEARCH("Volcanic",$G5))),$Q5="",$R5="",IFERROR(SEARCH("CONFLICT",$N5&amp;$T5&amp;$Y5)&gt;0,FALSE),IFERROR(SEARCH("AUTO CANDIDATE",$N5&amp;$T5&amp;$Y5)&gt;0,FALSE),AND($U5&lt;&gt;"",$V5&lt;&gt;"",$U5&gt;$V5),AND(OR($L5&lt;&gt;"",$M5&lt;&gt;""),NOT(AND($L5&lt;&gt;"",$M5&lt;&gt;"",$M5&gt;=0,$L5&lt;=1,$M5&lt;$L5)))),"CHECK","OK"))</x:f>
        <x:v>CHECK</x:v>
      </x:c>
      <x:c r="AA5" t="str">
        <x:v>PDF/LLM unit inventory; verify unit identity, order and Column assignment.</x:v>
      </x:c>
    </x:row>
    <x:row r="6" ht="52" customHeight="1">
      <x:c r="A6" t="str">
        <x:v>m1286_p025</x:v>
      </x:c>
      <x:c r="B6" t="str">
        <x:v>eastern</x:v>
      </x:c>
      <x:c r="C6" t="n">
        <x:v>3</x:v>
      </x:c>
      <x:c r="D6" s="10" t="n">
        <x:v>13</x:v>
      </x:c>
      <x:c r="E6" s="10"/>
      <x:c r="F6" s="10"/>
      <x:c r="G6" t="str">
        <x:v>Rendaino terrace deposits</x:v>
      </x:c>
      <x:c r="H6" t="str">
        <x:v>Holocene</x:v>
      </x:c>
      <x:c r="I6" t="str">
        <x:v>Late Pleistocene</x:v>
      </x:c>
      <x:c r="J6" s="18"/>
      <x:c r="K6" s="18"/>
      <x:c r="L6" s="12"/>
      <x:c r="M6" s="12"/>
      <x:c r="N6" s="15" t="str">
        <x:v>[C | PDF | English ABSTRACT] b_int: Late Pleistocene
Evidence: ev_local_abs_b537add7581f0d2a
[C | PDF | English ABSTRACT] t_int: Holocene
Evidence: ev_local_abs_04b30cbc82fcb2bd</x:v>
      </x:c>
      <x:c r="O6" s="20" t="str">
        <x:v>蓮台野段丘堆積物</x:v>
      </x:c>
      <x:c r="P6" s="20" t="str">
        <x:v>fluvial indet.</x:v>
      </x:c>
      <x:c r="Q6" s="21" t="str">
        <x:v>The Rendaino terrace deposits are higher lower terrace deposits distributed along the Setsukinai and Yukiya rivers.</x:v>
      </x:c>
      <x:c r="R6" s="20" t="str">
        <x:v>gravel; sand; silt</x:v>
      </x:c>
      <x:c r="S6"/>
      <x:c r="T6" s="15" t="str">
        <x:v>[B | PDF | English ABSTRACT] lithology: gravel; sand; silt
Evidence: ev_local_abs_78e62cbfdb856579
[C | PDF | English Abstract] unit_name: Rendaino terrace deposits
Evidence: ev_5bf8a2a1f23bec52
[C | PDF | Validated stratigraphic summary figure] column_id: eastern
Evidence: cv_m1286_p025_eastern
[C | PDF | PDF p.21 / printed p.11] environment: fluvial indet.
Evidence: ev_dcbdc05fda36071e
[C | PDF | Validated stratigraphic summary figure] sort_order: 3
Evidence: cv_m1286_p025_eastern_order
[C | PDF | PDF p.21 / printed p.11] strat_name: 蓮台野段丘堆積物
Evidence: ev_9b129cf801611262
[C | PDF | English Abstract] unit_description: The Rendaino terrace deposits are higher lower terrace deposits distributed along the Setsukinai and Yukiya rivers.
Evidence: ev_fb31148a265d71c1
AUTO CANDIDATE - verify Evidence: strat_name, environment, unit_description, lithology</x:v>
      </x:c>
      <x:c r="U6" s="19"/>
      <x:c r="V6" s="19"/>
      <x:c r="W6"/>
      <x:c r="X6"/>
      <x:c r="Y6" s="15" t="str"/>
      <x:c r="Z6" t="str">
        <x:f>IF(OR($B6="",$C6="",$G6="",$H6="",$I6=""),"MISSING",IF(OR(AND($P6="",ISERROR(SEARCH("Pyroclastic",$G6)),ISERROR(SEARCH("Tephra",$G6)),ISERROR(SEARCH("Lava",$G6)),ISERROR(SEARCH("Volcanic",$G6))),$Q6="",$R6="",IFERROR(SEARCH("CONFLICT",$N6&amp;$T6&amp;$Y6)&gt;0,FALSE),IFERROR(SEARCH("AUTO CANDIDATE",$N6&amp;$T6&amp;$Y6)&gt;0,FALSE),AND($U6&lt;&gt;"",$V6&lt;&gt;"",$U6&gt;$V6),AND(OR($L6&lt;&gt;"",$M6&lt;&gt;""),NOT(AND($L6&lt;&gt;"",$M6&lt;&gt;"",$M6&gt;=0,$L6&lt;=1,$M6&lt;$L6)))),"CHECK","OK"))</x:f>
        <x:v>CHECK</x:v>
      </x:c>
      <x:c r="AA6" t="str">
        <x:v>PDF/LLM unit inventory; verify unit identity, order and Column assignment.</x:v>
      </x:c>
    </x:row>
    <x:row r="7" ht="52" customHeight="1">
      <x:c r="A7" t="str">
        <x:v>m1286_p048</x:v>
      </x:c>
      <x:c r="B7" t="str">
        <x:v>western</x:v>
      </x:c>
      <x:c r="C7" t="n">
        <x:v>3</x:v>
      </x:c>
      <x:c r="D7" s="10" t="n">
        <x:v>17</x:v>
      </x:c>
      <x:c r="E7" s="10" t="n">
        <x:v>1</x:v>
      </x:c>
      <x:c r="F7" s="10"/>
      <x:c r="G7" t="str">
        <x:v>Horino terrace deposits</x:v>
      </x:c>
      <x:c r="H7" t="str">
        <x:v>Holocene</x:v>
      </x:c>
      <x:c r="I7" t="str">
        <x:v>Holocene</x:v>
      </x:c>
      <x:c r="J7" s="18"/>
      <x:c r="K7" s="18"/>
      <x:c r="L7" s="12"/>
      <x:c r="M7" s="12"/>
      <x:c r="N7" s="15" t="str">
        <x:v>[C | PDF | English ABSTRACT] b_int: Holocene
Evidence: ev_local_abs_91562e30e70aef53
[C | PDF | English ABSTRACT] t_int: Holocene
Evidence: ev_local_abs_1665fd48351ba4df</x:v>
      </x:c>
      <x:c r="O7"/>
      <x:c r="P7" s="20" t="str">
        <x:v>fluvial indet.</x:v>
      </x:c>
      <x:c r="Q7" s="21" t="str">
        <x:v>The Horino terrace deposits are lower lower terrace deposits distributed along the Mabechi River.</x:v>
      </x:c>
      <x:c r="R7" s="20" t="str">
        <x:v>gravel; sand; silt</x:v>
      </x:c>
      <x:c r="S7"/>
      <x:c r="T7" s="15" t="str">
        <x:v>[B | PDF | English ABSTRACT] lithology: gravel; sand; silt
Evidence: ev_local_abs_7b2ca5f3083bf037
[C | PDF | English Abstract] unit_name: Horino terrace deposits
Evidence: ev_19806171f33ee8c9
[C | PDF | Validated stratigraphic summary figure] column_id: western
Evidence: cv_m1286_p048_western
[C | PDF | English ABSTRACT] environment: fluvial indet.
Evidence: ev_local_abs_e8a6740c5a87f3c8
[C | PDF | Validated stratigraphic summary figure] sort_order: 3
Evidence: cv_m1286_p048_western_order
[C | PDF | English Abstract] unit_description: The Horino terrace deposits are lower lower terrace deposits distributed along the Mabechi River.
Evidence: ev_92c038e8eb12e2d0
AUTO CANDIDATE - verify Evidence: environment, unit_description, lithology</x:v>
      </x:c>
      <x:c r="U7" s="19"/>
      <x:c r="V7" s="19"/>
      <x:c r="W7"/>
      <x:c r="X7"/>
      <x:c r="Y7" s="15" t="str"/>
      <x:c r="Z7" t="str">
        <x:f>IF(OR($B7="",$C7="",$G7="",$H7="",$I7=""),"MISSING",IF(OR(AND($P7="",ISERROR(SEARCH("Pyroclastic",$G7)),ISERROR(SEARCH("Tephra",$G7)),ISERROR(SEARCH("Lava",$G7)),ISERROR(SEARCH("Volcanic",$G7))),$Q7="",$R7="",IFERROR(SEARCH("CONFLICT",$N7&amp;$T7&amp;$Y7)&gt;0,FALSE),IFERROR(SEARCH("AUTO CANDIDATE",$N7&amp;$T7&amp;$Y7)&gt;0,FALSE),AND($U7&lt;&gt;"",$V7&lt;&gt;"",$U7&gt;$V7),AND(OR($L7&lt;&gt;"",$M7&lt;&gt;""),NOT(AND($L7&lt;&gt;"",$M7&lt;&gt;"",$M7&gt;=0,$L7&lt;=1,$M7&lt;$L7)))),"CHECK","OK"))</x:f>
        <x:v>CHECK</x:v>
      </x:c>
      <x:c r="AA7" t="str">
        <x:v>PDF/LLM unit inventory; verify unit identity, order and Column assignment.</x:v>
      </x:c>
    </x:row>
    <x:row r="8" ht="52" customHeight="1">
      <x:c r="A8" t="str">
        <x:v>m1286_p011</x:v>
      </x:c>
      <x:c r="B8" t="str">
        <x:v>western, central</x:v>
      </x:c>
      <x:c r="C8" t="str">
        <x:v>13, 4</x:v>
      </x:c>
      <x:c r="D8" s="10" t="str">
        <x:v>7, 5</x:v>
      </x:c>
      <x:c r="E8" s="10" t="str">
        <x:v>1, 1</x:v>
      </x:c>
      <x:c r="F8" s="10" t="str">
        <x:v>, </x:v>
      </x:c>
      <x:c r="G8" t="str">
        <x:v>Suenomatuyama Formation</x:v>
      </x:c>
      <x:c r="H8" t="str">
        <x:v>Langhian</x:v>
      </x:c>
      <x:c r="I8" t="str">
        <x:v>Burdigalian</x:v>
      </x:c>
      <x:c r="J8" s="22" t="n">
        <x:v>15</x:v>
      </x:c>
      <x:c r="K8" s="22" t="n">
        <x:v>16.5</x:v>
      </x:c>
      <x:c r="L8" s="12" t="n">
        <x:v>0.4537037037037039</x:v>
      </x:c>
      <x:c r="M8" s="12" t="n">
        <x:v>0.883668903803132</x:v>
      </x:c>
      <x:c r="N8" s="15" t="str">
        <x:v>[B | PDF | English ABSTRACT] b_age_ma: 16.5
Evidence: ev_local_abs_e463dc032d5a47b1
[B | PDF | English ABSTRACT] t_age_ma: 15
Evidence: ev_local_abs_f246ae8a95fc4cc1
[A | Macrostrat | international intervals; numeric-age containment] b_int: Burdigalian
Evidence: ev_7bd0bfe932f6e69b
[A | Macrostrat | international intervals; numeric-age containment] t_int: Langhian
Evidence: ev_e2c55ef1c388f480
AUTO CANDIDATE - verify Evidence: t_age_ma, b_age_ma</x:v>
      </x:c>
      <x:c r="O8" s="20" t="str">
        <x:v>Suenomatuyama Formation</x:v>
      </x:c>
      <x:c r="P8" s="20" t="str">
        <x:v>marine</x:v>
      </x:c>
      <x:c r="Q8" s="21" t="str">
        <x:v>The Suenomatuyama Formation conformably / slightly-unconformably overlies the Kadonosawa Formation.</x:v>
      </x:c>
      <x:c r="R8" s="20" t="str">
        <x:v>sandstone</x:v>
      </x:c>
      <x:c r="S8" s="20" t="str">
        <x:v>conglomerate</x:v>
      </x:c>
      <x:c r="T8" s="15" t="str">
        <x:v>[B | PDF | English ABSTRACT] environment: marine
Evidence: ev_local_abs_91d924c110717402
[B | PDF | English ABSTRACT] lithology: sandstone
Evidence: ev_local_abs_929f1b8cd6e6da6d
[B | PDF | English ABSTRACT] minor_lith: conglomerate
Evidence: ev_local_abs_df1e5e149acd8803
[B | PDF | English ABSTRACT] strat_name: Suenomatuyama Formation
Evidence: ev_local_abs_60638706f9fe3947
[C | PDF | English Abstract] unit_name: Suenomatuyama Formation
Evidence: ev_e142fc8194abe01c
[C | PDF | Validated stratigraphic summary figure] column_id: central
Evidence: cv_m1286_p011_central
[C | PDF | Validated stratigraphic summary figure] sort_order: 4
Evidence: cv_m1286_p011_central_order
[C | PDF | English Abstract] unit_description: The Suenomatuyama Formation conformably / slightly-unconformably overlies the Kadonosawa Formation.
Evidence: ev_fdd80125b9157f49
AUTO CANDIDATE - verify Evidence: strat_name, environment, unit_description, lithology, minor_lith</x:v>
      </x:c>
      <x:c r="U8" s="19" t="str">
        <x:v>, </x:v>
      </x:c>
      <x:c r="V8" s="19" t="str">
        <x:v>, </x:v>
      </x:c>
      <x:c r="W8" s="20" t="str">
        <x:v>unconformable</x:v>
      </x:c>
      <x:c r="X8"/>
      <x:c r="Y8" s="15" t="str">
        <x:v>[B | PDF | English ABSTRACT] basal_surface: unconformable
Evidence: ev_local_abs_350186c3b1933f71
AUTO CANDIDATE - verify Evidence: basal_surface</x:v>
      </x:c>
      <x:c r="Z8" t="str">
        <x:f>IF(OR($B8="",$C8="",$G8="",$H8="",$I8=""),"MISSING",IF(OR(AND($P8="",ISERROR(SEARCH("Pyroclastic",$G8)),ISERROR(SEARCH("Tephra",$G8)),ISERROR(SEARCH("Lava",$G8)),ISERROR(SEARCH("Volcanic",$G8))),$Q8="",$R8="",IFERROR(SEARCH("CONFLICT",$N8&amp;$T8&amp;$Y8)&gt;0,FALSE),IFERROR(SEARCH("AUTO CANDIDATE",$N8&amp;$T8&amp;$Y8)&gt;0,FALSE),AND($U8&lt;&gt;"",$V8&lt;&gt;"",$U8&gt;$V8),AND(OR($L8&lt;&gt;"",$M8&lt;&gt;""),NOT(AND($L8&lt;&gt;"",$M8&lt;&gt;"",$M8&gt;=0,$L8&lt;=1,$M8&lt;$L8)))),"CHECK","OK"))</x:f>
        <x:v>CHECK</x:v>
      </x:c>
      <x:c r="AA8" t="str">
        <x:v>PDF/LLM unit inventory; verify unit identity, order and Column assignment.</x:v>
      </x:c>
    </x:row>
    <x:row r="9" ht="52" customHeight="1">
      <x:c r="A9" t="str">
        <x:v>m1286_p049</x:v>
      </x:c>
      <x:c r="B9" t="str">
        <x:v>western</x:v>
      </x:c>
      <x:c r="C9" t="n">
        <x:v>4</x:v>
      </x:c>
      <x:c r="D9" s="10" t="n">
        <x:v>16</x:v>
      </x:c>
      <x:c r="E9" s="10" t="n">
        <x:v>1</x:v>
      </x:c>
      <x:c r="F9" s="10"/>
      <x:c r="G9" t="str">
        <x:v>Maisawa terrace deposits</x:v>
      </x:c>
      <x:c r="H9" t="str">
        <x:v>Holocene</x:v>
      </x:c>
      <x:c r="I9" t="str">
        <x:v>Late Pleistocene</x:v>
      </x:c>
      <x:c r="J9" s="18"/>
      <x:c r="K9" s="18"/>
      <x:c r="L9" s="12"/>
      <x:c r="M9" s="12"/>
      <x:c r="N9" s="15" t="str">
        <x:v>[C | PDF | English ABSTRACT] b_int: Late Pleistocene
Evidence: ev_local_abs_4c6f7c266df8f387
[C | PDF | English ABSTRACT] t_int: Holocene
Evidence: ev_local_abs_df845f61e5fb7ddb</x:v>
      </x:c>
      <x:c r="O9"/>
      <x:c r="P9" s="20" t="str">
        <x:v>fluvial indet.</x:v>
      </x:c>
      <x:c r="Q9" s="21" t="str">
        <x:v>The Maisawa terrace deposits are higher lower terrace deposits distributed along the Mabechi River.</x:v>
      </x:c>
      <x:c r="R9" s="20" t="str">
        <x:v>gravel; sand; silt</x:v>
      </x:c>
      <x:c r="S9"/>
      <x:c r="T9" s="15" t="str">
        <x:v>[B | PDF | English ABSTRACT] lithology: gravel; sand; silt
Evidence: ev_local_abs_b8a94f313ebc9f35
[C | PDF | English Abstract] unit_name: Maisawa terrace deposits
Evidence: ev_420d36f27a9c865c
[C | PDF | Validated stratigraphic summary figure] column_id: western
Evidence: cv_m1286_p049_western
[C | PDF | English ABSTRACT] environment: fluvial indet.
Evidence: ev_local_abs_44ee8e717511b680
[C | PDF | Validated stratigraphic summary figure] sort_order: 4
Evidence: cv_m1286_p049_western_order
[C | PDF | English Abstract] unit_description: The Maisawa terrace deposits are higher lower terrace deposits distributed along the Mabechi River.
Evidence: ev_bab5bc29d2e9bb9a
AUTO CANDIDATE - verify Evidence: environment, unit_description, lithology</x:v>
      </x:c>
      <x:c r="U9" s="19"/>
      <x:c r="V9" s="19"/>
      <x:c r="W9"/>
      <x:c r="X9"/>
      <x:c r="Y9" s="15" t="str"/>
      <x:c r="Z9" t="str">
        <x:f>IF(OR($B9="",$C9="",$G9="",$H9="",$I9=""),"MISSING",IF(OR(AND($P9="",ISERROR(SEARCH("Pyroclastic",$G9)),ISERROR(SEARCH("Tephra",$G9)),ISERROR(SEARCH("Lava",$G9)),ISERROR(SEARCH("Volcanic",$G9))),$Q9="",$R9="",IFERROR(SEARCH("CONFLICT",$N9&amp;$T9&amp;$Y9)&gt;0,FALSE),IFERROR(SEARCH("AUTO CANDIDATE",$N9&amp;$T9&amp;$Y9)&gt;0,FALSE),AND($U9&lt;&gt;"",$V9&lt;&gt;"",$U9&gt;$V9),AND(OR($L9&lt;&gt;"",$M9&lt;&gt;""),NOT(AND($L9&lt;&gt;"",$M9&lt;&gt;"",$M9&gt;=0,$L9&lt;=1,$M9&lt;$L9)))),"CHECK","OK"))</x:f>
        <x:v>CHECK</x:v>
      </x:c>
      <x:c r="AA9" t="str">
        <x:v>PDF/LLM unit inventory; verify unit identity, order and Column assignment.</x:v>
      </x:c>
    </x:row>
    <x:row r="10" ht="52" customHeight="1">
      <x:c r="A10" t="str">
        <x:v>m1286_p050</x:v>
      </x:c>
      <x:c r="B10" t="str">
        <x:v>western, eastern</x:v>
      </x:c>
      <x:c r="C10" t="str">
        <x:v>5, 4</x:v>
      </x:c>
      <x:c r="D10" s="10" t="str">
        <x:v>15, 12</x:v>
      </x:c>
      <x:c r="E10" s="10" t="str">
        <x:v>1, </x:v>
      </x:c>
      <x:c r="F10" s="10" t="str">
        <x:v>, </x:v>
      </x:c>
      <x:c r="G10" t="str">
        <x:v>Towada-Hachinohe Pyroclastic Flow Deposits</x:v>
      </x:c>
      <x:c r="H10" t="str">
        <x:v>Late Pleistocene</x:v>
      </x:c>
      <x:c r="I10" t="str">
        <x:v>Late Pleistocene</x:v>
      </x:c>
      <x:c r="J10" s="18"/>
      <x:c r="K10" s="18"/>
      <x:c r="L10" s="12"/>
      <x:c r="M10" s="12"/>
      <x:c r="N10" s="15" t="str">
        <x:v>[B | PDF | English ABSTRACT] b_int: Late Pleistocene
Evidence: ev_local_abs_caf10c7bae171fd6
[B | PDF | English ABSTRACT] t_int: Late Pleistocene
Evidence: ev_local_abs_c8f5709287ea9115</x:v>
      </x:c>
      <x:c r="O10"/>
      <x:c r="P10" s="20" t="str">
        <x:v>pyroclastic flow</x:v>
      </x:c>
      <x:c r="Q10" s="17"/>
      <x:c r="R10" s="20" t="str">
        <x:v>pumice; ash</x:v>
      </x:c>
      <x:c r="S10"/>
      <x:c r="T10" s="15" t="str">
        <x:v>[B | PDF | English ABSTRACT] environment: pyroclastic flow
Evidence: ev_local_abs_cc7297cf266c9db3
[C | PDF | English Abstract] unit_name: Towada-Hachinohe Pyroclastic Flow Deposits
Evidence: ev_bb03a8de7d2db3a8
[C | PDF | Validated stratigraphic summary figure] column_id: eastern
Evidence: cv_m1286_p050_eastern
[C | PDF | English ABSTRACT] lithology: pumice; ash
Evidence: ev_local_abs_99d4ccc5df08cc8a
[C | PDF | Validated stratigraphic summary figure] sort_order: 4
Evidence: cv_m1286_p050_eastern_order
AUTO CANDIDATE - verify Evidence: environment, lithology</x:v>
      </x:c>
      <x:c r="U10" s="19" t="str">
        <x:v>, </x:v>
      </x:c>
      <x:c r="V10" s="19" t="str">
        <x:v>, </x:v>
      </x:c>
      <x:c r="W10"/>
      <x:c r="X10"/>
      <x:c r="Y10" s="15" t="str"/>
      <x:c r="Z10" t="str">
        <x:f>IF(OR($B10="",$C10="",$G10="",$H10="",$I10=""),"MISSING",IF(OR(AND($P10="",ISERROR(SEARCH("Pyroclastic",$G10)),ISERROR(SEARCH("Tephra",$G10)),ISERROR(SEARCH("Lava",$G10)),ISERROR(SEARCH("Volcanic",$G10))),$Q10="",$R10="",IFERROR(SEARCH("CONFLICT",$N10&amp;$T10&amp;$Y10)&gt;0,FALSE),IFERROR(SEARCH("AUTO CANDIDATE",$N10&amp;$T10&amp;$Y10)&gt;0,FALSE),AND($U10&lt;&gt;"",$V10&lt;&gt;"",$U10&gt;$V10),AND(OR($L10&lt;&gt;"",$M10&lt;&gt;""),NOT(AND($L10&lt;&gt;"",$M10&lt;&gt;"",$M10&gt;=0,$L10&lt;=1,$M10&lt;$L10)))),"CHECK","OK"))</x:f>
        <x:v>CHECK</x:v>
      </x:c>
      <x:c r="AA10" t="str">
        <x:v>PDF/LLM unit inventory; verify unit identity, order and Column assignment.</x:v>
      </x:c>
    </x:row>
    <x:row r="11" ht="52" customHeight="1">
      <x:c r="A11" t="str">
        <x:v>m1286_p010</x:v>
      </x:c>
      <x:c r="B11" t="str">
        <x:v>western, central, eastern</x:v>
      </x:c>
      <x:c r="C11" t="str">
        <x:v>14, 5, 11</x:v>
      </x:c>
      <x:c r="D11" s="10" t="str">
        <x:v>6, 4, 5</x:v>
      </x:c>
      <x:c r="E11" s="10" t="str">
        <x:v>1, 1, </x:v>
      </x:c>
      <x:c r="F11" s="10" t="str">
        <x:v>, , </x:v>
      </x:c>
      <x:c r="G11" t="str">
        <x:v>Kadonosawa Formation</x:v>
      </x:c>
      <x:c r="H11" t="str">
        <x:v>Burdigalian</x:v>
      </x:c>
      <x:c r="I11" t="str">
        <x:v>Burdigalian</x:v>
      </x:c>
      <x:c r="J11" s="22" t="n">
        <x:v>16.5</x:v>
      </x:c>
      <x:c r="K11" s="22" t="n">
        <x:v>16.5</x:v>
      </x:c>
      <x:c r="L11" s="12" t="n">
        <x:v>0.88449</x:v>
      </x:c>
      <x:c r="M11" s="12" t="n">
        <x:v>0.8835</x:v>
      </x:c>
      <x:c r="N11" s="15" t="str">
        <x:v>[B | PDF | English ABSTRACT] b_age_ma: 16.5
Evidence: ev_local_abs_a531bd1c10d63bc1
[B | PDF | English ABSTRACT] t_age_ma: 16.5
Evidence: ev_local_abs_8207691c6a97b668
[A | Macrostrat | international intervals; numeric-age containment] b_int: Burdigalian
Evidence: ev_07b60bc34115ea34
[A | Macrostrat | international intervals; numeric-age containment] t_int: Burdigalian
Evidence: ev_9202870cb6b79014
AUTO CANDIDATE - verify Evidence: t_age_ma, b_age_ma</x:v>
      </x:c>
      <x:c r="O11" s="20" t="str">
        <x:v>Kadonosawa Formation</x:v>
      </x:c>
      <x:c r="P11" s="20" t="str">
        <x:v>shallow marine</x:v>
      </x:c>
      <x:c r="Q11" s="21" t="str">
        <x:v>The Kadonosawa Formation conformably overlies the Yotuyaku Formation.</x:v>
      </x:c>
      <x:c r="R11" s="20" t="str">
        <x:v>siltstone</x:v>
      </x:c>
      <x:c r="S11" s="20" t="str">
        <x:v>sandstone</x:v>
      </x:c>
      <x:c r="T11" s="15" t="str">
        <x:v>[B | PDF | English ABSTRACT] environment: shallow marine
Evidence: ev_local_abs_715349ef702f4006
[B | PDF | English ABSTRACT] lithology: siltstone
Evidence: ev_local_abs_f0fe409c9b24c173
[B | PDF | English ABSTRACT] minor_lith: sandstone
Evidence: ev_local_abs_03c515547dbaae26
[B | PDF | English ABSTRACT] strat_name: Kadonosawa Formation
Evidence: ev_local_abs_2ece4c031a77aee6
[C | PDF | English Abstract] unit_name: Kadonosawa Formation
Evidence: ev_f9ff8b84e2db63e3
[C | PDF | Validated stratigraphic summary figure] column_id: central
Evidence: cv_m1286_p010_central
[C | PDF | Validated stratigraphic summary figure] sort_order: 5
Evidence: cv_m1286_p010_central_order
[C | PDF | English Abstract] unit_description: The Kadonosawa Formation conformably overlies the Yotuyaku Formation.
Evidence: ev_2aa0530609519761
AUTO CANDIDATE - verify Evidence: strat_name, environment, unit_description, lithology, minor_lith</x:v>
      </x:c>
      <x:c r="U11" s="19" t="str">
        <x:v>, , </x:v>
      </x:c>
      <x:c r="V11" s="19" t="str">
        <x:v>, , </x:v>
      </x:c>
      <x:c r="W11" s="20" t="str">
        <x:v>unconformable</x:v>
      </x:c>
      <x:c r="X11"/>
      <x:c r="Y11" s="15" t="str">
        <x:v>[B | PDF | English ABSTRACT] basal_surface: unconformable
Evidence: ev_local_abs_33adb7318d6338ac
AUTO CANDIDATE - verify Evidence: basal_surface</x:v>
      </x:c>
      <x:c r="Z11" t="str">
        <x:f>IF(OR($B11="",$C11="",$G11="",$H11="",$I11=""),"MISSING",IF(OR(AND($P11="",ISERROR(SEARCH("Pyroclastic",$G11)),ISERROR(SEARCH("Tephra",$G11)),ISERROR(SEARCH("Lava",$G11)),ISERROR(SEARCH("Volcanic",$G11))),$Q11="",$R11="",IFERROR(SEARCH("CONFLICT",$N11&amp;$T11&amp;$Y11)&gt;0,FALSE),IFERROR(SEARCH("AUTO CANDIDATE",$N11&amp;$T11&amp;$Y11)&gt;0,FALSE),AND($U11&lt;&gt;"",$V11&lt;&gt;"",$U11&gt;$V11),AND(OR($L11&lt;&gt;"",$M11&lt;&gt;""),NOT(AND($L11&lt;&gt;"",$M11&lt;&gt;"",$M11&gt;=0,$L11&lt;=1,$M11&lt;$L11)))),"CHECK","OK"))</x:f>
        <x:v>CHECK</x:v>
      </x:c>
      <x:c r="AA11" t="str">
        <x:v>PDF/LLM unit inventory; verify unit identity, order and Column assignment.</x:v>
      </x:c>
    </x:row>
    <x:row r="12" ht="52" customHeight="1">
      <x:c r="A12" t="str">
        <x:v>m1286_p024</x:v>
      </x:c>
      <x:c r="B12" t="str">
        <x:v>eastern</x:v>
      </x:c>
      <x:c r="C12" t="n">
        <x:v>5</x:v>
      </x:c>
      <x:c r="D12" s="10" t="n">
        <x:v>11</x:v>
      </x:c>
      <x:c r="E12" s="10"/>
      <x:c r="F12" s="10"/>
      <x:c r="G12" t="str">
        <x:v>Hayawatari terrace deposits</x:v>
      </x:c>
      <x:c r="H12" t="str">
        <x:v>Late Pleistocene</x:v>
      </x:c>
      <x:c r="I12" t="str">
        <x:v>Late Pleistocene</x:v>
      </x:c>
      <x:c r="J12" s="18"/>
      <x:c r="K12" s="18"/>
      <x:c r="L12" s="12"/>
      <x:c r="M12" s="12"/>
      <x:c r="N12" s="15" t="str">
        <x:v>[C | PDF | English ABSTRACT] b_int: Late Pleistocene
Evidence: ev_local_abs_83ba3a3612cf40cd
[C | PDF | English ABSTRACT] t_int: Late Pleistocene
Evidence: ev_local_abs_a4edc479f9b57a76</x:v>
      </x:c>
      <x:c r="O12" s="20" t="str">
        <x:v>早渡段丘堆積物</x:v>
      </x:c>
      <x:c r="P12" s="20" t="str">
        <x:v>fluvial indet.</x:v>
      </x:c>
      <x:c r="Q12" s="21" t="str">
        <x:v>The Hayawatari terrace deposits are middle terrace deposits developed mainly along the Setsukinai River.</x:v>
      </x:c>
      <x:c r="R12" s="20" t="str">
        <x:v>gravel; sand</x:v>
      </x:c>
      <x:c r="S12"/>
      <x:c r="T12" s="15" t="str">
        <x:v>[B | PDF | English ABSTRACT] lithology: gravel; sand
Evidence: ev_local_abs_a2a9d35fc7ceca0b
[C | PDF | English Abstract] unit_name: Hayawatari terrace deposits
Evidence: ev_d25cb7d3216d8f20
[C | PDF | Validated stratigraphic summary figure] column_id: eastern
Evidence: cv_m1286_p024_eastern
[C | PDF | PDF p.21 / printed p.11] environment: fluvial indet.
Evidence: ev_7879203311d0e0cf
[C | PDF | Validated stratigraphic summary figure] sort_order: 5
Evidence: cv_m1286_p024_eastern_order
[C | PDF | PDF p.21 / printed p.11] strat_name: 早渡段丘堆積物
Evidence: ev_43af013031aa29fe
[C | PDF | English Abstract] unit_description: The Hayawatari terrace deposits are middle terrace deposits developed mainly along the Setsukinai River.
Evidence: ev_cf32518a047ad51b
AUTO CANDIDATE - verify Evidence: strat_name, environment, unit_description, lithology</x:v>
      </x:c>
      <x:c r="U12" s="19"/>
      <x:c r="V12" s="19"/>
      <x:c r="W12"/>
      <x:c r="X12"/>
      <x:c r="Y12" s="15" t="str"/>
      <x:c r="Z12" t="str">
        <x:f>IF(OR($B12="",$C12="",$G12="",$H12="",$I12=""),"MISSING",IF(OR(AND($P12="",ISERROR(SEARCH("Pyroclastic",$G12)),ISERROR(SEARCH("Tephra",$G12)),ISERROR(SEARCH("Lava",$G12)),ISERROR(SEARCH("Volcanic",$G12))),$Q12="",$R12="",IFERROR(SEARCH("CONFLICT",$N12&amp;$T12&amp;$Y12)&gt;0,FALSE),IFERROR(SEARCH("AUTO CANDIDATE",$N12&amp;$T12&amp;$Y12)&gt;0,FALSE),AND($U12&lt;&gt;"",$V12&lt;&gt;"",$U12&gt;$V12),AND(OR($L12&lt;&gt;"",$M12&lt;&gt;""),NOT(AND($L12&lt;&gt;"",$M12&lt;&gt;"",$M12&gt;=0,$L12&lt;=1,$M12&lt;$L12)))),"CHECK","OK"))</x:f>
        <x:v>CHECK</x:v>
      </x:c>
      <x:c r="AA12" t="str">
        <x:v>PDF/LLM unit inventory; verify unit identity, order and Column assignment.</x:v>
      </x:c>
    </x:row>
    <x:row r="13" ht="52" customHeight="1">
      <x:c r="A13" t="str">
        <x:v>m1286_p009</x:v>
      </x:c>
      <x:c r="B13" t="str">
        <x:v>western, central</x:v>
      </x:c>
      <x:c r="C13" t="str">
        <x:v>15, 6</x:v>
      </x:c>
      <x:c r="D13" s="10" t="str">
        <x:v>5, 3</x:v>
      </x:c>
      <x:c r="E13" s="10" t="str">
        <x:v>1, 1</x:v>
      </x:c>
      <x:c r="F13" s="10" t="str">
        <x:v>, </x:v>
      </x:c>
      <x:c r="G13" t="str">
        <x:v>Yotuyaku Formation</x:v>
      </x:c>
      <x:c r="H13" t="str">
        <x:v>Burdigalian</x:v>
      </x:c>
      <x:c r="I13" t="str">
        <x:v>Burdigalian</x:v>
      </x:c>
      <x:c r="J13" s="22" t="n">
        <x:v>16.5</x:v>
      </x:c>
      <x:c r="K13" s="22" t="n">
        <x:v>18</x:v>
      </x:c>
      <x:c r="L13" s="12" t="n">
        <x:v>0.883668903803132</x:v>
      </x:c>
      <x:c r="M13" s="12" t="n">
        <x:v>0.5480984340044742</x:v>
      </x:c>
      <x:c r="N13" s="15" t="str">
        <x:v>[B | PDF | English ABSTRACT] b_age_ma: 18
Evidence: ev_local_abs_4d77d5a5bf47312b
[B | PDF | English ABSTRACT] t_age_ma: 16.5
Evidence: ev_local_abs_0c6ea03f7fe008b0
[A | Macrostrat | international intervals; numeric-age containment] b_int: Burdigalian
Evidence: ev_ecc09151db66edfd
[A | Macrostrat | international intervals; numeric-age containment] t_int: Burdigalian
Evidence: ev_ab1dfac087dfdd87
AUTO CANDIDATE - verify Evidence: t_age_ma, b_age_ma</x:v>
      </x:c>
      <x:c r="O13" s="20" t="str">
        <x:v>Yotuyaku Formation</x:v>
      </x:c>
      <x:c r="P13" s="20" t="str">
        <x:v>non-marine</x:v>
      </x:c>
      <x:c r="Q13" s="21" t="str">
        <x:v>The Yotuyaku Formation unconformably overlies the previous rocks, and can be subdivided into four members.</x:v>
      </x:c>
      <x:c r="R13" s="20" t="str">
        <x:v>mudstone</x:v>
      </x:c>
      <x:c r="S13"/>
      <x:c r="T13" s="15" t="str">
        <x:v>[B | PDF | English ABSTRACT] environment: non-marine
Evidence: ev_local_abs_bf43c4c043ea2419
[B | PDF | English ABSTRACT] lithology: mudstone
Evidence: ev_local_abs_93c848e4dc00155a
[B | PDF | English ABSTRACT] strat_name: Yotuyaku Formation
Evidence: ev_local_abs_9ea3f18cd6dc4a66
[C | PDF | English Abstract] unit_name: Yotuyaku Formation
Evidence: ev_42ef0923ccd1fbc0
[C | PDF | Validated stratigraphic summary figure] column_id: central
Evidence: cv_m1286_p009_central
[C | PDF | Validated stratigraphic summary figure] sort_order: 6
Evidence: cv_m1286_p009_central_order
[C | PDF | English Abstract] unit_description: The Yotuyaku Formation unconformably overlies the previous rocks, and can be subdivided into four members.
Evidence: ev_9564e60444c8ac0a
AUTO CANDIDATE - verify Evidence: strat_name, environment, unit_description, lithology</x:v>
      </x:c>
      <x:c r="U13" s="19" t="str">
        <x:v>, </x:v>
      </x:c>
      <x:c r="V13" s="19" t="str">
        <x:v>, </x:v>
      </x:c>
      <x:c r="W13" s="20" t="str">
        <x:v>unconformable</x:v>
      </x:c>
      <x:c r="X13"/>
      <x:c r="Y13" s="15" t="str">
        <x:v>[B | PDF | English ABSTRACT] basal_surface: unconformable
Evidence: ev_local_abs_ae6448e5a833c21a
AUTO CANDIDATE - verify Evidence: basal_surface</x:v>
      </x:c>
      <x:c r="Z13" t="str">
        <x:f>IF(OR($B13="",$C13="",$G13="",$H13="",$I13=""),"MISSING",IF(OR(AND($P13="",ISERROR(SEARCH("Pyroclastic",$G13)),ISERROR(SEARCH("Tephra",$G13)),ISERROR(SEARCH("Lava",$G13)),ISERROR(SEARCH("Volcanic",$G13))),$Q13="",$R13="",IFERROR(SEARCH("CONFLICT",$N13&amp;$T13&amp;$Y13)&gt;0,FALSE),IFERROR(SEARCH("AUTO CANDIDATE",$N13&amp;$T13&amp;$Y13)&gt;0,FALSE),AND($U13&lt;&gt;"",$V13&lt;&gt;"",$U13&gt;$V13),AND(OR($L13&lt;&gt;"",$M13&lt;&gt;""),NOT(AND($L13&lt;&gt;"",$M13&lt;&gt;"",$M13&gt;=0,$L13&lt;=1,$M13&lt;$L13)))),"CHECK","OK"))</x:f>
        <x:v>CHECK</x:v>
      </x:c>
      <x:c r="AA13" t="str">
        <x:v>PDF/LLM unit inventory; verify unit identity, order and Column assignment.</x:v>
      </x:c>
    </x:row>
    <x:row r="14" ht="52" customHeight="1">
      <x:c r="A14" t="str">
        <x:v>m1286_p023</x:v>
      </x:c>
      <x:c r="B14" t="str">
        <x:v>eastern</x:v>
      </x:c>
      <x:c r="C14" t="n">
        <x:v>6</x:v>
      </x:c>
      <x:c r="D14" s="10" t="n">
        <x:v>10</x:v>
      </x:c>
      <x:c r="E14" s="10"/>
      <x:c r="F14" s="10"/>
      <x:c r="G14" t="str">
        <x:v>Mukaikawara terrace deposits</x:v>
      </x:c>
      <x:c r="H14" t="str">
        <x:v>Late Pleistocene</x:v>
      </x:c>
      <x:c r="I14" t="str">
        <x:v>Chibanian</x:v>
      </x:c>
      <x:c r="J14" s="18"/>
      <x:c r="K14" s="18"/>
      <x:c r="L14" s="12"/>
      <x:c r="M14" s="12"/>
      <x:c r="N14" s="15" t="str">
        <x:v>[B | PDF | PDF p.20 / printed p.10] local_age_notes: analytical_age
Evidence: ev_local_age_4175ef34d7c5a39c
[C | PDF | English ABSTRACT] b_int: Chibanian
Evidence: ev_local_abs_7067f4376f7ae167
[C | PDF | English ABSTRACT] t_int: Late Pleistocene
Evidence: ev_local_abs_c0162ac1530cc027</x:v>
      </x:c>
      <x:c r="O14"/>
      <x:c r="P14" s="20" t="str">
        <x:v>fluvial indet.</x:v>
      </x:c>
      <x:c r="Q14" s="21" t="str">
        <x:v>The Mukaikawara terrace deposits are higher terrace deposits distributed along the Yukiya River.</x:v>
      </x:c>
      <x:c r="R14" s="20" t="str">
        <x:v>gravel; sand; silt</x:v>
      </x:c>
      <x:c r="S14"/>
      <x:c r="T14" s="15" t="str">
        <x:v>[B | PDF | English ABSTRACT] lithology: gravel; sand; silt
Evidence: ev_local_abs_77435475ddd54fe3
[C | PDF | English Abstract] unit_name: Mukaikawara terrace deposits
Evidence: ev_7b51fde249e03faa
[C | PDF | Validated stratigraphic summary figure] column_id: eastern
Evidence: cv_m1286_p023_eastern
[C | PDF | English ABSTRACT] environment: fluvial indet.
Evidence: ev_local_abs_26aaa7856d11caf2
[C | PDF | Validated stratigraphic summary figure] sort_order: 6
Evidence: cv_m1286_p023_eastern_order
[C | PDF | English Abstract] unit_description: The Mukaikawara terrace deposits are higher terrace deposits distributed along the Yukiya River.
Evidence: ev_33d12a5e7e65db61
AUTO CANDIDATE - verify Evidence: environment, unit_description, lithology</x:v>
      </x:c>
      <x:c r="U14" s="19"/>
      <x:c r="V14" s="19"/>
      <x:c r="W14"/>
      <x:c r="X14"/>
      <x:c r="Y14" s="15" t="str"/>
      <x:c r="Z14" t="str">
        <x:f>IF(OR($B14="",$C14="",$G14="",$H14="",$I14=""),"MISSING",IF(OR(AND($P14="",ISERROR(SEARCH("Pyroclastic",$G14)),ISERROR(SEARCH("Tephra",$G14)),ISERROR(SEARCH("Lava",$G14)),ISERROR(SEARCH("Volcanic",$G14))),$Q14="",$R14="",IFERROR(SEARCH("CONFLICT",$N14&amp;$T14&amp;$Y14)&gt;0,FALSE),IFERROR(SEARCH("AUTO CANDIDATE",$N14&amp;$T14&amp;$Y14)&gt;0,FALSE),AND($U14&lt;&gt;"",$V14&lt;&gt;"",$U14&gt;$V14),AND(OR($L14&lt;&gt;"",$M14&lt;&gt;""),NOT(AND($L14&lt;&gt;"",$M14&lt;&gt;"",$M14&gt;=0,$L14&lt;=1,$M14&lt;$L14)))),"CHECK","OK"))</x:f>
        <x:v>CHECK</x:v>
      </x:c>
      <x:c r="AA14" t="str">
        <x:v>PDF/LLM unit inventory; verify unit identity, order and Column assignment.</x:v>
      </x:c>
    </x:row>
    <x:row r="15" ht="52" customHeight="1">
      <x:c r="A15" t="str">
        <x:v>m1286_p051</x:v>
      </x:c>
      <x:c r="B15" t="str">
        <x:v>western</x:v>
      </x:c>
      <x:c r="C15" t="n">
        <x:v>6</x:v>
      </x:c>
      <x:c r="D15" s="10" t="n">
        <x:v>14</x:v>
      </x:c>
      <x:c r="E15" s="10" t="n">
        <x:v>1</x:v>
      </x:c>
      <x:c r="F15" s="10"/>
      <x:c r="G15" t="str">
        <x:v>Towada-Ofudo Pyroclastic Flow Deposits</x:v>
      </x:c>
      <x:c r="H15" t="str">
        <x:v>Late Pleistocene</x:v>
      </x:c>
      <x:c r="I15" t="str">
        <x:v>Late Pleistocene</x:v>
      </x:c>
      <x:c r="J15" s="18"/>
      <x:c r="K15" s="18"/>
      <x:c r="L15" s="12"/>
      <x:c r="M15" s="12"/>
      <x:c r="N15" s="15" t="str">
        <x:v>[B | PDF | PDF p.20 / printed p.10] local_age_notes: analytical_age
Evidence: ev_local_age_dee7cde85bb5370d
[B | PDF | English ABSTRACT] b_int: Late Pleistocene
Evidence: ev_local_abs_faa65602d6fea653
[B | PDF | English ABSTRACT] t_int: Late Pleistocene
Evidence: ev_local_abs_9cf1afd30e366f31</x:v>
      </x:c>
      <x:c r="O15"/>
      <x:c r="P15" s="20" t="str">
        <x:v>pyroclastic flow</x:v>
      </x:c>
      <x:c r="Q15" s="17"/>
      <x:c r="R15" s="20" t="str">
        <x:v>pumice; ash</x:v>
      </x:c>
      <x:c r="S15"/>
      <x:c r="T15" s="15" t="str">
        <x:v>[B | PDF | English ABSTRACT] environment: pyroclastic flow
Evidence: ev_local_abs_0ad8ab9daf599423
[C | PDF | English Abstract] unit_name: Towada-Ofudo Pyroclastic Flow Deposits
Evidence: ev_d15f661cd3bedf9a
[C | PDF | Validated stratigraphic summary figure] column_id: western
Evidence: cv_m1286_p051_western
[C | PDF | English ABSTRACT] lithology: pumice; ash
Evidence: ev_local_abs_39be45455e4a1c42
[C | PDF | Validated stratigraphic summary figure] sort_order: 6
Evidence: cv_m1286_p051_western_order
AUTO CANDIDATE - verify Evidence: environment, lithology</x:v>
      </x:c>
      <x:c r="U15" s="19"/>
      <x:c r="V15" s="19"/>
      <x:c r="W15"/>
      <x:c r="X15"/>
      <x:c r="Y15" s="15" t="str"/>
      <x:c r="Z15" t="str">
        <x:f>IF(OR($B15="",$C15="",$G15="",$H15="",$I15=""),"MISSING",IF(OR(AND($P15="",ISERROR(SEARCH("Pyroclastic",$G15)),ISERROR(SEARCH("Tephra",$G15)),ISERROR(SEARCH("Lava",$G15)),ISERROR(SEARCH("Volcanic",$G15))),$Q15="",$R15="",IFERROR(SEARCH("CONFLICT",$N15&amp;$T15&amp;$Y15)&gt;0,FALSE),IFERROR(SEARCH("AUTO CANDIDATE",$N15&amp;$T15&amp;$Y15)&gt;0,FALSE),AND($U15&lt;&gt;"",$V15&lt;&gt;"",$U15&gt;$V15),AND(OR($L15&lt;&gt;"",$M15&lt;&gt;""),NOT(AND($L15&lt;&gt;"",$M15&lt;&gt;"",$M15&gt;=0,$L15&lt;=1,$M15&lt;$L15)))),"CHECK","OK"))</x:f>
        <x:v>CHECK</x:v>
      </x:c>
      <x:c r="AA15" t="str">
        <x:v>PDF/LLM unit inventory; verify unit identity, order and Column assignment.</x:v>
      </x:c>
    </x:row>
    <x:row r="16" ht="52" customHeight="1">
      <x:c r="A16" t="str">
        <x:v>m1286_p007</x:v>
      </x:c>
      <x:c r="B16" t="str">
        <x:v>western, central</x:v>
      </x:c>
      <x:c r="C16" t="str">
        <x:v>17, 7</x:v>
      </x:c>
      <x:c r="D16" s="10" t="str">
        <x:v>3, 2</x:v>
      </x:c>
      <x:c r="E16" s="10" t="str">
        <x:v>1, 2</x:v>
      </x:c>
      <x:c r="F16" s="10" t="str">
        <x:v>, </x:v>
      </x:c>
      <x:c r="G16" t="str">
        <x:v>Nisatai Formation</x:v>
      </x:c>
      <x:c r="H16" t="str">
        <x:v>Aquitanian</x:v>
      </x:c>
      <x:c r="I16" t="str">
        <x:v>Aquitanian</x:v>
      </x:c>
      <x:c r="J16" s="22" t="n">
        <x:v>22</x:v>
      </x:c>
      <x:c r="K16" s="22" t="n">
        <x:v>23</x:v>
      </x:c>
      <x:c r="L16" s="12" t="n">
        <x:v>0.40154440154440124</x:v>
      </x:c>
      <x:c r="M16" s="12" t="n">
        <x:v>0.015444015444015117</x:v>
      </x:c>
      <x:c r="N16" s="15" t="str">
        <x:v>[B | PDF | PDF p.20 / printed p.10] local_age_notes: analytical_age
Evidence: ev_local_age_ad857bf5b9fc2b61
[B | PDF | English ABSTRACT] b_age_ma: 23
Evidence: ev_local_abs_0ccefb6398c4c5bf
[B | PDF | English ABSTRACT] t_age_ma: 22
Evidence: ev_local_abs_61b3799a1ee135d0
[A | Macrostrat | international intervals; numeric-age containment] b_int: Aquitanian
Evidence: ev_16e2084d60019f88
[A | Macrostrat | international intervals; numeric-age containment] t_int: Aquitanian
Evidence: ev_6228d40da1241115
AUTO CANDIDATE - verify Evidence: t_age_ma, b_age_ma</x:v>
      </x:c>
      <x:c r="O16" s="20" t="str">
        <x:v>Nisatai Formation</x:v>
      </x:c>
      <x:c r="P16" s="20" t="str">
        <x:v>non-marine</x:v>
      </x:c>
      <x:c r="Q16" s="21" t="str">
        <x:v>The Nisatai Formation is composed of upper welded rhyolitic pumice lapilli tuff and lower conglomerate.</x:v>
      </x:c>
      <x:c r="R16" s="20" t="str">
        <x:v>tuff</x:v>
      </x:c>
      <x:c r="S16" s="20" t="str">
        <x:v>conglomerate; sandstone; mudstone</x:v>
      </x:c>
      <x:c r="T16" s="15" t="str">
        <x:v>[B | PDF | English ABSTRACT] environment: non-marine
Evidence: ev_local_abs_b21654fd7af47a4f
[B | PDF | English ABSTRACT] lithology: tuff
Evidence: ev_local_abs_646de7c31dd0719e
[B | PDF | English ABSTRACT] minor_lith: conglomerate; sandstone; mudstone
Evidence: ev_local_abs_3ad888edcbf10784
[B | PDF | English ABSTRACT] strat_name: Nisatai Formation
Evidence: ev_local_abs_bae661ecfa89e4c0
[C | PDF | English Abstract] unit_name: Nisatai Formation
Evidence: ev_345ab06c8d1a19df
[C | PDF | Validated stratigraphic summary figure] column_id: central
Evidence: cv_m1286_p007_central
[C | PDF | Validated stratigraphic summary figure] sort_order: 7
Evidence: cv_m1286_p007_central_order
[C | PDF | English Abstract] unit_description: The Nisatai Formation is composed of upper welded rhyolitic pumice lapilli tuff and lower conglomerate.
Evidence: ev_0ce313d21cebc009
AUTO CANDIDATE - verify Evidence: strat_name, environment, unit_description, lithology, minor_lith</x:v>
      </x:c>
      <x:c r="U16" s="19" t="str">
        <x:v>, </x:v>
      </x:c>
      <x:c r="V16" s="19" t="str">
        <x:v>, </x:v>
      </x:c>
      <x:c r="W16" s="20" t="str">
        <x:v>unconformable</x:v>
      </x:c>
      <x:c r="X16"/>
      <x:c r="Y16" s="15" t="str">
        <x:v>[B | PDF | English ABSTRACT] basal_surface: unconformable
Evidence: ev_local_abs_8d2bc07030c9acc1
AUTO CANDIDATE - verify Evidence: basal_surface</x:v>
      </x:c>
      <x:c r="Z16" t="str">
        <x:f>IF(OR($B16="",$C16="",$G16="",$H16="",$I16=""),"MISSING",IF(OR(AND($P16="",ISERROR(SEARCH("Pyroclastic",$G16)),ISERROR(SEARCH("Tephra",$G16)),ISERROR(SEARCH("Lava",$G16)),ISERROR(SEARCH("Volcanic",$G16))),$Q16="",$R16="",IFERROR(SEARCH("CONFLICT",$N16&amp;$T16&amp;$Y16)&gt;0,FALSE),IFERROR(SEARCH("AUTO CANDIDATE",$N16&amp;$T16&amp;$Y16)&gt;0,FALSE),AND($U16&lt;&gt;"",$V16&lt;&gt;"",$U16&gt;$V16),AND(OR($L16&lt;&gt;"",$M16&lt;&gt;""),NOT(AND($L16&lt;&gt;"",$M16&lt;&gt;"",$M16&gt;=0,$L16&lt;=1,$M16&lt;$L16)))),"CHECK","OK"))</x:f>
        <x:v>CHECK</x:v>
      </x:c>
      <x:c r="AA16" t="str">
        <x:v>PDF/LLM unit inventory; verify unit identity, order and Column assignment.</x:v>
      </x:c>
    </x:row>
    <x:row r="17" ht="52" customHeight="1">
      <x:c r="A17" t="str">
        <x:v>m1286_p027</x:v>
      </x:c>
      <x:c r="B17" t="str">
        <x:v>eastern</x:v>
      </x:c>
      <x:c r="C17" t="n">
        <x:v>7</x:v>
      </x:c>
      <x:c r="D17" s="10" t="n">
        <x:v>9</x:v>
      </x:c>
      <x:c r="E17" s="10"/>
      <x:c r="F17" s="10"/>
      <x:c r="G17" t="str">
        <x:v>Oritsumedake fan deposits</x:v>
      </x:c>
      <x:c r="H17" t="str">
        <x:v>Holocene</x:v>
      </x:c>
      <x:c r="I17" t="str">
        <x:v>Chibanian</x:v>
      </x:c>
      <x:c r="J17" s="18"/>
      <x:c r="K17" s="18"/>
      <x:c r="L17" s="12"/>
      <x:c r="M17" s="12"/>
      <x:c r="N17" s="15" t="str">
        <x:v>[C | PDF | English ABSTRACT] b_int: Chibanian
Evidence: ev_local_abs_8d67c934c47efb6b
[C | PDF | English ABSTRACT] t_int: Holocene
Evidence: ev_local_abs_f2a5039c822aae06</x:v>
      </x:c>
      <x:c r="O17" s="20" t="str">
        <x:v>折爪岳扇状地堆積物</x:v>
      </x:c>
      <x:c r="P17" s="20" t="str">
        <x:v>alluvial fan</x:v>
      </x:c>
      <x:c r="Q17" s="21" t="str">
        <x:v>The Oritsumedake fan deposits unconformably overlies the Esashika Formation and comprises loose gravel and sand beds.</x:v>
      </x:c>
      <x:c r="R17" s="20" t="str">
        <x:v>gravel; sand</x:v>
      </x:c>
      <x:c r="S17" s="20" t="str">
        <x:v>sand</x:v>
      </x:c>
      <x:c r="T17" s="15" t="str">
        <x:v>[B | PDF | English ABSTRACT] lithology: gravel; sand
Evidence: ev_local_abs_cd3df0f89b0a4ee4
[C | PDF | English Abstract] unit_name: Oritsumedake fan deposits
Evidence: ev_e6ca349a755f5723
[C | PDF | Validated stratigraphic summary figure] column_id: eastern
Evidence: cv_m1286_p027_eastern
[C | PDF | PDF p.21 / printed p.11] environment: alluvial fan
Evidence: ev_af5646c54fb9f851
[C | PDF | PDF p.21 / printed p.11] minor_lith: sand
Evidence: ev_6a2ddf5cc99269d3
[C | PDF | Validated stratigraphic summary figure] sort_order: 7
Evidence: cv_m1286_p027_eastern_order
[C | PDF | PDF p.21 / printed p.11] strat_name: 折爪岳扇状地堆積物
Evidence: ev_cb71580d39096f1f
[C | PDF | English Abstract] unit_description: The Oritsumedake fan deposits unconformably overlies the Esashika Formation and comprises loose gravel and sand beds.
Evidence: ev_3448bfcc6785052e
AUTO CANDIDATE - verify Evidence: strat_name, environment, unit_description, lithology, minor_lith</x:v>
      </x:c>
      <x:c r="U17" s="19"/>
      <x:c r="V17" s="19"/>
      <x:c r="W17" s="20" t="str">
        <x:v>unconformable</x:v>
      </x:c>
      <x:c r="X17"/>
      <x:c r="Y17" s="15" t="str">
        <x:v>[B | PDF | English ABSTRACT] basal_surface: unconformable
Evidence: ev_local_abs_0023a6941796cdce
AUTO CANDIDATE - verify Evidence: basal_surface</x:v>
      </x:c>
      <x:c r="Z17" t="str">
        <x:f>IF(OR($B17="",$C17="",$G17="",$H17="",$I17=""),"MISSING",IF(OR(AND($P17="",ISERROR(SEARCH("Pyroclastic",$G17)),ISERROR(SEARCH("Tephra",$G17)),ISERROR(SEARCH("Lava",$G17)),ISERROR(SEARCH("Volcanic",$G17))),$Q17="",$R17="",IFERROR(SEARCH("CONFLICT",$N17&amp;$T17&amp;$Y17)&gt;0,FALSE),IFERROR(SEARCH("AUTO CANDIDATE",$N17&amp;$T17&amp;$Y17)&gt;0,FALSE),AND($U17&lt;&gt;"",$V17&lt;&gt;"",$U17&gt;$V17),AND(OR($L17&lt;&gt;"",$M17&lt;&gt;""),NOT(AND($L17&lt;&gt;"",$M17&lt;&gt;"",$M17&gt;=0,$L17&lt;=1,$M17&lt;$L17)))),"CHECK","OK"))</x:f>
        <x:v>CHECK</x:v>
      </x:c>
      <x:c r="AA17" t="str">
        <x:v>PDF/LLM unit inventory; verify unit identity, order and Column assignment.</x:v>
      </x:c>
    </x:row>
    <x:row r="18" ht="52" customHeight="1">
      <x:c r="A18" t="str">
        <x:v>m1286_p052</x:v>
      </x:c>
      <x:c r="B18" t="str">
        <x:v>western</x:v>
      </x:c>
      <x:c r="C18" t="n">
        <x:v>7</x:v>
      </x:c>
      <x:c r="D18" s="10" t="n">
        <x:v>13</x:v>
      </x:c>
      <x:c r="E18" s="10" t="n">
        <x:v>1</x:v>
      </x:c>
      <x:c r="F18" s="10"/>
      <x:c r="G18" t="str">
        <x:v>Kusagi terrace deposits</x:v>
      </x:c>
      <x:c r="H18" t="str">
        <x:v>Late Pleistocene</x:v>
      </x:c>
      <x:c r="I18" t="str">
        <x:v>Late Pleistocene</x:v>
      </x:c>
      <x:c r="J18" s="18"/>
      <x:c r="K18" s="18"/>
      <x:c r="L18" s="12"/>
      <x:c r="M18" s="12"/>
      <x:c r="N18" s="15" t="str">
        <x:v>[B | PDF | PDF p.20 / printed p.10] local_age_notes: analytical_age
Evidence: ev_local_age_1970eb7b6ef134a8
[C | PDF | English ABSTRACT] b_int: Late Pleistocene
Evidence: ev_local_abs_f8b9ff556a0cbaf5
[C | PDF | English ABSTRACT] t_int: Late Pleistocene
Evidence: ev_local_abs_1d98bad9dcf07a40</x:v>
      </x:c>
      <x:c r="O18"/>
      <x:c r="P18" s="20" t="str">
        <x:v>fluvial indet.</x:v>
      </x:c>
      <x:c r="Q18" s="21" t="str">
        <x:v>The Kusagi terrace deposits are middle terrace deposits developed along the Mabechi River.</x:v>
      </x:c>
      <x:c r="R18" s="20" t="str">
        <x:v>gravel; sand</x:v>
      </x:c>
      <x:c r="S18"/>
      <x:c r="T18" s="15" t="str">
        <x:v>[B | PDF | English ABSTRACT] lithology: gravel; sand
Evidence: ev_local_abs_f4931963bec34b1d
[C | PDF | English Abstract] unit_name: Kusagi terrace deposits
Evidence: ev_40e9e3e84cb56e88
[C | PDF | Validated stratigraphic summary figure] column_id: western
Evidence: cv_m1286_p052_western
[C | PDF | English ABSTRACT] environment: fluvial indet.
Evidence: ev_local_abs_0933db2812e26968
[C | PDF | Validated stratigraphic summary figure] sort_order: 7
Evidence: cv_m1286_p052_western_order
[C | PDF | English Abstract] unit_description: The Kusagi terrace deposits are middle terrace deposits developed along the Mabechi River.
Evidence: ev_4572abebcd71e804
AUTO CANDIDATE - verify Evidence: environment, unit_description, lithology</x:v>
      </x:c>
      <x:c r="U18" s="19"/>
      <x:c r="V18" s="19"/>
      <x:c r="W18"/>
      <x:c r="X18"/>
      <x:c r="Y18" s="15" t="str"/>
      <x:c r="Z18" t="str">
        <x:f>IF(OR($B18="",$C18="",$G18="",$H18="",$I18=""),"MISSING",IF(OR(AND($P18="",ISERROR(SEARCH("Pyroclastic",$G18)),ISERROR(SEARCH("Tephra",$G18)),ISERROR(SEARCH("Lava",$G18)),ISERROR(SEARCH("Volcanic",$G18))),$Q18="",$R18="",IFERROR(SEARCH("CONFLICT",$N18&amp;$T18&amp;$Y18)&gt;0,FALSE),IFERROR(SEARCH("AUTO CANDIDATE",$N18&amp;$T18&amp;$Y18)&gt;0,FALSE),AND($U18&lt;&gt;"",$V18&lt;&gt;"",$U18&gt;$V18),AND(OR($L18&lt;&gt;"",$M18&lt;&gt;""),NOT(AND($L18&lt;&gt;"",$M18&lt;&gt;"",$M18&gt;=0,$L18&lt;=1,$M18&lt;$L18)))),"CHECK","OK"))</x:f>
        <x:v>CHECK</x:v>
      </x:c>
      <x:c r="AA18" t="str">
        <x:v>PDF/LLM unit inventory; verify unit identity, order and Column assignment.</x:v>
      </x:c>
    </x:row>
    <x:row r="19" ht="52" customHeight="1">
      <x:c r="A19" t="str">
        <x:v>m1286_p004</x:v>
      </x:c>
      <x:c r="B19" t="str">
        <x:v>western, central</x:v>
      </x:c>
      <x:c r="C19" t="str">
        <x:v>19, 8</x:v>
      </x:c>
      <x:c r="D19" s="10" t="str">
        <x:v>1, 1</x:v>
      </x:c>
      <x:c r="E19" s="10" t="str">
        <x:v>1, 2</x:v>
      </x:c>
      <x:c r="F19" s="10" t="str">
        <x:v>, </x:v>
      </x:c>
      <x:c r="G19" t="str">
        <x:v>Kuzumaki Formation</x:v>
      </x:c>
      <x:c r="H19" t="str">
        <x:v>Middle Jurassic</x:v>
      </x:c>
      <x:c r="I19" t="str">
        <x:v>Early Jurassic</x:v>
      </x:c>
      <x:c r="J19" s="18"/>
      <x:c r="K19" s="18"/>
      <x:c r="L19" s="12"/>
      <x:c r="M19" s="12"/>
      <x:c r="N19" s="15" t="str">
        <x:v>[B | PDF | English ABSTRACT] b_int: Early Jurassic
Evidence: ev_local_abs_95b6d97a015b9c2d
[B | PDF | English ABSTRACT] t_int: Middle Jurassic
Evidence: ev_local_abs_f9617e9201076c09</x:v>
      </x:c>
      <x:c r="O19" s="20" t="str">
        <x:v>Kuzumaki Formation</x:v>
      </x:c>
      <x:c r="P19"/>
      <x:c r="Q19" s="21" t="str">
        <x:v>The Kuzumaki Formation consists mainly of phyllitic mudstone and pelitic mixed rock.</x:v>
      </x:c>
      <x:c r="R19" s="20" t="str">
        <x:v>phyllite; mudstone</x:v>
      </x:c>
      <x:c r="S19" s="20" t="str">
        <x:v>mafic; limestone; chert; mudstone; sandstone</x:v>
      </x:c>
      <x:c r="T19" s="15" t="str">
        <x:v>[B | PDF | English ABSTRACT] lithology: phyllite; mudstone
Evidence: ev_local_abs_f3c9d3dca56aaa0d
[B | PDF | English ABSTRACT] minor_lith: mafic; limestone; chert; siliceous mudstone; sandstone
Evidence: ev_local_abs_5ca09ebf5ce4f64e
[B | PDF | English ABSTRACT] strat_name: Kuzumaki Formation
Evidence: ev_local_abs_8abe2c54ffdbef8e
[C | PDF | English Abstract] unit_name: Kuzumaki Formation
Evidence: ev_00c2a51e24d9dbe5
[C | PDF | Validated stratigraphic summary figure] column_id: central
Evidence: cv_m1286_p004_central
[C | PDF | Validated stratigraphic summary figure] sort_order: 8
Evidence: cv_m1286_p004_central_order
[C | PDF | English Abstract] unit_description: The Kuzumaki Formation consists mainly of phyllitic mudstone and pelitic mixed rock.
Evidence: ev_d79c0f6e8fd7894b
AUTO CANDIDATE - verify Evidence: strat_name, unit_description, lithology, minor_lith</x:v>
      </x:c>
      <x:c r="U19" s="19" t="str">
        <x:v>, </x:v>
      </x:c>
      <x:c r="V19" s="19" t="str">
        <x:v>, </x:v>
      </x:c>
      <x:c r="W19"/>
      <x:c r="X19"/>
      <x:c r="Y19" s="15" t="str">
        <x:v>[B | PDF | English ABSTRACT] max_thickness: 6000
Evidence: ev_local_abs_d01ef76c29e1f9f1</x:v>
      </x:c>
      <x:c r="Z19" t="str">
        <x:f>IF(OR($B19="",$C19="",$G19="",$H19="",$I19=""),"MISSING",IF(OR(AND($P19="",ISERROR(SEARCH("Pyroclastic",$G19)),ISERROR(SEARCH("Tephra",$G19)),ISERROR(SEARCH("Lava",$G19)),ISERROR(SEARCH("Volcanic",$G19))),$Q19="",$R19="",IFERROR(SEARCH("CONFLICT",$N19&amp;$T19&amp;$Y19)&gt;0,FALSE),IFERROR(SEARCH("AUTO CANDIDATE",$N19&amp;$T19&amp;$Y19)&gt;0,FALSE),AND($U19&lt;&gt;"",$V19&lt;&gt;"",$U19&gt;$V19),AND(OR($L19&lt;&gt;"",$M19&lt;&gt;""),NOT(AND($L19&lt;&gt;"",$M19&lt;&gt;"",$M19&gt;=0,$L19&lt;=1,$M19&lt;$L19)))),"CHECK","OK"))</x:f>
        <x:v>CHECK</x:v>
      </x:c>
      <x:c r="AA19" t="str">
        <x:v>PDF/LLM unit inventory; verify unit identity, order and Column assignment.</x:v>
      </x:c>
    </x:row>
    <x:row r="20" ht="52" customHeight="1">
      <x:c r="A20" t="str">
        <x:v>m1286_p021</x:v>
      </x:c>
      <x:c r="B20" t="str">
        <x:v>eastern</x:v>
      </x:c>
      <x:c r="C20" t="n">
        <x:v>8</x:v>
      </x:c>
      <x:c r="D20" s="10" t="n">
        <x:v>8</x:v>
      </x:c>
      <x:c r="E20" s="10"/>
      <x:c r="F20" s="10"/>
      <x:c r="G20" t="str">
        <x:v>Esashika Formation</x:v>
      </x:c>
      <x:c r="H20" t="str">
        <x:v>Chibanian</x:v>
      </x:c>
      <x:c r="I20" t="str">
        <x:v>Calabrian</x:v>
      </x:c>
      <x:c r="J20" s="18"/>
      <x:c r="K20" s="18"/>
      <x:c r="L20" s="12"/>
      <x:c r="M20" s="12"/>
      <x:c r="N20" s="15" t="str">
        <x:v>[C | PDF | English ABSTRACT] b_int: Calabrian
Evidence: ev_local_abs_6d6843d04f217298
[C | PDF | English ABSTRACT] t_int: Chibanian
Evidence: ev_local_abs_e7f280b87ff41aca</x:v>
      </x:c>
      <x:c r="O20" s="20" t="str">
        <x:v>Esashika Formation</x:v>
      </x:c>
      <x:c r="P20"/>
      <x:c r="Q20" s="21" t="str">
        <x:v>The Esashika Formation is distributed only along the eastern foot of the Oritsume Mountains.</x:v>
      </x:c>
      <x:c r="R20" s="20" t="str">
        <x:v>gravel</x:v>
      </x:c>
      <x:c r="S20"/>
      <x:c r="T20" s="15" t="str">
        <x:v>[B | PDF | English ABSTRACT] lithology: gravel
Evidence: ev_local_abs_fd96b605087c0c60
[B | PDF | English ABSTRACT] strat_name: Esashika Formation
Evidence: ev_local_abs_b9cbba5c13efee28
[C | PDF | English Abstract] unit_name: Esashika Formation
Evidence: ev_8f74d2881dc24f46
[C | PDF | Validated stratigraphic summary figure] column_id: eastern
Evidence: cv_m1286_p021_eastern
[C | PDF | Validated stratigraphic summary figure] sort_order: 8
Evidence: cv_m1286_p021_eastern_order
[C | PDF | English Abstract] unit_description: The Esashika Formation is distributed only along the eastern foot of the Oritsume Mountains.
Evidence: ev_a785a4ce32275b91
AUTO CANDIDATE - verify Evidence: strat_name, unit_description, lithology</x:v>
      </x:c>
      <x:c r="U20" s="19"/>
      <x:c r="V20" s="19"/>
      <x:c r="W20" s="20" t="str">
        <x:v>unconformable</x:v>
      </x:c>
      <x:c r="X20"/>
      <x:c r="Y20" s="15" t="str">
        <x:v>[B | PDF | English ABSTRACT] basal_surface: unconformable
Evidence: ev_local_abs_394a1d626a01e518
AUTO CANDIDATE - verify Evidence: basal_surface</x:v>
      </x:c>
      <x:c r="Z20" t="str">
        <x:f>IF(OR($B20="",$C20="",$G20="",$H20="",$I20=""),"MISSING",IF(OR(AND($P20="",ISERROR(SEARCH("Pyroclastic",$G20)),ISERROR(SEARCH("Tephra",$G20)),ISERROR(SEARCH("Lava",$G20)),ISERROR(SEARCH("Volcanic",$G20))),$Q20="",$R20="",IFERROR(SEARCH("CONFLICT",$N20&amp;$T20&amp;$Y20)&gt;0,FALSE),IFERROR(SEARCH("AUTO CANDIDATE",$N20&amp;$T20&amp;$Y20)&gt;0,FALSE),AND($U20&lt;&gt;"",$V20&lt;&gt;"",$U20&gt;$V20),AND(OR($L20&lt;&gt;"",$M20&lt;&gt;""),NOT(AND($L20&lt;&gt;"",$M20&lt;&gt;"",$M20&gt;=0,$L20&lt;=1,$M20&lt;$L20)))),"CHECK","OK"))</x:f>
        <x:v>CHECK</x:v>
      </x:c>
      <x:c r="AA20" t="str">
        <x:v>PDF/LLM unit inventory; verify unit identity, order and Column assignment.</x:v>
      </x:c>
    </x:row>
    <x:row r="21" ht="52" customHeight="1">
      <x:c r="A21" t="str">
        <x:v>m1286_p053</x:v>
      </x:c>
      <x:c r="B21" t="str">
        <x:v>western</x:v>
      </x:c>
      <x:c r="C21" t="n">
        <x:v>8</x:v>
      </x:c>
      <x:c r="D21" s="10" t="n">
        <x:v>12</x:v>
      </x:c>
      <x:c r="E21" s="10" t="n">
        <x:v>1</x:v>
      </x:c>
      <x:c r="F21" s="10"/>
      <x:c r="G21" t="str">
        <x:v>Asanai terrace deposits</x:v>
      </x:c>
      <x:c r="H21" t="str">
        <x:v>Late Pleistocene</x:v>
      </x:c>
      <x:c r="I21" t="str">
        <x:v>Chibanian</x:v>
      </x:c>
      <x:c r="J21" s="18"/>
      <x:c r="K21" s="18"/>
      <x:c r="L21" s="12"/>
      <x:c r="M21" s="12"/>
      <x:c r="N21" s="15" t="str">
        <x:v>[B | PDF | PDF p.20 / printed p.10] local_age_notes: analytical_age
Evidence: ev_local_age_8e56a56aec7fe3be
[C | PDF | English ABSTRACT] b_int: Chibanian
Evidence: ev_local_abs_812aa7c9c24f506a
[C | PDF | English ABSTRACT] t_int: Late Pleistocene
Evidence: ev_local_abs_167398a07a92b0dc</x:v>
      </x:c>
      <x:c r="O21"/>
      <x:c r="P21" s="20" t="str">
        <x:v>fluvial indet.</x:v>
      </x:c>
      <x:c r="Q21" s="21" t="str">
        <x:v>The Asanai terrace deposits are higher terrace deposits distributed along the Mabechi River.</x:v>
      </x:c>
      <x:c r="R21" s="20" t="str">
        <x:v>gravel; sand; silt</x:v>
      </x:c>
      <x:c r="S21"/>
      <x:c r="T21" s="15" t="str">
        <x:v>[B | PDF | English ABSTRACT] lithology: gravel; sand; silt
Evidence: ev_local_abs_0494c58066164c3e
[C | PDF | English Abstract] unit_name: Asanai terrace deposits
Evidence: ev_d57837a2d3f36fb9
[C | PDF | Validated stratigraphic summary figure] column_id: western
Evidence: cv_m1286_p053_western
[C | PDF | English ABSTRACT] environment: fluvial indet.
Evidence: ev_local_abs_2c538bb0ae1ad20d
[C | PDF | Validated stratigraphic summary figure] sort_order: 8
Evidence: cv_m1286_p053_western_order
[C | PDF | English Abstract] unit_description: The Asanai terrace deposits are higher terrace deposits distributed along the Mabechi River.
Evidence: ev_b53474cf2d2492d0
AUTO CANDIDATE - verify Evidence: environment, unit_description, lithology</x:v>
      </x:c>
      <x:c r="U21" s="19"/>
      <x:c r="V21" s="19"/>
      <x:c r="W21"/>
      <x:c r="X21"/>
      <x:c r="Y21" s="15" t="str"/>
      <x:c r="Z21" t="str">
        <x:f>IF(OR($B21="",$C21="",$G21="",$H21="",$I21=""),"MISSING",IF(OR(AND($P21="",ISERROR(SEARCH("Pyroclastic",$G21)),ISERROR(SEARCH("Tephra",$G21)),ISERROR(SEARCH("Lava",$G21)),ISERROR(SEARCH("Volcanic",$G21))),$Q21="",$R21="",IFERROR(SEARCH("CONFLICT",$N21&amp;$T21&amp;$Y21)&gt;0,FALSE),IFERROR(SEARCH("AUTO CANDIDATE",$N21&amp;$T21&amp;$Y21)&gt;0,FALSE),AND($U21&lt;&gt;"",$V21&lt;&gt;"",$U21&gt;$V21),AND(OR($L21&lt;&gt;"",$M21&lt;&gt;""),NOT(AND($L21&lt;&gt;"",$M21&lt;&gt;"",$M21&gt;=0,$L21&lt;=1,$M21&lt;$L21)))),"CHECK","OK"))</x:f>
        <x:v>CHECK</x:v>
      </x:c>
      <x:c r="AA21" t="str">
        <x:v>PDF/LLM unit inventory; verify unit identity, order and Column assignment.</x:v>
      </x:c>
    </x:row>
    <x:row r="22" ht="52" customHeight="1">
      <x:c r="A22" t="str">
        <x:v>m1286_p020</x:v>
      </x:c>
      <x:c r="B22" t="str">
        <x:v>eastern</x:v>
      </x:c>
      <x:c r="C22" t="n">
        <x:v>9</x:v>
      </x:c>
      <x:c r="D22" s="10" t="n">
        <x:v>7</x:v>
      </x:c>
      <x:c r="E22" s="10"/>
      <x:c r="F22" s="10"/>
      <x:c r="G22" t="str">
        <x:v>Toya Formation</x:v>
      </x:c>
      <x:c r="H22" t="str">
        <x:v>Zanclean</x:v>
      </x:c>
      <x:c r="I22" t="str">
        <x:v>Messinian</x:v>
      </x:c>
      <x:c r="J22" s="22" t="n">
        <x:v>5</x:v>
      </x:c>
      <x:c r="K22" s="22" t="n">
        <x:v>6</x:v>
      </x:c>
      <x:c r="L22" s="12" t="n">
        <x:v>0.1921523369878824</x:v>
      </x:c>
      <x:c r="M22" s="12" t="n">
        <x:v>0.6513329848405647</x:v>
      </x:c>
      <x:c r="N22" s="15" t="str">
        <x:v>[B | PDF | PDF p.20 / printed p.10] local_age_notes: analytical_age
Evidence: ev_local_age_2116e87c39a84970
[B | PDF | English ABSTRACT] b_age_ma: 6
Evidence: ev_local_abs_04f0653c9a50b9b5
[B | PDF | English ABSTRACT] t_age_ma: 5
Evidence: ev_local_abs_fb70e3fad95656c5
[A | Macrostrat | international intervals; numeric-age containment] b_int: Messinian
Evidence: ev_ffc63de3125f47c1
[A | Macrostrat | international intervals; numeric-age containment] t_int: Zanclean
Evidence: ev_d5eba9e6c9ff089c
AUTO CANDIDATE - verify Evidence: t_age_ma, b_age_ma</x:v>
      </x:c>
      <x:c r="O22" s="20" t="str">
        <x:v>Toya Formation</x:v>
      </x:c>
      <x:c r="P22" s="20" t="str">
        <x:v>non-marine</x:v>
      </x:c>
      <x:c r="Q22" s="21" t="str">
        <x:v>The Toya Formation unconformably overlies the Jurassic strata, the Kadonosawa and the Zyūmonzi formations.</x:v>
      </x:c>
      <x:c r="R22" s="20" t="str">
        <x:v>tuff; conglomerate; sandstone; mudstone</x:v>
      </x:c>
      <x:c r="S22"/>
      <x:c r="T22" s="15" t="str">
        <x:v>[B | PDF | English ABSTRACT] environment: non-marine
Evidence: ev_local_abs_73bf68f6d8179b5c
[B | PDF | English ABSTRACT] lithology: tuff; conglomerate; sandstone; mudstone
Evidence: ev_local_abs_13f79463e4755fc3
[B | PDF | English ABSTRACT] strat_name: Toya Formation
Evidence: ev_local_abs_401d6f9bbec23a56
[C | PDF | English Abstract] unit_name: Toya Formation
Evidence: ev_f778b93e4f16acae
[C | PDF | Validated stratigraphic summary figure] column_id: eastern
Evidence: cv_m1286_p020_eastern
[C | PDF | Validated stratigraphic summary figure] sort_order: 9
Evidence: cv_m1286_p020_eastern_order
[C | PDF | English Abstract] unit_description: The Toya Formation unconformably overlies the Jurassic strata, the Kadonosawa and the Zyūmonzi formations.
Evidence: ev_2653d1bf34716702
AUTO CANDIDATE - verify Evidence: strat_name, environment, unit_description, lithology</x:v>
      </x:c>
      <x:c r="U22" s="19"/>
      <x:c r="V22" s="19"/>
      <x:c r="W22" s="20" t="str">
        <x:v>unconformable</x:v>
      </x:c>
      <x:c r="X22"/>
      <x:c r="Y22" s="15" t="str">
        <x:v>[B | PDF | English ABSTRACT] basal_surface: unconformable
Evidence: ev_local_abs_604356709943d274
AUTO CANDIDATE - verify Evidence: basal_surface</x:v>
      </x:c>
      <x:c r="Z22" t="str">
        <x:f>IF(OR($B22="",$C22="",$G22="",$H22="",$I22=""),"MISSING",IF(OR(AND($P22="",ISERROR(SEARCH("Pyroclastic",$G22)),ISERROR(SEARCH("Tephra",$G22)),ISERROR(SEARCH("Lava",$G22)),ISERROR(SEARCH("Volcanic",$G22))),$Q22="",$R22="",IFERROR(SEARCH("CONFLICT",$N22&amp;$T22&amp;$Y22)&gt;0,FALSE),IFERROR(SEARCH("AUTO CANDIDATE",$N22&amp;$T22&amp;$Y22)&gt;0,FALSE),AND($U22&lt;&gt;"",$V22&lt;&gt;"",$U22&gt;$V22),AND(OR($L22&lt;&gt;"",$M22&lt;&gt;""),NOT(AND($L22&lt;&gt;"",$M22&lt;&gt;"",$M22&gt;=0,$L22&lt;=1,$M22&lt;$L22)))),"CHECK","OK"))</x:f>
        <x:v>CHECK</x:v>
      </x:c>
      <x:c r="AA22" t="str">
        <x:v>PDF/LLM unit inventory; verify unit identity, order and Column assignment.</x:v>
      </x:c>
    </x:row>
    <x:row r="23" ht="52" customHeight="1">
      <x:c r="A23" t="str">
        <x:v>m1286_p022</x:v>
      </x:c>
      <x:c r="B23" t="str">
        <x:v>western</x:v>
      </x:c>
      <x:c r="C23" t="n">
        <x:v>9</x:v>
      </x:c>
      <x:c r="D23" s="10" t="n">
        <x:v>11</x:v>
      </x:c>
      <x:c r="E23" s="10" t="n">
        <x:v>1</x:v>
      </x:c>
      <x:c r="F23" s="10"/>
      <x:c r="G23" t="str">
        <x:v>Nanashigure Volcanic Fan Deposits</x:v>
      </x:c>
      <x:c r="H23" t="str">
        <x:v>Chibanian</x:v>
      </x:c>
      <x:c r="I23" t="str">
        <x:v>Calabrian</x:v>
      </x:c>
      <x:c r="J23" s="18"/>
      <x:c r="K23" s="18"/>
      <x:c r="L23" s="12"/>
      <x:c r="M23" s="12"/>
      <x:c r="N23" s="15" t="str">
        <x:v>[C | PDF | English ABSTRACT] b_int: Calabrian
Evidence: ev_local_abs_32f33a45a3559fb9
[C | PDF | English ABSTRACT] t_int: Chibanian
Evidence: ev_local_abs_71d8a4af2d691e4a</x:v>
      </x:c>
      <x:c r="O23"/>
      <x:c r="P23" s="20" t="str">
        <x:v>alluvial fan</x:v>
      </x:c>
      <x:c r="Q23" s="21" t="str">
        <x:v>The Nanashigure Volcanic Fan Deposits are distributed only in the southwestern corner of this district.</x:v>
      </x:c>
      <x:c r="R23" s="20" t="str">
        <x:v>gravel</x:v>
      </x:c>
      <x:c r="S23"/>
      <x:c r="T23" s="15" t="str">
        <x:v>[B | PDF | English ABSTRACT] lithology: gravel
Evidence: ev_local_abs_d5e652e8db5cd721
[C | PDF | English Abstract] unit_name: Nanashigure Volcanic Fan Deposits
Evidence: ev_34a2c2dfb042fe54
[C | PDF | Validated stratigraphic summary figure] column_id: western
Evidence: cv_m1286_p022_western
[C | PDF | English ABSTRACT] environment: alluvial fan
Evidence: ev_local_abs_6e57d87aeb514188
[C | PDF | Validated stratigraphic summary figure] sort_order: 9
Evidence: cv_m1286_p022_western_order
[C | PDF | English Abstract] unit_description: The Nanashigure Volcanic Fan Deposits are distributed only in the southwestern corner of this district.
Evidence: ev_ad377bf3fe201714
AUTO CANDIDATE - verify Evidence: environment, unit_description, lithology</x:v>
      </x:c>
      <x:c r="U23" s="19"/>
      <x:c r="V23" s="19"/>
      <x:c r="W23"/>
      <x:c r="X23"/>
      <x:c r="Y23" s="15" t="str"/>
      <x:c r="Z23" t="str">
        <x:f>IF(OR($B23="",$C23="",$G23="",$H23="",$I23=""),"MISSING",IF(OR(AND($P23="",ISERROR(SEARCH("Pyroclastic",$G23)),ISERROR(SEARCH("Tephra",$G23)),ISERROR(SEARCH("Lava",$G23)),ISERROR(SEARCH("Volcanic",$G23))),$Q23="",$R23="",IFERROR(SEARCH("CONFLICT",$N23&amp;$T23&amp;$Y23)&gt;0,FALSE),IFERROR(SEARCH("AUTO CANDIDATE",$N23&amp;$T23&amp;$Y23)&gt;0,FALSE),AND($U23&lt;&gt;"",$V23&lt;&gt;"",$U23&gt;$V23),AND(OR($L23&lt;&gt;"",$M23&lt;&gt;""),NOT(AND($L23&lt;&gt;"",$M23&lt;&gt;"",$M23&gt;=0,$L23&lt;=1,$M23&lt;$L23)))),"CHECK","OK"))</x:f>
        <x:v>CHECK</x:v>
      </x:c>
      <x:c r="AA23" t="str">
        <x:v>PDF/LLM unit inventory; verify unit identity, order and Column assignment.</x:v>
      </x:c>
    </x:row>
    <x:row r="24" ht="52" customHeight="1">
      <x:c r="A24" t="str">
        <x:v>m1286_p018</x:v>
      </x:c>
      <x:c r="B24" t="str">
        <x:v>western</x:v>
      </x:c>
      <x:c r="C24" t="n">
        <x:v>10</x:v>
      </x:c>
      <x:c r="D24" s="10" t="n">
        <x:v>10</x:v>
      </x:c>
      <x:c r="E24" s="10" t="n">
        <x:v>1</x:v>
      </x:c>
      <x:c r="F24" s="10"/>
      <x:c r="G24" t="str">
        <x:v>Shitazaki Formation</x:v>
      </x:c>
      <x:c r="H24" t="str">
        <x:v>Tortonian</x:v>
      </x:c>
      <x:c r="I24" t="str">
        <x:v>Tortonian</x:v>
      </x:c>
      <x:c r="J24" s="22" t="n">
        <x:v>8.5</x:v>
      </x:c>
      <x:c r="K24" s="22" t="n">
        <x:v>10.5</x:v>
      </x:c>
      <x:c r="L24" s="12" t="n">
        <x:v>0.7139598540145987</x:v>
      </x:c>
      <x:c r="M24" s="12" t="n">
        <x:v>0.2577554744525549</x:v>
      </x:c>
      <x:c r="N24" s="15" t="str">
        <x:v>[B | PDF | English ABSTRACT] b_age_ma: 10.5
Evidence: ev_local_abs_3180b57995994409
[B | PDF | English ABSTRACT] t_age_ma: 8.5
Evidence: ev_local_abs_7714e89e86e10f33
[A | Macrostrat | international intervals; numeric-age containment] b_int: Tortonian
Evidence: ev_1ca13a9ed4899ab8
[A | Macrostrat | international intervals; numeric-age containment] t_int: Tortonian
Evidence: ev_0ea3b54ad6e34201
AUTO CANDIDATE - verify Evidence: t_age_ma, b_age_ma</x:v>
      </x:c>
      <x:c r="O24" s="20" t="str">
        <x:v>Shitazaki Formation</x:v>
      </x:c>
      <x:c r="P24" s="20" t="str">
        <x:v>shelf</x:v>
      </x:c>
      <x:c r="Q24" s="21" t="str">
        <x:v>The Shitazaki Formation conformably overlies the Yanagisawa Formation with erosional surface at its basal part.</x:v>
      </x:c>
      <x:c r="R24" s="20" t="str">
        <x:v>siltstone</x:v>
      </x:c>
      <x:c r="S24" s="20" t="str">
        <x:v>sandstone</x:v>
      </x:c>
      <x:c r="T24" s="15" t="str">
        <x:v>[B | PDF | English ABSTRACT] environment: shelf
Evidence: ev_local_abs_0c24ced604e9210b
[B | PDF | English ABSTRACT] lithology: siltstone
Evidence: ev_local_abs_de7ee4b0c4fc4af9
[B | PDF | English ABSTRACT] strat_name: Shitazaki Formation
Evidence: ev_local_abs_b57613ccdf887366
[C | PDF | English Abstract] unit_name: Shitazaki Formation
Evidence: ev_670caa53c2845880
[C | PDF | Validated stratigraphic summary figure] column_id: western
Evidence: cv_m1286_p018_western
[C | PDF | English Abstract] minor_lith: sandstone
Evidence: ev_8a87855c4a123440
[C | PDF | Validated stratigraphic summary figure] sort_order: 10
Evidence: cv_m1286_p018_western_order
[C | PDF | English Abstract] unit_description: The Shitazaki Formation conformably overlies the Yanagisawa Formation with erosional surface at its basal part.
Evidence: ev_1c82b5a4e65ca4fb
AUTO CANDIDATE - verify Evidence: strat_name, environment, unit_description, lithology, minor_lith</x:v>
      </x:c>
      <x:c r="U24" s="19"/>
      <x:c r="V24" s="19"/>
      <x:c r="W24" s="20" t="str">
        <x:v>disconformable; locally conformable</x:v>
      </x:c>
      <x:c r="X24"/>
      <x:c r="Y24" s="15" t="str">
        <x:v>[B | PDF | English ABSTRACT] basal_surface: disconformable; locally conformable
Evidence: ev_local_abs_e37bb3e8f2cbfc48
AUTO CANDIDATE - verify Evidence: basal_surface</x:v>
      </x:c>
      <x:c r="Z24" t="str">
        <x:f>IF(OR($B24="",$C24="",$G24="",$H24="",$I24=""),"MISSING",IF(OR(AND($P24="",ISERROR(SEARCH("Pyroclastic",$G24)),ISERROR(SEARCH("Tephra",$G24)),ISERROR(SEARCH("Lava",$G24)),ISERROR(SEARCH("Volcanic",$G24))),$Q24="",$R24="",IFERROR(SEARCH("CONFLICT",$N24&amp;$T24&amp;$Y24)&gt;0,FALSE),IFERROR(SEARCH("AUTO CANDIDATE",$N24&amp;$T24&amp;$Y24)&gt;0,FALSE),AND($U24&lt;&gt;"",$V24&lt;&gt;"",$U24&gt;$V24),AND(OR($L24&lt;&gt;"",$M24&lt;&gt;""),NOT(AND($L24&lt;&gt;"",$M24&lt;&gt;"",$M24&gt;=0,$L24&lt;=1,$M24&lt;$L24)))),"CHECK","OK"))</x:f>
        <x:v>CHECK</x:v>
      </x:c>
      <x:c r="AA24" t="str">
        <x:v>PDF/LLM unit inventory; verify unit identity, order and Column assignment.</x:v>
      </x:c>
    </x:row>
    <x:row r="25" ht="52" customHeight="1">
      <x:c r="A25" t="str">
        <x:v>m1286_p016</x:v>
      </x:c>
      <x:c r="B25" t="str">
        <x:v>western</x:v>
      </x:c>
      <x:c r="C25" t="n">
        <x:v>11</x:v>
      </x:c>
      <x:c r="D25" s="10" t="n">
        <x:v>9</x:v>
      </x:c>
      <x:c r="E25" s="10" t="n">
        <x:v>1</x:v>
      </x:c>
      <x:c r="F25" s="10"/>
      <x:c r="G25" t="str">
        <x:v>Yanagisawa Formation</x:v>
      </x:c>
      <x:c r="H25" t="str">
        <x:v>Tortonian</x:v>
      </x:c>
      <x:c r="I25" t="str">
        <x:v>Serravallian</x:v>
      </x:c>
      <x:c r="J25" s="22" t="n">
        <x:v>10.5</x:v>
      </x:c>
      <x:c r="K25" s="22" t="n">
        <x:v>12</x:v>
      </x:c>
      <x:c r="L25" s="12" t="n">
        <x:v>0.2577554744525549</x:v>
      </x:c>
      <x:c r="M25" s="12" t="n">
        <x:v>0.8310502283105026</x:v>
      </x:c>
      <x:c r="N25" s="15" t="str">
        <x:v>[B | PDF | English ABSTRACT] b_age_ma: 12
Evidence: ev_local_abs_55c64c130cce3d13
[B | PDF | English ABSTRACT] t_age_ma: 10.5
Evidence: ev_local_abs_11aa8e2d10392643
[A | Macrostrat | international intervals; numeric-age containment] b_int: Serravallian
Evidence: ev_70ccc1c02ccb8f8b
[A | Macrostrat | international intervals; numeric-age containment] t_int: Tortonian
Evidence: ev_2a5ea8f0569e3189
AUTO CANDIDATE - verify Evidence: t_age_ma, b_age_ma</x:v>
      </x:c>
      <x:c r="O25" s="20" t="str">
        <x:v>Yanagisawa Formation</x:v>
      </x:c>
      <x:c r="P25"/>
      <x:c r="Q25" s="21" t="str">
        <x:v>The Yanagisawa Formation conformably overlies the Zyūmonzi Formation, and is composed of diatomite.</x:v>
      </x:c>
      <x:c r="R25" s="20" t="str">
        <x:v>diatomite; porcellanite</x:v>
      </x:c>
      <x:c r="S25"/>
      <x:c r="T25" s="15" t="str">
        <x:v>[B | PDF | English ABSTRACT] lithology: diatomite; porcellanite
Evidence: ev_local_abs_f4a218e91f1f68f2
[B | PDF | English ABSTRACT] strat_name: Yanagisawa Formation
Evidence: ev_local_abs_83459b3956ab5e8b
[C | PDF | English Abstract] unit_name: Yanagisawa Formation
Evidence: ev_530d9a757c219b9d
[C | PDF | Validated stratigraphic summary figure] column_id: western
Evidence: cv_m1286_p016_western
[C | PDF | Validated stratigraphic summary figure] sort_order: 11
Evidence: cv_m1286_p016_western_order
[C | PDF | English Abstract] unit_description: The Yanagisawa Formation conformably overlies the Zyūmonzi Formation, and is composed of diatomite.
Evidence: ev_bf19d1450e7df5de
AUTO CANDIDATE - verify Evidence: strat_name, unit_description, lithology</x:v>
      </x:c>
      <x:c r="U25" s="19"/>
      <x:c r="V25" s="19"/>
      <x:c r="W25" s="20" t="str">
        <x:v>conformable</x:v>
      </x:c>
      <x:c r="X25"/>
      <x:c r="Y25" s="15" t="str">
        <x:v>[B | PDF | English ABSTRACT] basal_surface: conformable
Evidence: ev_local_abs_c0eabedb113ba11d
AUTO CANDIDATE - verify Evidence: basal_surface</x:v>
      </x:c>
      <x:c r="Z25" t="str">
        <x:f>IF(OR($B25="",$C25="",$G25="",$H25="",$I25=""),"MISSING",IF(OR(AND($P25="",ISERROR(SEARCH("Pyroclastic",$G25)),ISERROR(SEARCH("Tephra",$G25)),ISERROR(SEARCH("Lava",$G25)),ISERROR(SEARCH("Volcanic",$G25))),$Q25="",$R25="",IFERROR(SEARCH("CONFLICT",$N25&amp;$T25&amp;$Y25)&gt;0,FALSE),IFERROR(SEARCH("AUTO CANDIDATE",$N25&amp;$T25&amp;$Y25)&gt;0,FALSE),AND($U25&lt;&gt;"",$V25&lt;&gt;"",$U25&gt;$V25),AND(OR($L25&lt;&gt;"",$M25&lt;&gt;""),NOT(AND($L25&lt;&gt;"",$M25&lt;&gt;"",$M25&gt;=0,$L25&lt;=1,$M25&lt;$L25)))),"CHECK","OK"))</x:f>
        <x:v>CHECK</x:v>
      </x:c>
      <x:c r="AA25" t="str">
        <x:v>PDF/LLM unit inventory; verify unit identity, order and Column assignment.</x:v>
      </x:c>
    </x:row>
    <x:row r="26" ht="52" customHeight="1">
      <x:c r="A26" t="str">
        <x:v>m1286_p006</x:v>
      </x:c>
      <x:c r="B26" t="str">
        <x:v>eastern</x:v>
      </x:c>
      <x:c r="C26" t="n">
        <x:v>12</x:v>
      </x:c>
      <x:c r="D26" s="10" t="n">
        <x:v>4</x:v>
      </x:c>
      <x:c r="E26" s="10"/>
      <x:c r="F26" s="10"/>
      <x:c r="G26" t="str">
        <x:v>Tsukanaigawa Pluton</x:v>
      </x:c>
      <x:c r="H26" t="str">
        <x:v>Early Cretaceous</x:v>
      </x:c>
      <x:c r="I26" t="str">
        <x:v>Early Cretaceous</x:v>
      </x:c>
      <x:c r="J26" s="18"/>
      <x:c r="K26" s="18"/>
      <x:c r="L26" s="12"/>
      <x:c r="M26" s="12"/>
      <x:c r="N26" s="15" t="str">
        <x:v>[B | PDF | PDF p.17 / printed p.7] local_age_notes: analytical_age
Evidence: ev_local_age_31ac437d401b6819
[B | PDF | English ABSTRACT] b_int: Early Cretaceous
Evidence: ev_local_abs_24e8d7de3802476b
[B | PDF | English ABSTRACT] t_int: Early Cretaceous
Evidence: ev_local_abs_0ca74174eebb6a4f</x:v>
      </x:c>
      <x:c r="O26" s="20" t="str">
        <x:v>Tsukanaigawa Pluton</x:v>
      </x:c>
      <x:c r="P26"/>
      <x:c r="Q26" s="21" t="str">
        <x:v>The Tsukanaigawa Pluton is composed of medium-grained biotite hornblende granodiorite.</x:v>
      </x:c>
      <x:c r="R26" s="20" t="str">
        <x:v>granodiorite</x:v>
      </x:c>
      <x:c r="S26"/>
      <x:c r="T26" s="15" t="str">
        <x:v>[B | PDF | English ABSTRACT] lithology: granodiorite
Evidence: ev_local_abs_7d80acc2e9ca765d
[B | PDF | English ABSTRACT] strat_name: Tsukanaigawa Pluton
Evidence: ev_local_abs_066daf8eb9656a1b
[C | PDF | English Abstract] unit_name: Tsukanaigawa Pluton
Evidence: ev_2709dfb324b1a92a
[C | PDF | Validated stratigraphic summary figure] column_id: eastern
Evidence: cv_m1286_p006_eastern
[C | PDF | Validated stratigraphic summary figure] sort_order: 12
Evidence: cv_m1286_p006_eastern_order
[C | PDF | English Abstract] unit_description: The Tsukanaigawa Pluton is composed of medium-grained biotite hornblende granodiorite.
Evidence: ev_1ca895d033b1196a
AUTO CANDIDATE - verify Evidence: strat_name, unit_description, lithology</x:v>
      </x:c>
      <x:c r="U26" s="19"/>
      <x:c r="V26" s="19"/>
      <x:c r="W26"/>
      <x:c r="X26"/>
      <x:c r="Y26" s="15" t="str"/>
      <x:c r="Z26" t="str">
        <x:f>IF(OR($B26="",$C26="",$G26="",$H26="",$I26=""),"MISSING",IF(OR(AND($P26="",ISERROR(SEARCH("Pyroclastic",$G26)),ISERROR(SEARCH("Tephra",$G26)),ISERROR(SEARCH("Lava",$G26)),ISERROR(SEARCH("Volcanic",$G26))),$Q26="",$R26="",IFERROR(SEARCH("CONFLICT",$N26&amp;$T26&amp;$Y26)&gt;0,FALSE),IFERROR(SEARCH("AUTO CANDIDATE",$N26&amp;$T26&amp;$Y26)&gt;0,FALSE),AND($U26&lt;&gt;"",$V26&lt;&gt;"",$U26&gt;$V26),AND(OR($L26&lt;&gt;"",$M26&lt;&gt;""),NOT(AND($L26&lt;&gt;"",$M26&lt;&gt;"",$M26&gt;=0,$L26&lt;=1,$M26&lt;$L26)))),"CHECK","OK"))</x:f>
        <x:v>CHECK</x:v>
      </x:c>
      <x:c r="AA26" t="str">
        <x:v>PDF/LLM unit inventory; verify unit identity, order and Column assignment.</x:v>
      </x:c>
    </x:row>
    <x:row r="27" ht="52" customHeight="1">
      <x:c r="A27" t="str">
        <x:v>m1286_p003</x:v>
      </x:c>
      <x:c r="B27" t="str">
        <x:v>eastern</x:v>
      </x:c>
      <x:c r="C27" t="n">
        <x:v>13</x:v>
      </x:c>
      <x:c r="D27" s="10" t="n">
        <x:v>3</x:v>
      </x:c>
      <x:c r="E27" s="10"/>
      <x:c r="F27" s="10"/>
      <x:c r="G27" t="str">
        <x:v>Kassenba Formation</x:v>
      </x:c>
      <x:c r="H27" t="str">
        <x:v>Late Jurassic</x:v>
      </x:c>
      <x:c r="I27" t="str">
        <x:v>Middle Jurassic</x:v>
      </x:c>
      <x:c r="J27" s="18"/>
      <x:c r="K27" s="18"/>
      <x:c r="L27" s="12"/>
      <x:c r="M27" s="12"/>
      <x:c r="N27" s="15" t="str">
        <x:v>[B | PDF | English ABSTRACT] b_int: Middle Jurassic
Evidence: ev_local_abs_4909c351d27dbfa7
[B | PDF | English ABSTRACT] t_int: Late Jurassic
Evidence: ev_local_abs_e68f6b587d2c6933</x:v>
      </x:c>
      <x:c r="O27" s="20" t="str">
        <x:v>Kassenba Formation</x:v>
      </x:c>
      <x:c r="P27"/>
      <x:c r="Q27" s="21" t="str">
        <x:v>The Kassenba Formation is characterised by at least two repetitions of chert-clastic sequence.</x:v>
      </x:c>
      <x:c r="R27" s="20" t="str">
        <x:v>sandstone</x:v>
      </x:c>
      <x:c r="S27" s="20" t="str">
        <x:v>chert; mudstone; slate</x:v>
      </x:c>
      <x:c r="T27" s="15" t="str">
        <x:v>[B | PDF | English ABSTRACT] lithology: sandstone
Evidence: ev_local_abs_8bd36c7cf9bd2980
[B | PDF | English ABSTRACT] minor_lith: chert; siliceous mudstone; slate; mudstone
Evidence: ev_local_abs_c65c25aea6a1ec96
[B | PDF | English ABSTRACT] strat_name: Kassenba Formation
Evidence: ev_local_abs_93a4ea7265622469
[C | PDF | English Abstract] unit_name: Kassenba Formation
Evidence: ev_db804508a0871c4d
[C | PDF | Validated stratigraphic summary figure] column_id: eastern
Evidence: cv_m1286_p003_eastern
[C | PDF | Validated stratigraphic summary figure] sort_order: 13
Evidence: cv_m1286_p003_eastern_order
[C | PDF | English Abstract] unit_description: The Kassenba Formation is characterised by at least two repetitions of chert-clastic sequence.
Evidence: ev_47c3248e6dc9fd4b
AUTO CANDIDATE - verify Evidence: strat_name, unit_description, lithology, minor_lith</x:v>
      </x:c>
      <x:c r="U27" s="23" t="n">
        <x:v>2000</x:v>
      </x:c>
      <x:c r="V27" s="19"/>
      <x:c r="W27"/>
      <x:c r="X27"/>
      <x:c r="Y27" s="15" t="str">
        <x:v>[B | PDF | English ABSTRACT] min_thickness: 2000
Evidence: ev_local_abs_33d252d271c2e70b
AUTO CANDIDATE - verify Evidence: min_thickness</x:v>
      </x:c>
      <x:c r="Z27" t="str">
        <x:f>IF(OR($B27="",$C27="",$G27="",$H27="",$I27=""),"MISSING",IF(OR(AND($P27="",ISERROR(SEARCH("Pyroclastic",$G27)),ISERROR(SEARCH("Tephra",$G27)),ISERROR(SEARCH("Lava",$G27)),ISERROR(SEARCH("Volcanic",$G27))),$Q27="",$R27="",IFERROR(SEARCH("CONFLICT",$N27&amp;$T27&amp;$Y27)&gt;0,FALSE),IFERROR(SEARCH("AUTO CANDIDATE",$N27&amp;$T27&amp;$Y27)&gt;0,FALSE),AND($U27&lt;&gt;"",$V27&lt;&gt;"",$U27&gt;$V27),AND(OR($L27&lt;&gt;"",$M27&lt;&gt;""),NOT(AND($L27&lt;&gt;"",$M27&lt;&gt;"",$M27&gt;=0,$L27&lt;=1,$M27&lt;$L27)))),"CHECK","OK"))</x:f>
        <x:v>CHECK</x:v>
      </x:c>
      <x:c r="AA27" t="str">
        <x:v>PDF/LLM unit inventory; verify unit identity, order and Column assignment.</x:v>
      </x:c>
    </x:row>
    <x:row r="28" ht="52" customHeight="1">
      <x:c r="A28" t="str">
        <x:v>m1286_p002</x:v>
      </x:c>
      <x:c r="B28" t="str">
        <x:v>eastern</x:v>
      </x:c>
      <x:c r="C28" t="n">
        <x:v>14</x:v>
      </x:c>
      <x:c r="D28" s="10" t="n">
        <x:v>2</x:v>
      </x:c>
      <x:c r="E28" s="10"/>
      <x:c r="F28" s="10"/>
      <x:c r="G28" t="str">
        <x:v>Seki Formation</x:v>
      </x:c>
      <x:c r="H28" t="str">
        <x:v>Late Jurassic</x:v>
      </x:c>
      <x:c r="I28" t="str">
        <x:v>Late Jurassic</x:v>
      </x:c>
      <x:c r="J28" s="18"/>
      <x:c r="K28" s="18"/>
      <x:c r="L28" s="12"/>
      <x:c r="M28" s="12"/>
      <x:c r="N28" s="15" t="str">
        <x:v>[B | PDF | English ABSTRACT] b_int: Late Jurassic
Evidence: ev_local_abs_911742a04cd31dc9
[B | PDF | English ABSTRACT] t_int: Late Jurassic
Evidence: ev_local_abs_9bcc651daafb12ee</x:v>
      </x:c>
      <x:c r="O28" s="20" t="str">
        <x:v>Seki Formation</x:v>
      </x:c>
      <x:c r="P28"/>
      <x:c r="Q28" s="21" t="str">
        <x:v>The Seki Formation is characterised by at least three repetitions of chert-clastic sequence.</x:v>
      </x:c>
      <x:c r="R28" s="20" t="str">
        <x:v>slate; mudstone</x:v>
      </x:c>
      <x:c r="S28" s="20" t="str">
        <x:v>chert; mudstone; sandstone</x:v>
      </x:c>
      <x:c r="T28" s="15" t="str">
        <x:v>[B | PDF | English ABSTRACT] lithology: slate; mudstone
Evidence: ev_local_abs_5dffa44b48985ee1
[B | PDF | English ABSTRACT] minor_lith: chert; siliceous mudstone; sandstone
Evidence: ev_local_abs_fc9e86fc7afa3447
[B | PDF | English ABSTRACT] strat_name: Seki Formation
Evidence: ev_local_abs_1b73fec8d038e37e
[C | PDF | English Abstract] unit_name: Seki Formation
Evidence: ev_82642e39cd243c99
[C | PDF | Validated stratigraphic summary figure] column_id: eastern
Evidence: cv_m1286_p002_eastern
[C | PDF | Validated stratigraphic summary figure] sort_order: 14
Evidence: cv_m1286_p002_eastern_order
[C | PDF | English Abstract] unit_description: The Seki Formation is characterised by at least three repetitions of chert-clastic sequence.
Evidence: ev_92a919e642643061
AUTO CANDIDATE - verify Evidence: strat_name, unit_description, lithology, minor_lith</x:v>
      </x:c>
      <x:c r="U28" s="23" t="n">
        <x:v>2000</x:v>
      </x:c>
      <x:c r="V28" s="23" t="n">
        <x:v>2800</x:v>
      </x:c>
      <x:c r="W28"/>
      <x:c r="X28"/>
      <x:c r="Y28" s="15" t="str">
        <x:v>[B | PDF | English ABSTRACT] max_thickness: 2800
Evidence: ev_local_abs_7995d1ef2bb90ab7
[B | PDF | English ABSTRACT] min_thickness: 2000
Evidence: ev_local_abs_aa504afe8891f162
AUTO CANDIDATE - verify Evidence: min_thickness, max_thickness</x:v>
      </x:c>
      <x:c r="Z28" t="str">
        <x:f>IF(OR($B28="",$C28="",$G28="",$H28="",$I28=""),"MISSING",IF(OR(AND($P28="",ISERROR(SEARCH("Pyroclastic",$G28)),ISERROR(SEARCH("Tephra",$G28)),ISERROR(SEARCH("Lava",$G28)),ISERROR(SEARCH("Volcanic",$G28))),$Q28="",$R28="",IFERROR(SEARCH("CONFLICT",$N28&amp;$T28&amp;$Y28)&gt;0,FALSE),IFERROR(SEARCH("AUTO CANDIDATE",$N28&amp;$T28&amp;$Y28)&gt;0,FALSE),AND($U28&lt;&gt;"",$V28&lt;&gt;"",$U28&gt;$V28),AND(OR($L28&lt;&gt;"",$M28&lt;&gt;""),NOT(AND($L28&lt;&gt;"",$M28&lt;&gt;"",$M28&gt;=0,$L28&lt;=1,$M28&lt;$L28)))),"CHECK","OK"))</x:f>
        <x:v>CHECK</x:v>
      </x:c>
      <x:c r="AA28" t="str">
        <x:v>PDF/LLM unit inventory; verify unit identity, order and Column assignment.</x:v>
      </x:c>
    </x:row>
    <x:row r="29" ht="52" customHeight="1">
      <x:c r="A29" t="str">
        <x:v>m1286_p001</x:v>
      </x:c>
      <x:c r="B29" t="str">
        <x:v>eastern</x:v>
      </x:c>
      <x:c r="C29" t="n">
        <x:v>15</x:v>
      </x:c>
      <x:c r="D29" s="10" t="n">
        <x:v>1</x:v>
      </x:c>
      <x:c r="E29" s="10"/>
      <x:c r="F29" s="10"/>
      <x:c r="G29" t="str">
        <x:v>Takayashiki Formation</x:v>
      </x:c>
      <x:c r="H29"/>
      <x:c r="I29"/>
      <x:c r="J29" s="18"/>
      <x:c r="K29" s="18"/>
      <x:c r="L29" s="12"/>
      <x:c r="M29" s="12"/>
      <x:c r="N29" s="15" t="str"/>
      <x:c r="O29" s="20" t="str">
        <x:v>Takayashiki Formation</x:v>
      </x:c>
      <x:c r="P29"/>
      <x:c r="Q29" s="21" t="str">
        <x:v>The Takayashiki Formation consists mainly of alternating beds of dismembered sandstone and mudstone.</x:v>
      </x:c>
      <x:c r="R29" s="20" t="str">
        <x:v>sandstone; mudstone; slate</x:v>
      </x:c>
      <x:c r="S29" s="20" t="str">
        <x:v>chert; mudstone; mafic</x:v>
      </x:c>
      <x:c r="T29" s="15" t="str">
        <x:v>[B | PDF | English ABSTRACT] lithology: sandstone; mudstone; slate
Evidence: ev_local_abs_746d4a88c163c8f9
[B | PDF | English ABSTRACT] minor_lith: chert; siliceous mudstone; mafic
Evidence: ev_local_abs_43ede64ddd0315ea
[B | PDF | English ABSTRACT] strat_name: Takayashiki Formation
Evidence: ev_local_abs_1ad362ea0ce87971
[C | PDF | English Abstract] unit_name: Takayashiki Formation
Evidence: ev_bcd55d1a2a561579
[C | PDF | Validated stratigraphic summary figure] column_id: eastern
Evidence: cv_m1286_p001_eastern
[C | PDF | Validated stratigraphic summary figure] sort_order: 15
Evidence: cv_m1286_p001_eastern_order
[C | PDF | English Abstract] unit_description: The Takayashiki Formation consists mainly of alternating beds of dismembered sandstone and mudstone.
Evidence: ev_190b447e83c7dca1
AUTO CANDIDATE - verify Evidence: strat_name, unit_description, lithology, minor_lith</x:v>
      </x:c>
      <x:c r="U29" s="19"/>
      <x:c r="V29" s="23" t="n">
        <x:v>3500</x:v>
      </x:c>
      <x:c r="W29"/>
      <x:c r="X29"/>
      <x:c r="Y29" s="15" t="str">
        <x:v>[C | PDF | English ABSTRACT] max_thickness: 3500
Evidence: ev_local_abs_6465a4abf1531e84
AUTO CANDIDATE - verify Evidence: max_thickness</x:v>
      </x:c>
      <x:c r="Z29" t="str">
        <x:f>IF(OR($B29="",$C29="",$G29="",$H29="",$I29=""),"MISSING",IF(OR(AND($P29="",ISERROR(SEARCH("Pyroclastic",$G29)),ISERROR(SEARCH("Tephra",$G29)),ISERROR(SEARCH("Lava",$G29)),ISERROR(SEARCH("Volcanic",$G29))),$Q29="",$R29="",IFERROR(SEARCH("CONFLICT",$N29&amp;$T29&amp;$Y29)&gt;0,FALSE),IFERROR(SEARCH("AUTO CANDIDATE",$N29&amp;$T29&amp;$Y29)&gt;0,FALSE),AND($U29&lt;&gt;"",$V29&lt;&gt;"",$U29&gt;$V29),AND(OR($L29&lt;&gt;"",$M29&lt;&gt;""),NOT(AND($L29&lt;&gt;"",$M29&lt;&gt;"",$M29&gt;=0,$L29&lt;=1,$M29&lt;$L29)))),"CHECK","OK"))</x:f>
        <x:v>MISSING</x:v>
      </x:c>
      <x:c r="AA29" t="str">
        <x:v>PDF/LLM unit inventory; verify unit identity, order and Column assignment.</x:v>
      </x:c>
    </x:row>
    <x:row r="30" ht="52" customHeight="1">
      <x:c r="A30" t="str">
        <x:v>m1286_p008</x:v>
      </x:c>
      <x:c r="B30" t="str">
        <x:v>western</x:v>
      </x:c>
      <x:c r="C30" t="n">
        <x:v>16</x:v>
      </x:c>
      <x:c r="D30" s="10" t="n">
        <x:v>4</x:v>
      </x:c>
      <x:c r="E30" s="10" t="n">
        <x:v>2</x:v>
      </x:c>
      <x:c r="F30" s="10"/>
      <x:c r="G30" t="str">
        <x:v>Ainoyama Formation</x:v>
      </x:c>
      <x:c r="H30" t="str">
        <x:v>Burdigalian</x:v>
      </x:c>
      <x:c r="I30" t="str">
        <x:v>Burdigalian</x:v>
      </x:c>
      <x:c r="J30" s="22" t="n">
        <x:v>20</x:v>
      </x:c>
      <x:c r="K30" s="22" t="n">
        <x:v>20</x:v>
      </x:c>
      <x:c r="L30" s="12" t="n">
        <x:v>0.10149</x:v>
      </x:c>
      <x:c r="M30" s="12" t="n">
        <x:v>0.1005</x:v>
      </x:c>
      <x:c r="N30" s="15" t="str">
        <x:v>[B | PDF | PDF p.20 / printed p.10] local_age_notes: analytical_age
Evidence: ev_local_age_6acd0c27c1fa21a6
[B | PDF | English ABSTRACT] b_age_ma: 20
Evidence: ev_local_abs_74c4f74483207a69
[B | PDF | English ABSTRACT] t_age_ma: 20
Evidence: ev_local_abs_bed63cee182d75f3
[A | Macrostrat | international intervals; numeric-age containment] b_int: Burdigalian
Evidence: ev_48d09a8bea7de817
[A | Macrostrat | international intervals; numeric-age containment] t_int: Burdigalian
Evidence: ev_d6c57ad46c6a17f6
AUTO CANDIDATE - verify Evidence: t_age_ma, b_age_ma</x:v>
      </x:c>
      <x:c r="O30" s="20" t="str">
        <x:v>Ainoyama Formation</x:v>
      </x:c>
      <x:c r="P30" s="20" t="str">
        <x:v>non-marine</x:v>
      </x:c>
      <x:c r="Q30" s="21" t="str">
        <x:v>The Ainoyama Formation is composed of dacitic lava and conglomerate.</x:v>
      </x:c>
      <x:c r="R30" s="20" t="str">
        <x:v>dacite; conglomerate</x:v>
      </x:c>
      <x:c r="S30"/>
      <x:c r="T30" s="15" t="str">
        <x:v>[B | PDF | English ABSTRACT] lithology: dacite lava; conglomerate
Evidence: ev_local_abs_efa44b788fef4d43
[B | PDF | English ABSTRACT] strat_name: Ainoyama Formation
Evidence: ev_local_abs_8fd20219e51fcc7d
[C | PDF | English Abstract] unit_name: Ainoyama Formation
Evidence: ev_6e1ce1755a8da089
[C | PDF | Validated stratigraphic summary figure] column_id: western
Evidence: cv_m1286_p008_western
[C | PDF | PDF p.20 / printed p.10] environment: non-marine
Evidence: ev_0ccd6ba6d41c1a09
[C | PDF | Validated stratigraphic summary figure] sort_order: 16
Evidence: cv_m1286_p008_western_order
[C | PDF | English Abstract] unit_description: The Ainoyama Formation is composed of dacitic lava and conglomerate.
Evidence: ev_4848ea3167db6d4f
AUTO CANDIDATE - verify Evidence: strat_name, environment, unit_description, lithology</x:v>
      </x:c>
      <x:c r="U30" s="19"/>
      <x:c r="V30" s="19"/>
      <x:c r="W30"/>
      <x:c r="X30"/>
      <x:c r="Y30" s="15" t="str"/>
      <x:c r="Z30" t="str">
        <x:f>IF(OR($B30="",$C30="",$G30="",$H30="",$I30=""),"MISSING",IF(OR(AND($P30="",ISERROR(SEARCH("Pyroclastic",$G30)),ISERROR(SEARCH("Tephra",$G30)),ISERROR(SEARCH("Lava",$G30)),ISERROR(SEARCH("Volcanic",$G30))),$Q30="",$R30="",IFERROR(SEARCH("CONFLICT",$N30&amp;$T30&amp;$Y30)&gt;0,FALSE),IFERROR(SEARCH("AUTO CANDIDATE",$N30&amp;$T30&amp;$Y30)&gt;0,FALSE),AND($U30&lt;&gt;"",$V30&lt;&gt;"",$U30&gt;$V30),AND(OR($L30&lt;&gt;"",$M30&lt;&gt;""),NOT(AND($L30&lt;&gt;"",$M30&lt;&gt;"",$M30&gt;=0,$L30&lt;=1,$M30&lt;$L30)))),"CHECK","OK"))</x:f>
        <x:v>CHECK</x:v>
      </x:c>
      <x:c r="AA30" t="str">
        <x:v>PDF/LLM unit inventory; verify unit identity, order and Column assignment.</x:v>
      </x:c>
    </x:row>
    <x:row r="31" ht="52" customHeight="1">
      <x:c r="A31" t="str">
        <x:v>m1286_p005</x:v>
      </x:c>
      <x:c r="B31" t="str">
        <x:v>western</x:v>
      </x:c>
      <x:c r="C31" t="n">
        <x:v>18</x:v>
      </x:c>
      <x:c r="D31" s="10" t="n">
        <x:v>2</x:v>
      </x:c>
      <x:c r="E31" s="10" t="n">
        <x:v>2</x:v>
      </x:c>
      <x:c r="F31" s="10"/>
      <x:c r="G31" t="str">
        <x:v>Ichinohe Pluton</x:v>
      </x:c>
      <x:c r="H31" t="str">
        <x:v>Early Cretaceous</x:v>
      </x:c>
      <x:c r="I31" t="str">
        <x:v>Early Cretaceous</x:v>
      </x:c>
      <x:c r="J31" s="18"/>
      <x:c r="K31" s="18"/>
      <x:c r="L31" s="12"/>
      <x:c r="M31" s="12"/>
      <x:c r="N31" s="15" t="str">
        <x:v>[B | PDF | PDF p.17 / printed p.7] local_age_notes: analytical_age
Evidence: ev_local_age_449b204722e33f1c
[B | PDF | English ABSTRACT] b_int: Early Cretaceous
Evidence: ev_local_abs_b4184c3f54159818
[B | PDF | English ABSTRACT] t_int: Early Cretaceous
Evidence: ev_local_abs_a80f866cd4b2b893</x:v>
      </x:c>
      <x:c r="O31" s="20" t="str">
        <x:v>Ichinohe Pluton</x:v>
      </x:c>
      <x:c r="P31"/>
      <x:c r="Q31" s="21" t="str">
        <x:v>The Ichinohe Pluton is lithologically characterised by two facies; monzogabbro and quartz monzonite.</x:v>
      </x:c>
      <x:c r="R31" s="20" t="str">
        <x:v>gabbro; quartz monzonite</x:v>
      </x:c>
      <x:c r="S31"/>
      <x:c r="T31" s="15" t="str">
        <x:v>[B | PDF | English ABSTRACT] lithology: gabbro; quartz monzonite
Evidence: ev_local_abs_70d0e95e6fc44ec5
[B | PDF | English ABSTRACT] strat_name: Ichinohe Pluton
Evidence: ev_local_abs_608a6fdd10fe0a39
[C | PDF | English Abstract] unit_name: Ichinohe Pluton
Evidence: ev_2cd84ca2feca5615
[C | PDF | Validated stratigraphic summary figure] column_id: western
Evidence: cv_m1286_p005_western
[C | PDF | Validated stratigraphic summary figure] sort_order: 18
Evidence: cv_m1286_p005_western_order
[C | PDF | English Abstract] unit_description: The Ichinohe Pluton is lithologically characterised by two facies; monzogabbro and quartz monzonite.
Evidence: ev_7057f50dcf52b569
AUTO CANDIDATE - verify Evidence: strat_name, unit_description, lithology</x:v>
      </x:c>
      <x:c r="U31" s="19"/>
      <x:c r="V31" s="19"/>
      <x:c r="W31"/>
      <x:c r="X31"/>
      <x:c r="Y31" s="15" t="str"/>
      <x:c r="Z31" t="str">
        <x:f>IF(OR($B31="",$C31="",$G31="",$H31="",$I31=""),"MISSING",IF(OR(AND($P31="",ISERROR(SEARCH("Pyroclastic",$G31)),ISERROR(SEARCH("Tephra",$G31)),ISERROR(SEARCH("Lava",$G31)),ISERROR(SEARCH("Volcanic",$G31))),$Q31="",$R31="",IFERROR(SEARCH("CONFLICT",$N31&amp;$T31&amp;$Y31)&gt;0,FALSE),IFERROR(SEARCH("AUTO CANDIDATE",$N31&amp;$T31&amp;$Y31)&gt;0,FALSE),AND($U31&lt;&gt;"",$V31&lt;&gt;"",$U31&gt;$V31),AND(OR($L31&lt;&gt;"",$M31&lt;&gt;""),NOT(AND($L31&lt;&gt;"",$M31&lt;&gt;"",$M31&gt;=0,$L31&lt;=1,$M31&lt;$L31)))),"CHECK","OK"))</x:f>
        <x:v>CHECK</x:v>
      </x:c>
      <x:c r="AA31" t="str">
        <x:v>PDF/LLM unit inventory; verify unit identity, order and Column assignment.</x:v>
      </x:c>
    </x:row>
  </x:sheetData>
  <x:conditionalFormatting sqref="Z2:Z31">
    <x:cfRule type="containsText" dxfId="0" priority="1" operator="containsText" text="OK"/>
    <x:cfRule type="containsText" dxfId="1" priority="2" operator="containsText" text="CHECK"/>
    <x:cfRule type="containsText" dxfId="2" priority="3" operator="containsText" text="MISSING"/>
  </x:conditionalFormatting>
  <x:pageMargins left="0.7" right="0.7" top="0.75" bottom="0.75" header="0.3" footer="0.3"/>
  <x:tableParts count="1">
    <x:tablePart xmlns:r="http://schemas.openxmlformats.org/officeDocument/2006/relationships" r:id="R9f50528085f849d0"/>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26" hidden="0" customWidth="1"/>
    <x:col min="3" max="3" width="55" hidden="0" customWidth="1"/>
    <x:col min="4" max="4" width="12" hidden="0" customWidth="1"/>
    <x:col min="5" max="5" width="12" hidden="0" customWidth="1"/>
    <x:col min="6" max="6" width="24" hidden="0" customWidth="1"/>
    <x:col min="7" max="7" width="24" hidden="0" customWidth="1"/>
    <x:col min="8" max="8" width="65" hidden="0" customWidth="1"/>
    <x:col min="9" max="9" width="12" hidden="0" customWidth="1"/>
    <x:col min="10" max="10" width="22" hidden="0" customWidth="1"/>
  </x:cols>
  <x:sheetData>
    <x:row r="1">
      <x:c r="A1" s="24" t="str">
        <x:v>col_id</x:v>
      </x:c>
      <x:c r="B1" s="24" t="str">
        <x:v>col_name</x:v>
      </x:c>
      <x:c r="C1" s="24" t="str">
        <x:v>region_basis</x:v>
      </x:c>
      <x:c r="D1" s="24" t="str">
        <x:v>lat</x:v>
      </x:c>
      <x:c r="E1" s="24" t="str">
        <x:v>lng</x:v>
      </x:c>
      <x:c r="F1" s="24" t="str">
        <x:v>geom</x:v>
      </x:c>
      <x:c r="G1" s="24" t="str">
        <x:v>rgeom</x:v>
      </x:c>
      <x:c r="H1" s="24" t="str">
        <x:v>evidence</x:v>
      </x:c>
      <x:c r="I1" s="24" t="str">
        <x:v>status</x:v>
      </x:c>
      <x:c r="J1" s="24" t="str">
        <x:v>ref_ids</x:v>
      </x:c>
    </x:row>
    <x:row r="2" ht="84" customHeight="1">
      <x:c r="A2" t="str">
        <x:v>western</x:v>
      </x:c>
      <x:c r="B2" t="str">
        <x:v>Western Area</x:v>
      </x:c>
      <x:c r="C2" s="16" t="str">
        <x:v>Regional label read from the source summary figure</x:v>
      </x:c>
      <x:c r="D2" t="n">
        <x:v>40.25277773</x:v>
      </x:c>
      <x:c r="E2" t="n">
        <x:v>141.30890944</x:v>
      </x:c>
      <x:c r="F2"/>
      <x:c r="G2"/>
      <x:c r="H2" s="16" t="str">
        <x:v>PDF regional-header direction anchored inside the official GSJ georeferenced map extent. Selected score 0.0000. Source summary figure assigns this Column to the west map area Map verification: PDF regional-header direction anchored inside the official GSJ georeferenced map extent. Selected score 0.0000. Source summary figure assigns this Column to the west map area; inside assigned region: no.</x:v>
      </x:c>
      <x:c r="I2" t="str">
        <x:v>VERIFIED</x:v>
      </x:c>
      <x:c r="J2" t="str">
        <x:v>gsj1286</x:v>
      </x:c>
    </x:row>
    <x:row r="3" ht="84" customHeight="1">
      <x:c r="A3" t="str">
        <x:v>central</x:v>
      </x:c>
      <x:c r="B3" t="str">
        <x:v>Central Area</x:v>
      </x:c>
      <x:c r="C3" s="16" t="str">
        <x:v>Regional label read from the source summary figure</x:v>
      </x:c>
      <x:c r="D3" t="n">
        <x:v>40.25277773</x:v>
      </x:c>
      <x:c r="E3" t="n">
        <x:v>141.37138071</x:v>
      </x:c>
      <x:c r="F3"/>
      <x:c r="G3"/>
      <x:c r="H3" s="16" t="str">
        <x:v>PDF regional-header direction anchored inside the official GSJ georeferenced map extent. Selected score 0.0000. Source summary figure assigns this Column to the central map area Map verification: PDF regional-header direction anchored inside the official GSJ georeferenced map extent. Selected score 0.0000. Source summary figure assigns this Column to the central map area; inside assigned region: no.</x:v>
      </x:c>
      <x:c r="I3" t="str">
        <x:v>VERIFIED</x:v>
      </x:c>
      <x:c r="J3" t="str">
        <x:v>gsj1286</x:v>
      </x:c>
    </x:row>
    <x:row r="4" ht="84" customHeight="1">
      <x:c r="A4" t="str">
        <x:v>eastern</x:v>
      </x:c>
      <x:c r="B4" t="str">
        <x:v>Eastern Area</x:v>
      </x:c>
      <x:c r="C4" s="16" t="str">
        <x:v>Regional label read from the source summary figure</x:v>
      </x:c>
      <x:c r="D4" t="n">
        <x:v>40.25277773</x:v>
      </x:c>
      <x:c r="E4" t="n">
        <x:v>141.43385198</x:v>
      </x:c>
      <x:c r="F4"/>
      <x:c r="G4"/>
      <x:c r="H4" s="16" t="str">
        <x:v>PDF regional-header direction anchored inside the official GSJ georeferenced map extent. Selected score 0.0000. Source summary figure assigns this Column to the east map area Map verification: PDF regional-header direction anchored inside the official GSJ georeferenced map extent. Selected score 0.0000. Source summary figure assigns this Column to the east map area; inside assigned region: no.</x:v>
      </x:c>
      <x:c r="I4" t="str">
        <x:v>VERIFIED</x:v>
      </x:c>
      <x:c r="J4" t="str">
        <x:v>gsj1286</x:v>
      </x:c>
    </x:row>
  </x:sheetData>
  <x:conditionalFormatting sqref="I2:I4">
    <x:cfRule type="containsText" dxfId="3" priority="1" operator="containsText" text="CHECK"/>
    <x:cfRule type="containsText" dxfId="4" priority="2" operator="containsText" text="MISSING"/>
  </x:conditionalFormatting>
  <x:dataValidations count="1">
    <x:dataValidation type="list" sqref="I2:I4">
      <x:formula1>"OK,CHECK,MISSING"</x:formula1>
    </x:dataValidation>
  </x:dataValidations>
  <x:pageMargins left="0.7" right="0.7" top="0.75" bottom="0.75" header="0.3" footer="0.3"/>
  <x:drawing xmlns:r="http://schemas.openxmlformats.org/officeDocument/2006/relationships" r:id="R869db441d9b84154"/>
  <x:tableParts count="1">
    <x:tablePart xmlns:r="http://schemas.openxmlformats.org/officeDocument/2006/relationships" r:id="Re9eb230e501d474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42" hidden="0" customWidth="1"/>
    <x:col min="4" max="4" width="100" hidden="0" customWidth="1"/>
    <x:col min="5" max="5" width="15" hidden="0" customWidth="1"/>
  </x:cols>
  <x:sheetData>
    <x:row r="1">
      <x:c r="A1" s="3" t="str">
        <x:v>unit_id</x:v>
      </x:c>
      <x:c r="B1" s="3" t="str">
        <x:v>field</x:v>
      </x:c>
      <x:c r="C1" s="3" t="str">
        <x:v>candidate</x:v>
      </x:c>
      <x:c r="D1" s="3" t="str">
        <x:v>source_and_full_context</x:v>
      </x:c>
      <x:c r="E1" s="3" t="str">
        <x:v>flag</x:v>
      </x:c>
    </x:row>
    <x:row r="2" ht="72" customHeight="1">
      <x:c r="A2" t="str">
        <x:v>m1286_p001</x:v>
      </x:c>
      <x:c r="B2" t="str">
        <x:v>column_id</x:v>
      </x:c>
      <x:c r="C2" s="17" t="str">
        <x:v>eastern</x:v>
      </x:c>
      <x:c r="D2" s="17" t="str">
        <x:v>evidence_id: cv_m1286_p001_eastern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 t="str">
        <x:v>INFERRED</x:v>
      </x:c>
    </x:row>
    <x:row r="3" ht="72" customHeight="1">
      <x:c r="A3" t="str">
        <x:v>m1286_p001</x:v>
      </x:c>
      <x:c r="B3" t="str">
        <x:v>lithology</x:v>
      </x:c>
      <x:c r="C3" s="17" t="str">
        <x:v>sandstone; mudstone; slaty mudstone</x:v>
      </x:c>
      <x:c r="D3" s="17" t="str">
        <x:v>evidence_id: ev_0487ca1dc2a6e90c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3" t="str">
        <x:v>INFERRED</x:v>
      </x:c>
    </x:row>
    <x:row r="4" ht="72" customHeight="1">
      <x:c r="A4" t="str">
        <x:v>m1286_p001</x:v>
      </x:c>
      <x:c r="B4" t="str">
        <x:v>lithology</x:v>
      </x:c>
      <x:c r="C4" s="17" t="str">
        <x:v>sandstone; mudstone; slate</x:v>
      </x:c>
      <x:c r="D4" s="17" t="str">
        <x:v>evidence_id: ev_local_abs_746d4a88c163c8f9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confidence: B (0.85)
assertion: explicit; selection: candidate</x:v>
      </x:c>
      <x:c r="E4" t="str">
        <x:v>BEST</x:v>
      </x:c>
    </x:row>
    <x:row r="5" ht="72" customHeight="1">
      <x:c r="A5" t="str">
        <x:v>m1286_p001</x:v>
      </x:c>
      <x:c r="B5" t="str">
        <x:v>max_thickness</x:v>
      </x:c>
      <x:c r="C5" s="17" t="str">
        <x:v>3500</x:v>
      </x:c>
      <x:c r="D5" s="17" t="str">
        <x:v>evidence_id: ev_local_abs_6465a4abf1531e84
source_type: PDF
source_file: C:\Users\somas\OneDrive\デスクトップ\summer research 2026\MacroStrat\data\02_review\05_青森\m1286_一戸 2018\references\m1286_abstract.txt
locator: English ABSTRACT
full context: thickness of this formation attains 3,500 km
confidence: C (0.65)
assertion: inferred; selection: candidate</x:v>
      </x:c>
      <x:c r="E5" t="str">
        <x:v>INFERRED</x:v>
      </x:c>
    </x:row>
    <x:row r="6" ht="72" customHeight="1">
      <x:c r="A6" t="str">
        <x:v>m1286_p001</x:v>
      </x:c>
      <x:c r="B6" t="str">
        <x:v>minor_lith</x:v>
      </x:c>
      <x:c r="C6" s="17" t="str">
        <x:v>chert; siliceous mudstone; mafic</x:v>
      </x:c>
      <x:c r="D6" s="17" t="str">
        <x:v>evidence_id: ev_7277366ecf152814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6" t="str">
        <x:v>INFERRED</x:v>
      </x:c>
    </x:row>
    <x:row r="7" ht="72" customHeight="1">
      <x:c r="A7" t="str">
        <x:v>m1286_p001</x:v>
      </x:c>
      <x:c r="B7" t="str">
        <x:v>minor_lith</x:v>
      </x:c>
      <x:c r="C7" s="17" t="str">
        <x:v>chert; siliceous mudstone; mafic</x:v>
      </x:c>
      <x:c r="D7" s="17" t="str">
        <x:v>evidence_id: ev_local_abs_43ede64ddd0315ea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confidence: B (0.85)
assertion: explicit; selection: candidate</x:v>
      </x:c>
      <x:c r="E7" t="str">
        <x:v>BEST</x:v>
      </x:c>
    </x:row>
    <x:row r="8" ht="72" customHeight="1">
      <x:c r="A8" t="str">
        <x:v>m1286_p001</x:v>
      </x:c>
      <x:c r="B8" t="str">
        <x:v>sort_order</x:v>
      </x:c>
      <x:c r="C8" s="17" t="str">
        <x:v>15</x:v>
      </x:c>
      <x:c r="D8" s="17" t="str">
        <x:v>evidence_id: cv_m1286_p001_eastern_order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8" t="str">
        <x:v>INFERRED</x:v>
      </x:c>
    </x:row>
    <x:row r="9" ht="72" customHeight="1">
      <x:c r="A9" t="str">
        <x:v>m1286_p001</x:v>
      </x:c>
      <x:c r="B9" t="str">
        <x:v>strat_name</x:v>
      </x:c>
      <x:c r="C9" s="17" t="str">
        <x:v>Takayashiki Formation</x:v>
      </x:c>
      <x:c r="D9" s="17" t="str">
        <x:v>evidence_id: ev_local_abs_1ad362ea0ce87971
source_type: PDF
source_file: C:\Users\somas\OneDrive\デスクトップ\summer research 2026\MacroStrat\data\02_review\05_青森\m1286_一戸 2018\references\m1286_abstract.txt
locator: English ABSTRACT
full context: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slaty mudstone and laminated silty mudstone, accompanied by chert and small amount of siliceous mudstone and sandstone. The thickness
confidence: B (0.85)
assertion: explicit; selection: candidate</x:v>
      </x:c>
      <x:c r="E9" t="str">
        <x:v>BEST</x:v>
      </x:c>
    </x:row>
    <x:row r="10" ht="72" customHeight="1">
      <x:c r="A10" t="str">
        <x:v>m1286_p001</x:v>
      </x:c>
      <x:c r="B10" t="str">
        <x:v>unit_description</x:v>
      </x:c>
      <x:c r="C10" s="17" t="str">
        <x:v>The Takayashiki Formation consists mainly of alternating beds of dismembered sandstone and mudstone.</x:v>
      </x:c>
      <x:c r="D10" s="17" t="str">
        <x:v>evidence_id: ev_190b447e83c7dca1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full context: The Takayashiki Formation consists mainly of alternating beds of dismembered sandstone and mudstone
confidence: C (0.65)
assertion: inferred; selection: candidate</x:v>
      </x:c>
      <x:c r="E10" t="str">
        <x:v>INFERRED</x:v>
      </x:c>
    </x:row>
    <x:row r="11" ht="72" customHeight="1">
      <x:c r="A11" t="str">
        <x:v>m1286_p001</x:v>
      </x:c>
      <x:c r="B11" t="str">
        <x:v>unit_name</x:v>
      </x:c>
      <x:c r="C11" s="17" t="str">
        <x:v>Takayashiki Formation</x:v>
      </x:c>
      <x:c r="D11" s="17" t="str">
        <x:v>evidence_id: ev_bcd55d1a2a561579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and slaty mudstone with small amount of chert, siliceous mudstone, and mafic rocks.
full context: The Takayashiki Formation consists mainly of alternating beds of dismembered sandstone and mudstone, and slaty mudstone with small amount of chert, siliceous mudstone, and mafic rocks.
confidence: C (0.65)
assertion: explicit; selection: selected</x:v>
      </x:c>
      <x:c r="E11" t="str">
        <x:v>BEST</x:v>
      </x:c>
    </x:row>
    <x:row r="12" ht="72" customHeight="1">
      <x:c r="A12" t="str">
        <x:v>m1286_p002</x:v>
      </x:c>
      <x:c r="B12" t="str">
        <x:v>b_int</x:v>
      </x:c>
      <x:c r="C12" s="17" t="str">
        <x:v>Late Jurassic</x:v>
      </x:c>
      <x:c r="D12" s="17" t="str">
        <x:v>evidence_id: ev_local_abs_911742a04cd31dc9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confidence: B (0.85)
assertion: explicit; selection: candidate</x:v>
      </x:c>
      <x:c r="E12" t="str">
        <x:v>BEST</x:v>
      </x:c>
    </x:row>
    <x:row r="13" ht="72" customHeight="1">
      <x:c r="A13" t="str">
        <x:v>m1286_p002</x:v>
      </x:c>
      <x:c r="B13" t="str">
        <x:v>column_id</x:v>
      </x:c>
      <x:c r="C13" s="17" t="str">
        <x:v>eastern</x:v>
      </x:c>
      <x:c r="D13" s="17" t="str">
        <x:v>evidence_id: cv_m1286_p002_eastern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3" t="str">
        <x:v>INFERRED</x:v>
      </x:c>
    </x:row>
    <x:row r="14" ht="72" customHeight="1">
      <x:c r="A14" t="str">
        <x:v>m1286_p002</x:v>
      </x:c>
      <x:c r="B14" t="str">
        <x:v>lithology</x:v>
      </x:c>
      <x:c r="C14" s="17" t="str">
        <x:v>slaty mudstone; silty mudstone</x:v>
      </x:c>
      <x:c r="D14" s="17" t="str">
        <x:v>evidence_id: ev_18c360acf7638d07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14" t="str">
        <x:v>INFERRED</x:v>
      </x:c>
    </x:row>
    <x:row r="15" ht="72" customHeight="1">
      <x:c r="A15" t="str">
        <x:v>m1286_p002</x:v>
      </x:c>
      <x:c r="B15" t="str">
        <x:v>lithology</x:v>
      </x:c>
      <x:c r="C15" s="17" t="str">
        <x:v>slate; mudstone</x:v>
      </x:c>
      <x:c r="D15" s="17" t="str">
        <x:v>evidence_id: ev_local_abs_5dffa44b48985ee1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confidence: B (0.85)
assertion: explicit; selection: candidate</x:v>
      </x:c>
      <x:c r="E15" t="str">
        <x:v>BEST</x:v>
      </x:c>
    </x:row>
    <x:row r="16" ht="72" customHeight="1">
      <x:c r="A16" t="str">
        <x:v>m1286_p002</x:v>
      </x:c>
      <x:c r="B16" t="str">
        <x:v>max_thickness</x:v>
      </x:c>
      <x:c r="C16" s="17" t="str">
        <x:v>2800</x:v>
      </x:c>
      <x:c r="D16" s="17" t="str">
        <x:v>evidence_id: ev_bce8499aa4d7b411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16" t="str">
        <x:v>ALTERNATIVE</x:v>
      </x:c>
    </x:row>
    <x:row r="17" ht="72" customHeight="1">
      <x:c r="A17" t="str">
        <x:v>m1286_p002</x:v>
      </x:c>
      <x:c r="B17" t="str">
        <x:v>max_thickness</x:v>
      </x:c>
      <x:c r="C17" s="17" t="str">
        <x:v>2800</x:v>
      </x:c>
      <x:c r="D17" s="17" t="str">
        <x:v>evidence_id: ev_local_abs_7995d1ef2bb90ab7
source_type: PDF
source_file: C:\Users\somas\OneDrive\デスクトップ\summer research 2026\MacroStrat\data\02_review\05_青森\m1286_一戸 2018\references\m1286_abstract.txt
locator: English ABSTRACT
full context: thickness attains 2,000–2,800 m
confidence: B (0.85)
assertion: explicit; selection: candidate</x:v>
      </x:c>
      <x:c r="E17" t="str">
        <x:v>BEST</x:v>
      </x:c>
    </x:row>
    <x:row r="18" ht="72" customHeight="1">
      <x:c r="A18" t="str">
        <x:v>m1286_p002</x:v>
      </x:c>
      <x:c r="B18" t="str">
        <x:v>min_thickness</x:v>
      </x:c>
      <x:c r="C18" s="17" t="str">
        <x:v>2000</x:v>
      </x:c>
      <x:c r="D18" s="17" t="str">
        <x:v>evidence_id: ev_65d6030a142c39b3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18" t="str">
        <x:v>ALTERNATIVE</x:v>
      </x:c>
    </x:row>
    <x:row r="19" ht="72" customHeight="1">
      <x:c r="A19" t="str">
        <x:v>m1286_p002</x:v>
      </x:c>
      <x:c r="B19" t="str">
        <x:v>min_thickness</x:v>
      </x:c>
      <x:c r="C19" s="17" t="str">
        <x:v>2000</x:v>
      </x:c>
      <x:c r="D19" s="17" t="str">
        <x:v>evidence_id: ev_local_abs_aa504afe8891f162
source_type: PDF
source_file: C:\Users\somas\OneDrive\デスクトップ\summer research 2026\MacroStrat\data\02_review\05_青森\m1286_一戸 2018\references\m1286_abstract.txt
locator: English ABSTRACT
full context: thickness attains 2,000–2,800 m
confidence: B (0.85)
assertion: explicit; selection: candidate</x:v>
      </x:c>
      <x:c r="E19" t="str">
        <x:v>BEST</x:v>
      </x:c>
    </x:row>
    <x:row r="20" ht="72" customHeight="1">
      <x:c r="A20" t="str">
        <x:v>m1286_p002</x:v>
      </x:c>
      <x:c r="B20" t="str">
        <x:v>minor_lith</x:v>
      </x:c>
      <x:c r="C20" s="17" t="str">
        <x:v>chert; siliceous mudstone; sandstone</x:v>
      </x:c>
      <x:c r="D20" s="17" t="str">
        <x:v>evidence_id: ev_f1ea5a11b6184bb6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20" t="str">
        <x:v>INFERRED</x:v>
      </x:c>
    </x:row>
    <x:row r="21" ht="72" customHeight="1">
      <x:c r="A21" t="str">
        <x:v>m1286_p002</x:v>
      </x:c>
      <x:c r="B21" t="str">
        <x:v>minor_lith</x:v>
      </x:c>
      <x:c r="C21" s="17" t="str">
        <x:v>chert; siliceous mudstone; sandstone</x:v>
      </x:c>
      <x:c r="D21" s="17" t="str">
        <x:v>evidence_id: ev_local_abs_fc9e86fc7afa3447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confidence: B (0.85)
assertion: explicit; selection: candidate</x:v>
      </x:c>
      <x:c r="E21" t="str">
        <x:v>BEST</x:v>
      </x:c>
    </x:row>
    <x:row r="22" ht="72" customHeight="1">
      <x:c r="A22" t="str">
        <x:v>m1286_p002</x:v>
      </x:c>
      <x:c r="B22" t="str">
        <x:v>sort_order</x:v>
      </x:c>
      <x:c r="C22" s="17" t="str">
        <x:v>14</x:v>
      </x:c>
      <x:c r="D22" s="17" t="str">
        <x:v>evidence_id: cv_m1286_p002_eastern_order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2" t="str">
        <x:v>INFERRED</x:v>
      </x:c>
    </x:row>
    <x:row r="23" ht="72" customHeight="1">
      <x:c r="A23" t="str">
        <x:v>m1286_p002</x:v>
      </x:c>
      <x:c r="B23" t="str">
        <x:v>strat_name</x:v>
      </x:c>
      <x:c r="C23" s="17" t="str">
        <x:v>Seki Formation</x:v>
      </x:c>
      <x:c r="D23" s="17" t="str">
        <x:v>evidence_id: ev_local_abs_1b73fec8d038e37e
source_type: PDF
source_file: C:\Users\somas\OneDrive\デスクトップ\summer research 2026\MacroStrat\data\02_review\05_青森\m1286_一戸 2018\references\m1286_abstract.txt
locator: English ABSTRACT
full context: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The Kassenba Formation is characterised by at least two repetitions of chert-clastic sequence, and consists mostly of sandstone, with chert, siliceou
confidence: B (0.85)
assertion: explicit; selection: candidate</x:v>
      </x:c>
      <x:c r="E23" t="str">
        <x:v>BEST</x:v>
      </x:c>
    </x:row>
    <x:row r="24" ht="72" customHeight="1">
      <x:c r="A24" t="str">
        <x:v>m1286_p002</x:v>
      </x:c>
      <x:c r="B24" t="str">
        <x:v>t_int</x:v>
      </x:c>
      <x:c r="C24" s="17" t="str">
        <x:v>Late Jurassic</x:v>
      </x:c>
      <x:c r="D24" s="17" t="str">
        <x:v>evidence_id: ev_local_abs_9bcc651daafb12ee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confidence: B (0.85)
assertion: explicit; selection: candidate</x:v>
      </x:c>
      <x:c r="E24" t="str">
        <x:v>BEST</x:v>
      </x:c>
    </x:row>
    <x:row r="25" ht="72" customHeight="1">
      <x:c r="A25" t="str">
        <x:v>m1286_p002</x:v>
      </x:c>
      <x:c r="B25" t="str">
        <x:v>unit_description</x:v>
      </x:c>
      <x:c r="C25" s="17" t="str">
        <x:v>The Seki Formation is characterised by at least three repetitions of chert-clastic sequence.</x:v>
      </x:c>
      <x:c r="D25" s="17" t="str">
        <x:v>evidence_id: ev_92a919e642643061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full context: The Seki Formation is characterised by at least three repetitions of chert-clastic sequence
confidence: C (0.65)
assertion: inferred; selection: candidate</x:v>
      </x:c>
      <x:c r="E25" t="str">
        <x:v>INFERRED</x:v>
      </x:c>
    </x:row>
    <x:row r="26" ht="72" customHeight="1">
      <x:c r="A26" t="str">
        <x:v>m1286_p002</x:v>
      </x:c>
      <x:c r="B26" t="str">
        <x:v>unit_name</x:v>
      </x:c>
      <x:c r="C26" s="17" t="str">
        <x:v>Seki Formation</x:v>
      </x:c>
      <x:c r="D26" s="17" t="str">
        <x:v>evidence_id: ev_82642e39cd243c99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and consists mainly of slaty mudstone and laminated silty mudstone, accompanied by chert and small amount of siliceous mudstone and sandstone.
full context: The Seki Formation is characterised by at least three repetitions of chert-clastic sequence, and consists mainly of slaty mudstone and laminated silty mudstone, accompanied by chert and small amount of siliceous mudstone and sandstone.
confidence: C (0.65)
assertion: explicit; selection: selected</x:v>
      </x:c>
      <x:c r="E26" t="str">
        <x:v>BEST</x:v>
      </x:c>
    </x:row>
    <x:row r="27" ht="72" customHeight="1">
      <x:c r="A27" t="str">
        <x:v>m1286_p003</x:v>
      </x:c>
      <x:c r="B27" t="str">
        <x:v>b_int</x:v>
      </x:c>
      <x:c r="C27" s="17" t="str">
        <x:v>Middle Jurassic</x:v>
      </x:c>
      <x:c r="D27" s="17" t="str">
        <x:v>evidence_id: ev_local_abs_4909c351d27dbfa7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The thickness exceeds 2,000 m. Radioralian fossils suggests the deposition and accretion in middle to late Jurassic Period. The Seki and Kassenba Formations are almost similar in assemblages of lithologic components. These difference lies in the proportion of components
confidence: B (0.85)
assertion: explicit; selection: candidate</x:v>
      </x:c>
      <x:c r="E27" t="str">
        <x:v>BEST</x:v>
      </x:c>
    </x:row>
    <x:row r="28" ht="72" customHeight="1">
      <x:c r="A28" t="str">
        <x:v>m1286_p003</x:v>
      </x:c>
      <x:c r="B28" t="str">
        <x:v>column_id</x:v>
      </x:c>
      <x:c r="C28" s="17" t="str">
        <x:v>eastern</x:v>
      </x:c>
      <x:c r="D28" s="17" t="str">
        <x:v>evidence_id: cv_m1286_p003_eastern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8" t="str">
        <x:v>INFERRED</x:v>
      </x:c>
    </x:row>
    <x:row r="29" ht="72" customHeight="1">
      <x:c r="A29" t="str">
        <x:v>m1286_p003</x:v>
      </x:c>
      <x:c r="B29" t="str">
        <x:v>lithology</x:v>
      </x:c>
      <x:c r="C29" s="17" t="str">
        <x:v>sandstone</x:v>
      </x:c>
      <x:c r="D29" s="17" t="str">
        <x:v>evidence_id: ev_742bd24a053371f2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explicit; selection: candidate</x:v>
      </x:c>
      <x:c r="E29" t="str">
        <x:v>ALTERNATIVE</x:v>
      </x:c>
    </x:row>
    <x:row r="30" ht="72" customHeight="1">
      <x:c r="A30" t="str">
        <x:v>m1286_p003</x:v>
      </x:c>
      <x:c r="B30" t="str">
        <x:v>lithology</x:v>
      </x:c>
      <x:c r="C30" s="17" t="str">
        <x:v>sandstone</x:v>
      </x:c>
      <x:c r="D30" s="17" t="str">
        <x:v>evidence_id: ev_local_abs_8bd36c7cf9bd2980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confidence: B (0.85)
assertion: explicit; selection: candidate</x:v>
      </x:c>
      <x:c r="E30" t="str">
        <x:v>BEST</x:v>
      </x:c>
    </x:row>
    <x:row r="31" ht="72" customHeight="1">
      <x:c r="A31" t="str">
        <x:v>m1286_p003</x:v>
      </x:c>
      <x:c r="B31" t="str">
        <x:v>min_thickness</x:v>
      </x:c>
      <x:c r="C31" s="17" t="str">
        <x:v>2000</x:v>
      </x:c>
      <x:c r="D31" s="17" t="str">
        <x:v>evidence_id: ev_ec9dca163e463a88
source_type: PDF
source_file: C:\Users\somas\OneDrive\デスクトップ\summer research 2026\MacroStrat\data\02_review\05_青森\m1286_一戸 2018\references\GSJ_MAP_G050_05048_2018_D.pdf
locator: English Abstract
matched sentence: The thickness exceeds 2,000 m.
full context: The thickness exceeds 2,000 m.
confidence: C (0.65)
assertion: explicit; selection: candidate</x:v>
      </x:c>
      <x:c r="E31" t="str">
        <x:v>ALTERNATIVE</x:v>
      </x:c>
    </x:row>
    <x:row r="32" ht="72" customHeight="1">
      <x:c r="A32" t="str">
        <x:v>m1286_p003</x:v>
      </x:c>
      <x:c r="B32" t="str">
        <x:v>min_thickness</x:v>
      </x:c>
      <x:c r="C32" s="17" t="str">
        <x:v>2000</x:v>
      </x:c>
      <x:c r="D32" s="17" t="str">
        <x:v>evidence_id: ev_local_abs_33d252d271c2e70b
source_type: PDF
source_file: C:\Users\somas\OneDrive\デスクトップ\summer research 2026\MacroStrat\data\02_review\05_青森\m1286_一戸 2018\references\m1286_abstract.txt
locator: English ABSTRACT
full context: thickness exceeds 2,000 m
confidence: B (0.85)
assertion: explicit; selection: candidate</x:v>
      </x:c>
      <x:c r="E32" t="str">
        <x:v>BEST</x:v>
      </x:c>
    </x:row>
    <x:row r="33" ht="72" customHeight="1">
      <x:c r="A33" t="str">
        <x:v>m1286_p003</x:v>
      </x:c>
      <x:c r="B33" t="str">
        <x:v>minor_lith</x:v>
      </x:c>
      <x:c r="C33" s="17" t="str">
        <x:v>chert; siliceous mudstone; slaty mudstone; silty mudstone</x:v>
      </x:c>
      <x:c r="D33" s="17" t="str">
        <x:v>evidence_id: ev_a34a01f116b26464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inferred; selection: candidate</x:v>
      </x:c>
      <x:c r="E33" t="str">
        <x:v>INFERRED</x:v>
      </x:c>
    </x:row>
    <x:row r="34" ht="72" customHeight="1">
      <x:c r="A34" t="str">
        <x:v>m1286_p003</x:v>
      </x:c>
      <x:c r="B34" t="str">
        <x:v>minor_lith</x:v>
      </x:c>
      <x:c r="C34" s="17" t="str">
        <x:v>chert; siliceous mudstone; slate; mudstone</x:v>
      </x:c>
      <x:c r="D34" s="17" t="str">
        <x:v>evidence_id: ev_local_abs_c65c25aea6a1ec96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confidence: B (0.85)
assertion: explicit; selection: candidate</x:v>
      </x:c>
      <x:c r="E34" t="str">
        <x:v>BEST</x:v>
      </x:c>
    </x:row>
    <x:row r="35" ht="72" customHeight="1">
      <x:c r="A35" t="str">
        <x:v>m1286_p003</x:v>
      </x:c>
      <x:c r="B35" t="str">
        <x:v>sort_order</x:v>
      </x:c>
      <x:c r="C35" s="17" t="str">
        <x:v>13</x:v>
      </x:c>
      <x:c r="D35" s="17" t="str">
        <x:v>evidence_id: cv_m1286_p003_eastern_order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5" t="str">
        <x:v>INFERRED</x:v>
      </x:c>
    </x:row>
    <x:row r="36" ht="72" customHeight="1">
      <x:c r="A36" t="str">
        <x:v>m1286_p003</x:v>
      </x:c>
      <x:c r="B36" t="str">
        <x:v>strat_name</x:v>
      </x:c>
      <x:c r="C36" s="17" t="str">
        <x:v>Kassenba Formation</x:v>
      </x:c>
      <x:c r="D36" s="17" t="str">
        <x:v>evidence_id: ev_local_abs_93a4ea7265622469
source_type: PDF
source_file: C:\Users\somas\OneDrive\デスクトップ\summer research 2026\MacroStrat\data\02_review\05_青森\m1286_一戸 2018\references\m1286_abstract.txt
locator: English ABSTRACT
full context: Kassenba formations, which arrange in ascending order. The central area, topographically characterised by the Oritsume Mountains, consists of the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confidence: B (0.85)
assertion: explicit; selection: candidate</x:v>
      </x:c>
      <x:c r="E36" t="str">
        <x:v>BEST</x:v>
      </x:c>
    </x:row>
    <x:row r="37" ht="72" customHeight="1">
      <x:c r="A37" t="str">
        <x:v>m1286_p003</x:v>
      </x:c>
      <x:c r="B37" t="str">
        <x:v>t_int</x:v>
      </x:c>
      <x:c r="C37" s="17" t="str">
        <x:v>Late Jurassic</x:v>
      </x:c>
      <x:c r="D37" s="17" t="str">
        <x:v>evidence_id: ev_local_abs_e68f6b587d2c6933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The thickness exceeds 2,000 m. Radioralian fossils suggests the deposition and accretion in middle to late Jurassic Period. The Seki and Kassenba Formations are almost similar in assemblages of lithologic components. These difference lies in the proportion of components
confidence: B (0.85)
assertion: explicit; selection: candidate</x:v>
      </x:c>
      <x:c r="E37" t="str">
        <x:v>BEST</x:v>
      </x:c>
    </x:row>
    <x:row r="38" ht="72" customHeight="1">
      <x:c r="A38" t="str">
        <x:v>m1286_p003</x:v>
      </x:c>
      <x:c r="B38" t="str">
        <x:v>unit_description</x:v>
      </x:c>
      <x:c r="C38" s="17" t="str">
        <x:v>The Kassenba Formation is characterised by at least two repetitions of chert-clastic sequence.</x:v>
      </x:c>
      <x:c r="D38" s="17" t="str">
        <x:v>evidence_id: ev_47c3248e6dc9fd4b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full context: The Kassenba Formation is characterised by at least two repetitions of chert-clastic sequence
confidence: C (0.65)
assertion: inferred; selection: candidate</x:v>
      </x:c>
      <x:c r="E38" t="str">
        <x:v>INFERRED</x:v>
      </x:c>
    </x:row>
    <x:row r="39" ht="72" customHeight="1">
      <x:c r="A39" t="str">
        <x:v>m1286_p003</x:v>
      </x:c>
      <x:c r="B39" t="str">
        <x:v>unit_name</x:v>
      </x:c>
      <x:c r="C39" s="17" t="str">
        <x:v>Kassenba Formation</x:v>
      </x:c>
      <x:c r="D39" s="17" t="str">
        <x:v>evidence_id: ev_db804508a0871c4d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and consists mostly of sandstone, with chert, siliceous mudstone, slaty mudstone, and laminated silty mudstone.
full context: The Kassenba Formation is characterised by at least two repetitions of chert-clastic sequence, and consists mostly of sandstone, with chert, siliceous mudstone, slaty mudstone, and laminated silty mudstone.
confidence: C (0.65)
assertion: explicit; selection: selected</x:v>
      </x:c>
      <x:c r="E39" t="str">
        <x:v>BEST</x:v>
      </x:c>
    </x:row>
    <x:row r="40" ht="72" customHeight="1">
      <x:c r="A40" t="str">
        <x:v>m1286_p004</x:v>
      </x:c>
      <x:c r="B40" t="str">
        <x:v>b_int</x:v>
      </x:c>
      <x:c r="C40" s="17" t="str">
        <x:v>Early Jurassic</x:v>
      </x:c>
      <x:c r="D40" s="17" t="str">
        <x:v>evidence_id: ev_local_abs_95b6d97a015b9c2d
source_type: PDF
source_file: C:\Users\somas\OneDrive\デスクトップ\summer research 2026\MacroStrat\data\02_review\05_青森\m1286_一戸 2018\references\m1286_abstract.txt
locator: English ABSTRACT
full context: 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 Cretaceous Lower Cretaceous plutonic rocks consist of the Ichinohe and the Tsukanaigawa plutons, which are distributed in the western, and the eastern areas of this district, respectively.
confidence: B (0.85)
assertion: explicit; selection: candidate</x:v>
      </x:c>
      <x:c r="E40" t="str">
        <x:v>BEST</x:v>
      </x:c>
    </x:row>
    <x:row r="41" ht="72" customHeight="1">
      <x:c r="A41" t="str">
        <x:v>m1286_p004</x:v>
      </x:c>
      <x:c r="B41" t="str">
        <x:v>column_id</x:v>
      </x:c>
      <x:c r="C41" s="17" t="str">
        <x:v>central</x:v>
      </x:c>
      <x:c r="D41" s="17" t="str">
        <x:v>evidence_id: cv_m1286_p004_central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1" t="str">
        <x:v>INFERRED</x:v>
      </x:c>
    </x:row>
    <x:row r="42" ht="72" customHeight="1">
      <x:c r="A42" t="str">
        <x:v>m1286_p004</x:v>
      </x:c>
      <x:c r="B42" t="str">
        <x:v>column_id</x:v>
      </x:c>
      <x:c r="C42" s="17" t="str">
        <x:v>western</x:v>
      </x:c>
      <x:c r="D42" s="17" t="str">
        <x:v>evidence_id: cv_m1286_p004_western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2" t="str">
        <x:v>INFERRED</x:v>
      </x:c>
    </x:row>
    <x:row r="43" ht="72" customHeight="1">
      <x:c r="A43" t="str">
        <x:v>m1286_p004</x:v>
      </x:c>
      <x:c r="B43" t="str">
        <x:v>lithology</x:v>
      </x:c>
      <x:c r="C43" s="17" t="str">
        <x:v>mudstone; pelitic mixed rock</x:v>
      </x:c>
      <x:c r="D43" s="17" t="str">
        <x:v>evidence_id: ev_ef98af49c27c1c9e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43" t="str">
        <x:v>INFERRED</x:v>
      </x:c>
    </x:row>
    <x:row r="44" ht="72" customHeight="1">
      <x:c r="A44" t="str">
        <x:v>m1286_p004</x:v>
      </x:c>
      <x:c r="B44" t="str">
        <x:v>lithology</x:v>
      </x:c>
      <x:c r="C44" s="17" t="str">
        <x:v>phyllite; mudstone</x:v>
      </x:c>
      <x:c r="D44" s="17" t="str">
        <x:v>evidence_id: ev_local_abs_f3c9d3dca56aaa0d
source_type: PDF
source_file: C:\Users\somas\OneDrive\デスクトップ\summer research 2026\MacroStrat\data\02_review\05_青森\m1286_一戸 2018\references\m1286_abstract.txt
locator: English ABSTRACT
full context: These difference lies in the proportion of components The Kuzumaki Formation consists mainly of phyllitic mudstone and pelitic mixed rock, accompanied by blocks of mafic rock, limestone, chert, siliceous mudstone, and sandstone.
confidence: B (0.85)
assertion: explicit; selection: candidate</x:v>
      </x:c>
      <x:c r="E44" t="str">
        <x:v>BEST</x:v>
      </x:c>
    </x:row>
    <x:row r="45" ht="72" customHeight="1">
      <x:c r="A45" t="str">
        <x:v>m1286_p004</x:v>
      </x:c>
      <x:c r="B45" t="str">
        <x:v>max_thickness</x:v>
      </x:c>
      <x:c r="C45" s="17" t="str">
        <x:v>6000</x:v>
      </x:c>
      <x:c r="D45" s="17" t="str">
        <x:v>evidence_id: ev_40e59c645e6b0567
source_type: PDF
source_file: C:\Users\somas\OneDrive\デスクトップ\summer research 2026\MacroStrat\data\02_review\05_青森\m1286_一戸 2018\references\GSJ_MAP_G050_05048_2018_D.pdf
locator: English Abstract
matched sentence: The thickness attains 6,000 m.
full context: The thickness attains 6,000 m.
confidence: C (0.65)
assertion: explicit; selection: candidate</x:v>
      </x:c>
      <x:c r="E45" t="str">
        <x:v>ALTERNATIVE</x:v>
      </x:c>
    </x:row>
    <x:row r="46" ht="72" customHeight="1">
      <x:c r="A46" t="str">
        <x:v>m1286_p004</x:v>
      </x:c>
      <x:c r="B46" t="str">
        <x:v>max_thickness</x:v>
      </x:c>
      <x:c r="C46" s="17" t="str">
        <x:v>6000</x:v>
      </x:c>
      <x:c r="D46" s="17" t="str">
        <x:v>evidence_id: ev_local_abs_d01ef76c29e1f9f1
source_type: PDF
source_file: C:\Users\somas\OneDrive\デスクトップ\summer research 2026\MacroStrat\data\02_review\05_青森\m1286_一戸 2018\references\m1286_abstract.txt
locator: English ABSTRACT
full context: thickness attains 6,000 m
confidence: B (0.85)
assertion: explicit; selection: candidate</x:v>
      </x:c>
      <x:c r="E46" t="str">
        <x:v>BEST</x:v>
      </x:c>
    </x:row>
    <x:row r="47" ht="72" customHeight="1">
      <x:c r="A47" t="str">
        <x:v>m1286_p004</x:v>
      </x:c>
      <x:c r="B47" t="str">
        <x:v>minor_lith</x:v>
      </x:c>
      <x:c r="C47" s="17" t="str">
        <x:v>mafic; limestone; chert; siliceous mudstone; sandstone</x:v>
      </x:c>
      <x:c r="D47" s="17" t="str">
        <x:v>evidence_id: ev_de2746ac4ca8b958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47" t="str">
        <x:v>INFERRED</x:v>
      </x:c>
    </x:row>
    <x:row r="48" ht="72" customHeight="1">
      <x:c r="A48" t="str">
        <x:v>m1286_p004</x:v>
      </x:c>
      <x:c r="B48" t="str">
        <x:v>minor_lith</x:v>
      </x:c>
      <x:c r="C48" s="17" t="str">
        <x:v>mafic; limestone; chert; siliceous mudstone; sandstone</x:v>
      </x:c>
      <x:c r="D48" s="17" t="str">
        <x:v>evidence_id: ev_local_abs_5ca09ebf5ce4f64e
source_type: PDF
source_file: C:\Users\somas\OneDrive\デスクトップ\summer research 2026\MacroStrat\data\02_review\05_青森\m1286_一戸 2018\references\m1286_abstract.txt
locator: English ABSTRACT
full context: These difference lies in the proportion of components The Kuzumaki Formation consists mainly of phyllitic mudstone and pelitic mixed rock, accompanied by blocks of mafic rock, limestone, chert, siliceous mudstone, and sandstone.
confidence: B (0.85)
assertion: explicit; selection: candidate</x:v>
      </x:c>
      <x:c r="E48" t="str">
        <x:v>BEST</x:v>
      </x:c>
    </x:row>
    <x:row r="49" ht="72" customHeight="1">
      <x:c r="A49" t="str">
        <x:v>m1286_p004</x:v>
      </x:c>
      <x:c r="B49" t="str">
        <x:v>sort_order</x:v>
      </x:c>
      <x:c r="C49" s="17" t="str">
        <x:v>8</x:v>
      </x:c>
      <x:c r="D49" s="17" t="str">
        <x:v>evidence_id: cv_m1286_p004_central_order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49" t="str">
        <x:v>INFERRED</x:v>
      </x:c>
    </x:row>
    <x:row r="50" ht="72" customHeight="1">
      <x:c r="A50" t="str">
        <x:v>m1286_p004</x:v>
      </x:c>
      <x:c r="B50" t="str">
        <x:v>sort_order</x:v>
      </x:c>
      <x:c r="C50" s="17" t="str">
        <x:v>19</x:v>
      </x:c>
      <x:c r="D50" s="17" t="str">
        <x:v>evidence_id: cv_m1286_p004_western_order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0" t="str">
        <x:v>INFERRED</x:v>
      </x:c>
    </x:row>
    <x:row r="51" ht="72" customHeight="1">
      <x:c r="A51" t="str">
        <x:v>m1286_p004</x:v>
      </x:c>
      <x:c r="B51" t="str">
        <x:v>strat_name</x:v>
      </x:c>
      <x:c r="C51" s="17" t="str">
        <x:v>Kuzumaki Formation</x:v>
      </x:c>
      <x:c r="D51" s="17" t="str">
        <x:v>evidence_id: ev_local_abs_8abe2c54ffdbef8e
source_type: PDF
source_file: C:\Users\somas\OneDrive\デスクトップ\summer research 2026\MacroStrat\data\02_review\05_青森\m1286_一戸 2018\references\m1286_abstract.txt
locator: English ABSTRACT
full context: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confidence: B (0.85)
assertion: explicit; selection: candidate</x:v>
      </x:c>
      <x:c r="E51" t="str">
        <x:v>BEST</x:v>
      </x:c>
    </x:row>
    <x:row r="52" ht="72" customHeight="1">
      <x:c r="A52" t="str">
        <x:v>m1286_p004</x:v>
      </x:c>
      <x:c r="B52" t="str">
        <x:v>t_int</x:v>
      </x:c>
      <x:c r="C52" s="17" t="str">
        <x:v>Middle Jurassic</x:v>
      </x:c>
      <x:c r="D52" s="17" t="str">
        <x:v>evidence_id: ev_local_abs_f9617e9201076c09
source_type: PDF
source_file: C:\Users\somas\OneDrive\デスクトップ\summer research 2026\MacroStrat\data\02_review\05_青森\m1286_一戸 2018\references\m1286_abstract.txt
locator: English ABSTRACT
full context: 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 Cretaceous Lower Cretaceous plutonic rocks consist of the Ichinohe and the Tsukanaigawa plutons, which are distributed in the western, and the eastern areas of this district, respectively.
confidence: B (0.85)
assertion: explicit; selection: candidate</x:v>
      </x:c>
      <x:c r="E52" t="str">
        <x:v>BEST</x:v>
      </x:c>
    </x:row>
    <x:row r="53" ht="72" customHeight="1">
      <x:c r="A53" t="str">
        <x:v>m1286_p004</x:v>
      </x:c>
      <x:c r="B53" t="str">
        <x:v>unit_description</x:v>
      </x:c>
      <x:c r="C53" s="17" t="str">
        <x:v>The Kuzumaki Formation consists mainly of phyllitic mudstone and pelitic mixed rock.</x:v>
      </x:c>
      <x:c r="D53" s="17" t="str">
        <x:v>evidence_id: ev_d79c0f6e8fd7894b
source_type: PDF
source_file: C:\Users\somas\OneDrive\デスクトップ\summer research 2026\MacroStrat\data\02_review\05_青森\m1286_一戸 2018\references\GSJ_MAP_G050_05048_2018_D.pdf
locator: English Abstract
matched sentence: The Kuzumaki Formation consists mainly of phyllitic mudstone and pelitic mixed rock
full context: The Kuzumaki Formation consists mainly of phyllitic mudstone and pelitic mixed rock
confidence: C (0.65)
assertion: inferred; selection: candidate</x:v>
      </x:c>
      <x:c r="E53" t="str">
        <x:v>INFERRED</x:v>
      </x:c>
    </x:row>
    <x:row r="54" ht="72" customHeight="1">
      <x:c r="A54" t="str">
        <x:v>m1286_p004</x:v>
      </x:c>
      <x:c r="B54" t="str">
        <x:v>unit_name</x:v>
      </x:c>
      <x:c r="C54" s="17" t="str">
        <x:v>Kuzumaki Formation</x:v>
      </x:c>
      <x:c r="D54" s="17" t="str">
        <x:v>evidence_id: ev_00c2a51e24d9dbe5
source_type: PDF
source_file: C:\Users\somas\OneDrive\デスクトップ\summer research 2026\MacroStrat\data\02_review\05_青森\m1286_一戸 2018\references\GSJ_MAP_G050_05048_2018_D.pdf
locator: English Abstract
matched sentence: The central area, topographically characterised by the Oritsume Mountains, consists of the Kuzumaki Formation.
full context: The central area, topographically characterised by the Oritsume Mountains, consists of the Kuzumaki Formation.
confidence: C (0.65)
assertion: explicit; selection: selected</x:v>
      </x:c>
      <x:c r="E54" t="str">
        <x:v>BEST</x:v>
      </x:c>
    </x:row>
    <x:row r="55" ht="72" customHeight="1">
      <x:c r="A55" t="str">
        <x:v>m1286_p005</x:v>
      </x:c>
      <x:c r="B55" t="str">
        <x:v>b_int</x:v>
      </x:c>
      <x:c r="C55" s="17" t="str">
        <x:v>Early Cretaceous</x:v>
      </x:c>
      <x:c r="D55" s="17" t="str">
        <x:v>evidence_id: ev_local_abs_b4184c3f54159818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confidence: B (0.85)
assertion: explicit; selection: candidate</x:v>
      </x:c>
      <x:c r="E55" t="str">
        <x:v>BEST</x:v>
      </x:c>
    </x:row>
    <x:row r="56" ht="72" customHeight="1">
      <x:c r="A56" t="str">
        <x:v>m1286_p005</x:v>
      </x:c>
      <x:c r="B56" t="str">
        <x:v>column_id</x:v>
      </x:c>
      <x:c r="C56" s="17" t="str">
        <x:v>western</x:v>
      </x:c>
      <x:c r="D56" s="17" t="str">
        <x:v>evidence_id: cv_m1286_p005_western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56" t="str">
        <x:v>INFERRED</x:v>
      </x:c>
    </x:row>
    <x:row r="57" ht="72" customHeight="1">
      <x:c r="A57" t="str">
        <x:v>m1286_p005</x:v>
      </x:c>
      <x:c r="B57" t="str">
        <x:v>lithology</x:v>
      </x:c>
      <x:c r="C57" s="17" t="str">
        <x:v>conglomerate; sandstone</x:v>
      </x:c>
      <x:c r="D57" s="17" t="str">
        <x:v>evidence_id: ev_1e576b5b62bdd686
source_type: PDF
source_file: C:\Users\somas\OneDrive\デスクトップ\summer research 2026\MacroStrat\data\02_review\05_青森\m1286_一戸 2018\references\GSJ_MAP_G050_05048_2018_D.pdf
locator: PDF p.17 / printed p.7
PDF page: 17
printed page: 7
matched sentence: 穴牛礫岩部層は斜交層理が顕著な礫岩砂岩からなる
full context: 穴牛礫岩部層は斜交層理が顕著な礫岩砂岩からなる
confidence: C (0.65)
assertion: inferred; selection: candidate</x:v>
      </x:c>
      <x:c r="E57" t="str">
        <x:v>INFERRED</x:v>
      </x:c>
    </x:row>
    <x:row r="58" ht="72" customHeight="1">
      <x:c r="A58" t="str">
        <x:v>m1286_p005</x:v>
      </x:c>
      <x:c r="B58" t="str">
        <x:v>lithology</x:v>
      </x:c>
      <x:c r="C58" s="17" t="str">
        <x:v>monzogabbro; quartz monzonite</x:v>
      </x:c>
      <x:c r="D58" s="17" t="str">
        <x:v>evidence_id: ev_6b21e5d600c43609
source_type: PDF
source_file: C:\Users\somas\OneDrive\デスクトップ\summer research 2026\MacroStrat\data\02_review\05_青森\m1286_一戸 2018\references\GSJ_MAP_G050_05048_2018_D.pdf
locator: English Abstract
matched sentence: monzogabbro and quartz monzonite.
full context: monzogabbro and quartz monzonite.
confidence: C (0.65)
assertion: inferred; selection: candidate</x:v>
      </x:c>
      <x:c r="E58" t="str">
        <x:v>INFERRED</x:v>
      </x:c>
    </x:row>
    <x:row r="59" ht="72" customHeight="1">
      <x:c r="A59" t="str">
        <x:v>m1286_p005</x:v>
      </x:c>
      <x:c r="B59" t="str">
        <x:v>lithology</x:v>
      </x:c>
      <x:c r="C59" s="17" t="str">
        <x:v>gabbro; quartz monzonite</x:v>
      </x:c>
      <x:c r="D59" s="17" t="str">
        <x:v>evidence_id: ev_local_abs_70d0e95e6fc44ec5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confidence: B (0.85)
assertion: explicit; selection: candidate</x:v>
      </x:c>
      <x:c r="E59" t="str">
        <x:v>BEST</x:v>
      </x:c>
    </x:row>
    <x:row r="60" ht="72" customHeight="1">
      <x:c r="A60" t="str">
        <x:v>m1286_p005</x:v>
      </x:c>
      <x:c r="B60" t="str">
        <x:v>local_age_notes</x:v>
      </x:c>
      <x:c r="C60" s="17" t="str">
        <x:v>analytical_age</x:v>
      </x:c>
      <x:c r="D60" s="17" t="str">
        <x:v>evidence_id: ev_local_age_449b204722e33f1c
source_type: PDF
source_file: C:\Users\somas\OneDrive\デスクトップ\summer research 2026\MacroStrat\data\02_review\05_青森\m1286_一戸 2018\references\GSJ_MAP_G050_05048_2018_D.pdf
locator: PDF p.17 / printed p.7
PDF page: 17
printed page: 7
full context: れらの間に岩体が不規則に挟有される特徴を有する層に局所的にのみ分布し周囲を断層により限られている厚は6000m程度と見積もられる葛巻層においては仁左平層とは分布が離れており層序関係は不明である周辺地域を含め堆積時期を明確に決定できる化石が得が岩石学的特徴と約20Maのフィッショントラックられていないしかしながら泥岩よりトアルシアン期年代(前期中新世の中葉)に基づくと本層は仁左平層-バトニアン期を示す可能性がある保存不良な放散虫化とは異なる火山活動の産物と考えられる石(Nakae2016)が産出しているのでこの時期を本四ツ役層は下位から陸成の礫岩砂岩泥岩からなるまつくら層の堆積形成時期とみなす松倉砕屑岩部層海棲軟体動物化石を多産する泥岩砂こいわいけい岩からなる小祝泥岩部層火山砕屑岩を主体とした傾せいとうげすこ下部白亜系城峠火山岩部層陸成の礫岩砂岩泥岩からなる双つかないがわはた下部白亜系深成岩は一戸深成岩体及び塚内川深成岩畑砕屑岩部層とに細分されるこれらの部層は大局的に体(新称)からなるこれらの深成岩体はジュラ系に貫は上下の関係にあるが一部で複雑に指交する本層は入するがともに小規模で一戸深成岩体は本地域西部一戸地域の中央部(折爪山脈)と西部の南側から更に南くずまきの一戸町茂谷から樋ノ口にかけて東西17km×南北21の葛巻地域に広く分布する本層の堆積年代は軟体動kmの楕円形の分布を示し塚内川深成岩体は本地域東物化石の生層序及び傾城峠火山岩部層の放射年代からかみだてなかかるまい部の軽米町上館仲軽米南西山田北東(塚内川)におい18-165Ma(前期中新世の後半)と判断されるたてしこないて同じく150m×400mの非常に限られた分布を示す門ノ沢層は基底の舘砂岩部層と主体を占める尻子内一戸深成岩体はモンゾ閃緑岩相及び石英モンゾニ岩シルト岩部層からなる舘砂岩部層は四ツ役層を整合に相に分けられるモンゾ閃緑岩相は黒雲母単斜輝石覆う砂岩礫岩であり海棲軟体動物化石(門ノ沢動物斜方輝石角閃石かんらん石を含む中粒モンゾ閃緑岩群)を多産する尻子内シルト岩部層は青灰色-明灰色を主とし斑れい岩石英閃緑岩石英モンゾ閃緑岩等のシルト岩からなり凝灰岩の薄層を挟有する本層はを含む石英モンゾニ岩相は中粒黒雲母角閃石石英モン一戸地域の西部に広く分布しているほか東部の軽米町ゾニ岩からなる両岩相の年代はほぼ一致しておりカ市街地にも局所的に分布する本層の堆積年代は微化石リ長石及び黒雲母のK-Ar年代として116-100Ma(河層序から165Maごろ(前期中新世-中期中新世)と判野植田1965)Sr同位体年代では黒雲母-全岩年代断される110-101Maと全岩アイソクロン年代で105±30Ma末ノ松山層は門ノ沢層を軽微な不整合で覆う青灰色あなうし87Sr/86Sr初生値として07041が得られている(Kuboの
confidence: B (0.85)
assertion: explicit; selection: validation</x:v>
      </x:c>
      <x:c r="E60" t="str">
        <x:v>BEST</x:v>
      </x:c>
    </x:row>
    <x:row r="61" ht="72" customHeight="1">
      <x:c r="A61" t="str">
        <x:v>m1286_p005</x:v>
      </x:c>
      <x:c r="B61" t="str">
        <x:v>sort_order</x:v>
      </x:c>
      <x:c r="C61" s="17" t="str">
        <x:v>18</x:v>
      </x:c>
      <x:c r="D61" s="17" t="str">
        <x:v>evidence_id: cv_m1286_p005_western_order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61" t="str">
        <x:v>INFERRED</x:v>
      </x:c>
    </x:row>
    <x:row r="62" ht="72" customHeight="1">
      <x:c r="A62" t="str">
        <x:v>m1286_p005</x:v>
      </x:c>
      <x:c r="B62" t="str">
        <x:v>strat_name</x:v>
      </x:c>
      <x:c r="C62" s="17" t="str">
        <x:v>Ichinohe Pluton</x:v>
      </x:c>
      <x:c r="D62" s="17" t="str">
        <x:v>evidence_id: ev_local_abs_608a6fdd10fe0a39
source_type: PDF
source_file: C:\Users\somas\OneDrive\デスクトップ\summer research 2026\MacroStrat\data\02_review\05_青森\m1286_一戸 2018\references\m1286_abstract.txt
locator: English ABSTRACT
full context: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The Tsukanaigawa Pluton is composed of medium-grained biotite hor
confidence: B (0.85)
assertion: explicit; selection: candidate</x:v>
      </x:c>
      <x:c r="E62" t="str">
        <x:v>BEST</x:v>
      </x:c>
    </x:row>
    <x:row r="63" ht="72" customHeight="1">
      <x:c r="A63" t="str">
        <x:v>m1286_p005</x:v>
      </x:c>
      <x:c r="B63" t="str">
        <x:v>t_int</x:v>
      </x:c>
      <x:c r="C63" s="17" t="str">
        <x:v>Early Cretaceous</x:v>
      </x:c>
      <x:c r="D63" s="17" t="str">
        <x:v>evidence_id: ev_local_abs_a80f866cd4b2b893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confidence: B (0.85)
assertion: explicit; selection: candidate</x:v>
      </x:c>
      <x:c r="E63" t="str">
        <x:v>BEST</x:v>
      </x:c>
    </x:row>
    <x:row r="64" ht="72" customHeight="1">
      <x:c r="A64" t="str">
        <x:v>m1286_p005</x:v>
      </x:c>
      <x:c r="B64" t="str">
        <x:v>unit_description</x:v>
      </x:c>
      <x:c r="C64" s="17" t="str">
        <x:v>The Ichinohe Pluton is lithologically characterised by two facies; monzogabbro and quartz monzonite.</x:v>
      </x:c>
      <x:c r="D64" s="17" t="str">
        <x:v>evidence_id: ev_7057f50dcf52b569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inferred; selection: candidate</x:v>
      </x:c>
      <x:c r="E64" t="str">
        <x:v>INFERRED</x:v>
      </x:c>
    </x:row>
    <x:row r="65" ht="72" customHeight="1">
      <x:c r="A65" t="str">
        <x:v>m1286_p005</x:v>
      </x:c>
      <x:c r="B65" t="str">
        <x:v>unit_name</x:v>
      </x:c>
      <x:c r="C65" s="17" t="str">
        <x:v>Ichinohe Pluton</x:v>
      </x:c>
      <x:c r="D65" s="17" t="str">
        <x:v>evidence_id: ev_2cd84ca2feca5615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explicit; selection: selected</x:v>
      </x:c>
      <x:c r="E65" t="str">
        <x:v>BEST</x:v>
      </x:c>
    </x:row>
    <x:row r="66" ht="72" customHeight="1">
      <x:c r="A66" t="str">
        <x:v>m1286_p006</x:v>
      </x:c>
      <x:c r="B66" t="str">
        <x:v>b_int</x:v>
      </x:c>
      <x:c r="C66" s="17" t="str">
        <x:v>Early Cretaceous</x:v>
      </x:c>
      <x:c r="D66" s="17" t="str">
        <x:v>evidence_id: ev_local_abs_24e8d7de3802476b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Neogene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confidence: B (0.85)
assertion: explicit; selection: candidate</x:v>
      </x:c>
      <x:c r="E66" t="str">
        <x:v>BEST</x:v>
      </x:c>
    </x:row>
    <x:row r="67" ht="72" customHeight="1">
      <x:c r="A67" t="str">
        <x:v>m1286_p006</x:v>
      </x:c>
      <x:c r="B67" t="str">
        <x:v>column_id</x:v>
      </x:c>
      <x:c r="C67" s="17" t="str">
        <x:v>eastern</x:v>
      </x:c>
      <x:c r="D67" s="17" t="str">
        <x:v>evidence_id: cv_m1286_p006_eastern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67" t="str">
        <x:v>INFERRED</x:v>
      </x:c>
    </x:row>
    <x:row r="68" ht="72" customHeight="1">
      <x:c r="A68" t="str">
        <x:v>m1286_p006</x:v>
      </x:c>
      <x:c r="B68" t="str">
        <x:v>lithology</x:v>
      </x:c>
      <x:c r="C68" s="17" t="str">
        <x:v>granodiorite</x:v>
      </x:c>
      <x:c r="D68" s="17" t="str">
        <x:v>evidence_id: ev_9df541f93eaf68df
source_type: PDF
source_file: C:\Users\somas\OneDrive\デスクトップ\summer research 2026\MacroStrat\data\02_review\05_青森\m1286_一戸 2018\references\GSJ_MAP_G050_05048_2018_D.pdf
locator: English Abstract
matched sentence: composed of medium-grained biotite hornblende granodiorite.
full context: composed of medium-grained biotite hornblende granodiorite.
confidence: C (0.65)
assertion: explicit; selection: candidate</x:v>
      </x:c>
      <x:c r="E68" t="str">
        <x:v>ALTERNATIVE</x:v>
      </x:c>
    </x:row>
    <x:row r="69" ht="72" customHeight="1">
      <x:c r="A69" t="str">
        <x:v>m1286_p006</x:v>
      </x:c>
      <x:c r="B69" t="str">
        <x:v>lithology</x:v>
      </x:c>
      <x:c r="C69" s="17" t="str">
        <x:v>granodiorite</x:v>
      </x:c>
      <x:c r="D69" s="17" t="str">
        <x:v>evidence_id: ev_local_abs_7d80acc2e9ca765d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confidence: B (0.85)
assertion: explicit; selection: candidate</x:v>
      </x:c>
      <x:c r="E69" t="str">
        <x:v>BEST</x:v>
      </x:c>
    </x:row>
    <x:row r="70" ht="72" customHeight="1">
      <x:c r="A70" t="str">
        <x:v>m1286_p006</x:v>
      </x:c>
      <x:c r="B70" t="str">
        <x:v>local_age_notes</x:v>
      </x:c>
      <x:c r="C70" s="17" t="str">
        <x:v>analytical_age</x:v>
      </x:c>
      <x:c r="D70" s="17" t="str">
        <x:v>evidence_id: ev_local_age_31ac437d401b6819
source_type: PDF
source_file: C:\Users\somas\OneDrive\デスクトップ\summer research 2026\MacroStrat\data\02_review\05_青森\m1286_一戸 2018\references\GSJ_MAP_G050_05048_2018_D.pdf
locator: PDF p.17 / printed p.7
PDF page: 17
printed page: 7
full context: れらの間に岩体が不規則に挟有される特徴を有する層に局所的にのみ分布し周囲を断層により限られている厚は6000m程度と見積もられる葛巻層においては仁左平層とは分布が離れており層序関係は不明である周辺地域を含め堆積時期を明確に決定できる化石が得が岩石学的特徴と約20Maのフィッショントラックられていないしかしながら泥岩よりトアルシアン期年代(前期中新世の中葉)に基づくと本層は仁左平層-バトニアン期を示す可能性がある保存不良な放散虫化とは異なる火山活動の産物と考えられる石(Nakae2016)が産出しているのでこの時期を本四ツ役層は下位から陸成の礫岩砂岩泥岩からなるまつくら層の堆積形成時期とみなす松倉砕屑岩部層海棲軟体動物化石を多産する泥岩砂こいわいけい岩からなる小祝泥岩部層火山砕屑岩を主体とした傾せいとうげすこ下部白亜系城峠火山岩部層陸成の礫岩砂岩泥岩からなる双つかないがわはた下部白亜系深成岩は一戸深成岩体及び塚内川深成岩畑砕屑岩部層とに細分されるこれらの部層は大局的に体(新称)からなるこれらの深成岩体はジュラ系に貫は上下の関係にあるが一部で複雑に指交する本層は入するがともに小規模で一戸深成岩体は本地域西部一戸地域の中央部(折爪山脈)と西部の南側から更に南くずまきの一戸町茂谷から樋ノ口にかけて東西17km×南北21の葛巻地域に広く分布する本層の堆積年代は軟体動kmの楕円形の分布を示し塚内川深成岩体は本地域東物化石の生層序及び傾城峠火山岩部層の放射年代からかみだてなかかるまい部の軽米町上館仲軽米南西山田北東(塚内川)におい18-165Ma(前期中新世の後半)と判断されるたてしこないて同じく150m×400mの非常に限られた分布を示す門ノ沢層は基底の舘砂岩部層と主体を占める尻子内一戸深成岩体はモンゾ閃緑岩相及び石英モンゾニ岩シルト岩部層からなる舘砂岩部層は四ツ役層を整合に相に分けられるモンゾ閃緑岩相は黒雲母単斜輝石覆う砂岩礫岩であり海棲軟体動物化石(門ノ沢動物斜方輝石角閃石かんらん石を含む中粒モンゾ閃緑岩群)を多産する尻子内シルト岩部層は青灰色-明灰色を主とし斑れい岩石英閃緑岩石英モンゾ閃緑岩等のシルト岩からなり凝灰岩の薄層を挟有する本層はを含む石英モンゾニ岩相は中粒黒雲母角閃石石英モン一戸地域の西部に広く分布しているほか東部の軽米町ゾニ岩からなる両岩相の年代はほぼ一致しておりカ市街地にも局所的に分布する本層の堆積年代は微化石リ長石及び黒雲母のK-Ar年代として116-100Ma(河層序から165Maごろ(前期中新世-中期中新世)と判野植田1965)Sr同位体年代では黒雲母-全岩年代断される110-101Maと全岩アイソクロン年代で105±30Ma末ノ松山層は門ノ沢層を軽微な不整合で覆う青灰色あなうし87Sr/86Sr初生値として07041が得られている(Kuboの
confidence: B (0.85)
assertion: explicit; selection: validation</x:v>
      </x:c>
      <x:c r="E70" t="str">
        <x:v>BEST</x:v>
      </x:c>
    </x:row>
    <x:row r="71" ht="72" customHeight="1">
      <x:c r="A71" t="str">
        <x:v>m1286_p006</x:v>
      </x:c>
      <x:c r="B71" t="str">
        <x:v>sort_order</x:v>
      </x:c>
      <x:c r="C71" s="17" t="str">
        <x:v>12</x:v>
      </x:c>
      <x:c r="D71" s="17" t="str">
        <x:v>evidence_id: cv_m1286_p006_eastern_order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71" t="str">
        <x:v>INFERRED</x:v>
      </x:c>
    </x:row>
    <x:row r="72" ht="72" customHeight="1">
      <x:c r="A72" t="str">
        <x:v>m1286_p006</x:v>
      </x:c>
      <x:c r="B72" t="str">
        <x:v>strat_name</x:v>
      </x:c>
      <x:c r="C72" s="17" t="str">
        <x:v>Tsukanaigawa Pluton</x:v>
      </x:c>
      <x:c r="D72" s="17" t="str">
        <x:v>evidence_id: ev_local_abs_066daf8eb9656a1b
source_type: PDF
source_file: C:\Users\somas\OneDrive\デスクトップ\summer research 2026\MacroStrat\data\02_review\05_青森\m1286_一戸 2018\references\m1286_abstract.txt
locator: English ABSTRACT
full context: Tsukanaigawa plutons, which are distributed in the western, and the eastern areas of this district, respectively.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confidence: B (0.85)
assertion: explicit; selection: candidate</x:v>
      </x:c>
      <x:c r="E72" t="str">
        <x:v>BEST</x:v>
      </x:c>
    </x:row>
    <x:row r="73" ht="72" customHeight="1">
      <x:c r="A73" t="str">
        <x:v>m1286_p006</x:v>
      </x:c>
      <x:c r="B73" t="str">
        <x:v>t_int</x:v>
      </x:c>
      <x:c r="C73" s="17" t="str">
        <x:v>Early Cretaceous</x:v>
      </x:c>
      <x:c r="D73" s="17" t="str">
        <x:v>evidence_id: ev_local_abs_0ca74174eebb6a4f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Neogene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confidence: B (0.85)
assertion: explicit; selection: candidate</x:v>
      </x:c>
      <x:c r="E73" t="str">
        <x:v>BEST</x:v>
      </x:c>
    </x:row>
    <x:row r="74" ht="72" customHeight="1">
      <x:c r="A74" t="str">
        <x:v>m1286_p006</x:v>
      </x:c>
      <x:c r="B74" t="str">
        <x:v>unit_description</x:v>
      </x:c>
      <x:c r="C74" s="17" t="str">
        <x:v>The Tsukanaigawa Pluton is composed of medium-grained biotite hornblende granodiorite.</x:v>
      </x:c>
      <x:c r="D74" s="17" t="str">
        <x:v>evidence_id: ev_1ca895d033b1196a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inferred; selection: candidate</x:v>
      </x:c>
      <x:c r="E74" t="str">
        <x:v>INFERRED</x:v>
      </x:c>
    </x:row>
    <x:row r="75" ht="72" customHeight="1">
      <x:c r="A75" t="str">
        <x:v>m1286_p006</x:v>
      </x:c>
      <x:c r="B75" t="str">
        <x:v>unit_name</x:v>
      </x:c>
      <x:c r="C75" s="17" t="str">
        <x:v>Tsukanaigawa Pluton</x:v>
      </x:c>
      <x:c r="D75" s="17" t="str">
        <x:v>evidence_id: ev_2709dfb324b1a92a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explicit; selection: selected</x:v>
      </x:c>
      <x:c r="E75" t="str">
        <x:v>BEST</x:v>
      </x:c>
    </x:row>
    <x:row r="76" ht="72" customHeight="1">
      <x:c r="A76" t="str">
        <x:v>m1286_p007</x:v>
      </x:c>
      <x:c r="B76" t="str">
        <x:v>b_age_ma</x:v>
      </x:c>
      <x:c r="C76" s="17" t="str">
        <x:v>23</x:v>
      </x:c>
      <x:c r="D76" s="17" t="str">
        <x:v>evidence_id: ev_54bba55e1ff12941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76" t="str">
        <x:v>ALTERNATIVE</x:v>
      </x:c>
    </x:row>
    <x:row r="77" ht="72" customHeight="1">
      <x:c r="A77" t="str">
        <x:v>m1286_p007</x:v>
      </x:c>
      <x:c r="B77" t="str">
        <x:v>b_age_ma</x:v>
      </x:c>
      <x:c r="C77" s="17" t="str">
        <x:v>23</x:v>
      </x:c>
      <x:c r="D77" s="17" t="str">
        <x:v>evidence_id: ev_local_abs_0ccefb6398c4c5bf
source_type: PDF
source_file: C:\Users\somas\OneDrive\デスクトップ\summer research 2026\MacroStrat\data\02_review\05_青森\m1286_一戸 2018\references\m1286_abstract.txt
locator: English ABSTRACT
full context: the Nisatai: 22–23 Ma
confidence: B (0.85)
assertion: explicit; selection: candidate</x:v>
      </x:c>
      <x:c r="E77" t="str">
        <x:v>BEST</x:v>
      </x:c>
    </x:row>
    <x:row r="78" ht="72" customHeight="1">
      <x:c r="A78" t="str">
        <x:v>m1286_p007</x:v>
      </x:c>
      <x:c r="B78" t="str">
        <x:v>b_int</x:v>
      </x:c>
      <x:c r="C78" s="17" t="str">
        <x:v>Aquitanian</x:v>
      </x:c>
      <x:c r="D78" s="17" t="str">
        <x:v>evidence_id: ev_16e2084d60019f88
source_type: Macrostrat
source_file: config/intervals.json
locator: international intervals; numeric-age containment
full context: b_age_ma=23.0 Ma maps to Aquitanian.
confidence: A (0.98)
assertion: explicit; selection: candidate</x:v>
      </x:c>
      <x:c r="E78" t="str">
        <x:v>BEST</x:v>
      </x:c>
    </x:row>
    <x:row r="79" ht="72" customHeight="1">
      <x:c r="A79" t="str">
        <x:v>m1286_p007</x:v>
      </x:c>
      <x:c r="B79" t="str">
        <x:v>basal_surface</x:v>
      </x:c>
      <x:c r="C79" s="17" t="str">
        <x:v>unconformable</x:v>
      </x:c>
      <x:c r="D79" s="17" t="str">
        <x:v>evidence_id: ev_8644680ab889e61d
source_type: PDF
source_file: C:\Users\somas\OneDrive\デスクトップ\summer research 2026\MacroStrat\data\02_review\05_青森\m1286_一戸 2018\references\GSJ_MAP_G050_05048_2018_D.pdf
locator: English Abstract
matched sentence: unconformably covers the Jurassic strata and the Cretaceous plutonic rocks.
full context: unconformably covers the Jurassic strata and the Cretaceous plutonic rocks.
confidence: C (0.65)
assertion: inferred; selection: candidate</x:v>
      </x:c>
      <x:c r="E79" t="str">
        <x:v>INFERRED</x:v>
      </x:c>
    </x:row>
    <x:row r="80" ht="72" customHeight="1">
      <x:c r="A80" t="str">
        <x:v>m1286_p007</x:v>
      </x:c>
      <x:c r="B80" t="str">
        <x:v>basal_surface</x:v>
      </x:c>
      <x:c r="C80" s="17" t="str">
        <x:v>unconformable</x:v>
      </x:c>
      <x:c r="D80" s="17" t="str">
        <x:v>evidence_id: ev_local_abs_8d2bc07030c9acc1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x:v>
      </x:c>
      <x:c r="E80" t="str">
        <x:v>BEST</x:v>
      </x:c>
    </x:row>
    <x:row r="81" ht="72" customHeight="1">
      <x:c r="A81" t="str">
        <x:v>m1286_p007</x:v>
      </x:c>
      <x:c r="B81" t="str">
        <x:v>column_id</x:v>
      </x:c>
      <x:c r="C81" s="17" t="str">
        <x:v>central</x:v>
      </x:c>
      <x:c r="D81" s="17" t="str">
        <x:v>evidence_id: cv_m1286_p007_central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1" t="str">
        <x:v>INFERRED</x:v>
      </x:c>
    </x:row>
    <x:row r="82" ht="72" customHeight="1">
      <x:c r="A82" t="str">
        <x:v>m1286_p007</x:v>
      </x:c>
      <x:c r="B82" t="str">
        <x:v>column_id</x:v>
      </x:c>
      <x:c r="C82" s="17" t="str">
        <x:v>western</x:v>
      </x:c>
      <x:c r="D82" s="17" t="str">
        <x:v>evidence_id: cv_m1286_p007_western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2" t="str">
        <x:v>INFERRED</x:v>
      </x:c>
    </x:row>
    <x:row r="83" ht="72" customHeight="1">
      <x:c r="A83" t="str">
        <x:v>m1286_p007</x:v>
      </x:c>
      <x:c r="B83" t="str">
        <x:v>environment</x:v>
      </x:c>
      <x:c r="C83" s="17" t="str">
        <x:v>non-marine</x:v>
      </x:c>
      <x:c r="D83" s="17" t="str">
        <x:v>evidence_id: ev_6b049db3c8217524
source_type: PDF
source_file: C:\Users\somas\OneDrive\デスクトップ\summer research 2026\MacroStrat\data\02_review\05_青森\m1286_一戸 2018\references\GSJ_MAP_G050_05048_2018_D.pdf
locator: English Abstract
matched sentence: This formation is non-marine deposits
full context: This formation is non-marine deposits
confidence: C (0.65)
assertion: explicit; selection: candidate</x:v>
      </x:c>
      <x:c r="E83" t="str">
        <x:v>ALTERNATIVE</x:v>
      </x:c>
    </x:row>
    <x:row r="84" ht="72" customHeight="1">
      <x:c r="A84" t="str">
        <x:v>m1286_p007</x:v>
      </x:c>
      <x:c r="B84" t="str">
        <x:v>environment</x:v>
      </x:c>
      <x:c r="C84" s="17" t="str">
        <x:v>non-marine</x:v>
      </x:c>
      <x:c r="D84" s="17" t="str">
        <x:v>evidence_id: ev_local_abs_b21654fd7af47a4f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84" t="str">
        <x:v>BEST</x:v>
      </x:c>
    </x:row>
    <x:row r="85" ht="72" customHeight="1">
      <x:c r="A85" t="str">
        <x:v>m1286_p007</x:v>
      </x:c>
      <x:c r="B85" t="str">
        <x:v>lithology</x:v>
      </x:c>
      <x:c r="C85" s="17" t="str">
        <x:v>pumice; lapilli tuff; conglomerate; sandstone; mudstone</x:v>
      </x:c>
      <x:c r="D85" s="17" t="str">
        <x:v>evidence_id: ev_96c3325c7a6f3547
source_type: PDF
source_file: C:\Users\somas\OneDrive\デスクトップ\summer research 2026\MacroStrat\data\02_review\05_青森\m1286_一戸 2018\references\GSJ_MAP_G050_05048_2018_D.pdf
locator: English Abstract
matched sentence: composed of upper welded rhyolitic pumice lapilli tuff and lower conglomerate, sandstone, and mudstone.
full context: composed of upper welded rhyolitic pumice lapilli tuff and lower conglomerate, sandstone, and mudstone.
confidence: C (0.65)
assertion: inferred; selection: candidate</x:v>
      </x:c>
      <x:c r="E85" t="str">
        <x:v>INFERRED</x:v>
      </x:c>
    </x:row>
    <x:row r="86" ht="72" customHeight="1">
      <x:c r="A86" t="str">
        <x:v>m1286_p007</x:v>
      </x:c>
      <x:c r="B86" t="str">
        <x:v>lithology</x:v>
      </x:c>
      <x:c r="C86" s="17" t="str">
        <x:v>tuff</x:v>
      </x:c>
      <x:c r="D86" s="17" t="str">
        <x:v>evidence_id: ev_local_abs_646de7c31dd0719e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x:v>
      </x:c>
      <x:c r="E86" t="str">
        <x:v>BEST</x:v>
      </x:c>
    </x:row>
    <x:row r="87" ht="72" customHeight="1">
      <x:c r="A87" t="str">
        <x:v>m1286_p007</x:v>
      </x:c>
      <x:c r="B87" t="str">
        <x:v>local_age_notes</x:v>
      </x:c>
      <x:c r="C87" s="17" t="str">
        <x:v>analytical_age</x:v>
      </x:c>
      <x:c r="D87" s="17" t="str">
        <x:v>evidence_id: ev_local_age_ad857bf5b9fc2b61
source_type: PDF
source_file: C:\Users\somas\OneDrive\デスクトップ\summer research 2026\MacroStrat\data\02_review\05_青森\m1286_一戸 2018\references\GSJ_MAP_G050_05048_2018_D.pdf
locator: PDF p.20 / printed p.10
PDF page: 20
printed page: 10
full context: 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堆積物十和田八戸から区別される上目時砂岩部層は砂岩細粒礫岩から火砕流堆積物上部更新統-完新統の折爪岳扇状地堆積まいさわれんだいのなる砂岩は凝灰質だが時に非常にアルコ-ス質とな物低位段丘堆積物(米沢段丘堆積物蓮台野段丘堆積ほりのいぼないり斜層理が発達しており柳沢層を削り込みつつ累重物堀野段丘堆積物及び伊保内段丘堆積物)地すべりしている本層主部のシルト岩は破片化した陸上植物遺堆積物崖錐沖積錐堆積物完新統の氾濫原及び谷底骸をよく含み挟在する凝灰岩には斜層理が認められる低地堆積物現河床堆積物からなる(第21図)ことがある最上部の釜沢シルト岩砂岩部層はシルト岩江刺家層は礫層を主体とする地層で折爪山脈の東と砂岩の互層からなる本層は一戸地域西部の北縁付近麓に沿って分布する本層は上部中新統-下部鮮新統に分布する他北接する三戸地域に分布が伸びる本層の鳥谷層を不整合に覆い明瞭な扇状地地形を成す折爪の堆積年代は微化石層序から105-85Ma(中期中新世)岳扇状地堆積物に不整合に覆われるFTU-Pb年代値と判断されるより本層の堆積年代は16-04Ma(前期-中期更新世)鳥谷層は火砕流堆積物礫層砂層及び泥層からと推定されるなる陸成層である本地域の東部(折爪断層の東側)に七時雨火山麓扇状地堆積物は七時雨火山の山麓に分のみ分布し折爪断層の東辺では十文字層の目時石灰質布する火山麓扇状地堆積物であり礫層からなる本地礫岩部層を不整合に覆うほか更に東の軽米町市街地で域では南西部のみに局所的に分布し中部中新統の十文はジュラ系門ノ沢層十文字層の上を覆っている本字層を不整合に覆う七時雨火山噴出物の放射年代及び層の堆積年代は放射年代測定から6-5Ma(中新世末期高位段丘の地形面との関係から本
confidence: B (0.85)
assertion: explicit; selection: validation</x:v>
      </x:c>
      <x:c r="E87" t="str">
        <x:v>BEST</x:v>
      </x:c>
    </x:row>
    <x:row r="88" ht="72" customHeight="1">
      <x:c r="A88" t="str">
        <x:v>m1286_p007</x:v>
      </x:c>
      <x:c r="B88" t="str">
        <x:v>minor_lith</x:v>
      </x:c>
      <x:c r="C88" s="17" t="str">
        <x:v>conglomerate; sandstone; mudstone</x:v>
      </x:c>
      <x:c r="D88" s="17" t="str">
        <x:v>evidence_id: ev_local_abs_3ad888edcbf10784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x:v>
      </x:c>
      <x:c r="E88" t="str">
        <x:v>BEST</x:v>
      </x:c>
    </x:row>
    <x:row r="89" ht="72" customHeight="1">
      <x:c r="A89" t="str">
        <x:v>m1286_p007</x:v>
      </x:c>
      <x:c r="B89" t="str">
        <x:v>sort_order</x:v>
      </x:c>
      <x:c r="C89" s="17" t="str">
        <x:v>7</x:v>
      </x:c>
      <x:c r="D89" s="17" t="str">
        <x:v>evidence_id: cv_m1286_p007_central_order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89" t="str">
        <x:v>INFERRED</x:v>
      </x:c>
    </x:row>
    <x:row r="90" ht="72" customHeight="1">
      <x:c r="A90" t="str">
        <x:v>m1286_p007</x:v>
      </x:c>
      <x:c r="B90" t="str">
        <x:v>sort_order</x:v>
      </x:c>
      <x:c r="C90" s="17" t="str">
        <x:v>17</x:v>
      </x:c>
      <x:c r="D90" s="17" t="str">
        <x:v>evidence_id: cv_m1286_p007_western_order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90" t="str">
        <x:v>INFERRED</x:v>
      </x:c>
    </x:row>
    <x:row r="91" ht="72" customHeight="1">
      <x:c r="A91" t="str">
        <x:v>m1286_p007</x:v>
      </x:c>
      <x:c r="B91" t="str">
        <x:v>strat_name</x:v>
      </x:c>
      <x:c r="C91" s="17" t="str">
        <x:v>Nisatai Formation</x:v>
      </x:c>
      <x:c r="D91" s="17" t="str">
        <x:v>evidence_id: ev_local_abs_bae661ecfa89e4c0
source_type: PDF
source_file: C:\Users\somas\OneDrive\デスクトップ\summer research 2026\MacroStrat\data\02_review\05_青森\m1286_一戸 2018\references\m1286_abstract.txt
locator: English ABSTRACT
full context: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
confidence: B (0.85)
assertion: explicit; selection: candidate</x:v>
      </x:c>
      <x:c r="E91" t="str">
        <x:v>BEST</x:v>
      </x:c>
    </x:row>
    <x:row r="92" ht="72" customHeight="1">
      <x:c r="A92" t="str">
        <x:v>m1286_p007</x:v>
      </x:c>
      <x:c r="B92" t="str">
        <x:v>t_age_ma</x:v>
      </x:c>
      <x:c r="C92" s="17" t="str">
        <x:v>22</x:v>
      </x:c>
      <x:c r="D92" s="17" t="str">
        <x:v>evidence_id: ev_048ac0244e5ac782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92" t="str">
        <x:v>ALTERNATIVE</x:v>
      </x:c>
    </x:row>
    <x:row r="93" ht="72" customHeight="1">
      <x:c r="A93" t="str">
        <x:v>m1286_p007</x:v>
      </x:c>
      <x:c r="B93" t="str">
        <x:v>t_age_ma</x:v>
      </x:c>
      <x:c r="C93" s="17" t="str">
        <x:v>22</x:v>
      </x:c>
      <x:c r="D93" s="17" t="str">
        <x:v>evidence_id: ev_local_abs_61b3799a1ee135d0
source_type: PDF
source_file: C:\Users\somas\OneDrive\デスクトップ\summer research 2026\MacroStrat\data\02_review\05_青森\m1286_一戸 2018\references\m1286_abstract.txt
locator: English ABSTRACT
full context: the Nisatai: 22–23 Ma
confidence: B (0.85)
assertion: explicit; selection: candidate</x:v>
      </x:c>
      <x:c r="E93" t="str">
        <x:v>BEST</x:v>
      </x:c>
    </x:row>
    <x:row r="94" ht="72" customHeight="1">
      <x:c r="A94" t="str">
        <x:v>m1286_p007</x:v>
      </x:c>
      <x:c r="B94" t="str">
        <x:v>t_int</x:v>
      </x:c>
      <x:c r="C94" s="17" t="str">
        <x:v>Aquitanian</x:v>
      </x:c>
      <x:c r="D94" s="17" t="str">
        <x:v>evidence_id: ev_6228d40da1241115
source_type: Macrostrat
source_file: config/intervals.json
locator: international intervals; numeric-age containment
full context: t_age_ma=22.0 Ma maps to Aquitanian.
confidence: A (0.98)
assertion: explicit; selection: candidate</x:v>
      </x:c>
      <x:c r="E94" t="str">
        <x:v>BEST</x:v>
      </x:c>
    </x:row>
    <x:row r="95" ht="72" customHeight="1">
      <x:c r="A95" t="str">
        <x:v>m1286_p007</x:v>
      </x:c>
      <x:c r="B95" t="str">
        <x:v>unit_description</x:v>
      </x:c>
      <x:c r="C95" s="17" t="str">
        <x:v>The Nisatai Formation is composed of upper welded rhyolitic pumice lapilli tuff and lower conglomerate.</x:v>
      </x:c>
      <x:c r="D95" s="17" t="str">
        <x:v>evidence_id: ev_0ce313d21cebc009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full context: The Nisatai Formation is composed of upper welded rhyolitic pumice lapilli tuff and lower conglomerate
confidence: C (0.65)
assertion: inferred; selection: candidate</x:v>
      </x:c>
      <x:c r="E95" t="str">
        <x:v>INFERRED</x:v>
      </x:c>
    </x:row>
    <x:row r="96" ht="72" customHeight="1">
      <x:c r="A96" t="str">
        <x:v>m1286_p007</x:v>
      </x:c>
      <x:c r="B96" t="str">
        <x:v>unit_name</x:v>
      </x:c>
      <x:c r="C96" s="17" t="str">
        <x:v>Nisatai Formation</x:v>
      </x:c>
      <x:c r="D96" s="17" t="str">
        <x:v>evidence_id: ev_345ab06c8d1a19df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sandstone, and mudstone.
full context: The Nisatai Formation is composed of upper welded rhyolitic pumice lapilli tuff and lower conglomerate, sandstone, and mudstone.
confidence: C (0.65)
assertion: explicit; selection: selected</x:v>
      </x:c>
      <x:c r="E96" t="str">
        <x:v>BEST</x:v>
      </x:c>
    </x:row>
    <x:row r="97" ht="72" customHeight="1">
      <x:c r="A97" t="str">
        <x:v>m1286_p008</x:v>
      </x:c>
      <x:c r="B97" t="str">
        <x:v>b_age_ma</x:v>
      </x:c>
      <x:c r="C97" s="17" t="str">
        <x:v>20</x:v>
      </x:c>
      <x:c r="D97" s="17" t="str">
        <x:v>evidence_id: ev_1f3e4a5055c239fa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97" t="str">
        <x:v>ALTERNATIVE</x:v>
      </x:c>
    </x:row>
    <x:row r="98" ht="72" customHeight="1">
      <x:c r="A98" t="str">
        <x:v>m1286_p008</x:v>
      </x:c>
      <x:c r="B98" t="str">
        <x:v>b_age_ma</x:v>
      </x:c>
      <x:c r="C98" s="17" t="str">
        <x:v>20</x:v>
      </x:c>
      <x:c r="D98" s="17" t="str">
        <x:v>evidence_id: ev_local_abs_74c4f74483207a69
source_type: PDF
source_file: C:\Users\somas\OneDrive\デスクトップ\summer research 2026\MacroStrat\data\02_review\05_青森\m1286_一戸 2018\references\m1286_abstract.txt
locator: English ABSTRACT
full context: the Ainoyama: ca. 20 Ma
confidence: B (0.85)
assertion: explicit; selection: candidate</x:v>
      </x:c>
      <x:c r="E98" t="str">
        <x:v>BEST</x:v>
      </x:c>
    </x:row>
    <x:row r="99" ht="72" customHeight="1">
      <x:c r="A99" t="str">
        <x:v>m1286_p008</x:v>
      </x:c>
      <x:c r="B99" t="str">
        <x:v>b_int</x:v>
      </x:c>
      <x:c r="C99" s="17" t="str">
        <x:v>Burdigalian</x:v>
      </x:c>
      <x:c r="D99" s="17" t="str">
        <x:v>evidence_id: ev_48d09a8bea7de817
source_type: Macrostrat
source_file: config/intervals.json
locator: international intervals; numeric-age containment
full context: b_age_ma=20.0 Ma maps to Burdigalian.
confidence: A (0.98)
assertion: explicit; selection: candidate</x:v>
      </x:c>
      <x:c r="E99" t="str">
        <x:v>BEST</x:v>
      </x:c>
    </x:row>
    <x:row r="100" ht="72" customHeight="1">
      <x:c r="A100" t="str">
        <x:v>m1286_p008</x:v>
      </x:c>
      <x:c r="B100" t="str">
        <x:v>column_id</x:v>
      </x:c>
      <x:c r="C100" s="17" t="str">
        <x:v>western</x:v>
      </x:c>
      <x:c r="D100" s="17" t="str">
        <x:v>evidence_id: cv_m1286_p008_western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00" t="str">
        <x:v>INFERRED</x:v>
      </x:c>
    </x:row>
    <x:row r="101" ht="72" customHeight="1">
      <x:c r="A101" t="str">
        <x:v>m1286_p008</x:v>
      </x:c>
      <x:c r="B101" t="str">
        <x:v>environment</x:v>
      </x:c>
      <x:c r="C101" s="17" t="str">
        <x:v>non-marine</x:v>
      </x:c>
      <x:c r="D101" s="17" t="str">
        <x:v>evidence_id: ev_0ccd6ba6d41c1a09
source_type: PDF
source_file: C:\Users\somas\OneDrive\デスクトップ\summer research 2026\MacroStrat\data\02_review\05_青森\m1286_一戸 2018\references\GSJ_MAP_G050_05048_2018_D.pdf
locator: PDF p.20 / printed p.10
PDF page: 20
printed page: 10
matched sentence: 相ノ山層堆積時も陸上環境であり
full context: 相ノ山層堆積時も陸上環境であり
confidence: C (0.65)
assertion: inferred; selection: candidate</x:v>
      </x:c>
      <x:c r="E101" t="str">
        <x:v>INFERRED</x:v>
      </x:c>
    </x:row>
    <x:row r="102" ht="72" customHeight="1">
      <x:c r="A102" t="str">
        <x:v>m1286_p008</x:v>
      </x:c>
      <x:c r="B102" t="str">
        <x:v>lithology</x:v>
      </x:c>
      <x:c r="C102" s="17" t="str">
        <x:v>dacite; conglomerate</x:v>
      </x:c>
      <x:c r="D102" s="17" t="str">
        <x:v>evidence_id: ev_85b5f9fbceb3a4fc
source_type: PDF
source_file: C:\Users\somas\OneDrive\デスクトップ\summer research 2026\MacroStrat\data\02_review\05_青森\m1286_一戸 2018\references\GSJ_MAP_G050_05048_2018_D.pdf
locator: English Abstract
matched sentence: composed of dacitic lava and conglomerate.
full context: composed of dacitic lava and conglomerate.
confidence: C (0.65)
assertion: inferred; selection: candidate</x:v>
      </x:c>
      <x:c r="E102" t="str">
        <x:v>INFERRED</x:v>
      </x:c>
    </x:row>
    <x:row r="103" ht="72" customHeight="1">
      <x:c r="A103" t="str">
        <x:v>m1286_p008</x:v>
      </x:c>
      <x:c r="B103" t="str">
        <x:v>lithology</x:v>
      </x:c>
      <x:c r="C103" s="17" t="str">
        <x:v>dacite lava; conglomerate</x:v>
      </x:c>
      <x:c r="D103" s="17" t="str">
        <x:v>evidence_id: ev_local_abs_efa44b788fef4d43
source_type: PDF
source_file: C:\Users\somas\OneDrive\デスクトップ\summer research 2026\MacroStrat\data\02_review\05_青森\m1286_一戸 2018\references\m1286_abstract.txt
locator: English ABSTRACT
full context: The Ainoyama Formation is composed of dacitic lava and conglomerate.
confidence: B (0.85)
assertion: explicit; selection: candidate</x:v>
      </x:c>
      <x:c r="E103" t="str">
        <x:v>BEST</x:v>
      </x:c>
    </x:row>
    <x:row r="104" ht="72" customHeight="1">
      <x:c r="A104" t="str">
        <x:v>m1286_p008</x:v>
      </x:c>
      <x:c r="B104" t="str">
        <x:v>local_age_notes</x:v>
      </x:c>
      <x:c r="C104" s="17" t="str">
        <x:v>analytical_age</x:v>
      </x:c>
      <x:c r="D104" s="17" t="str">
        <x:v>evidence_id: ev_local_age_6acd0c27c1fa21a6
source_type: PDF
source_file: C:\Users\somas\OneDrive\デスクトップ\summer research 2026\MacroStrat\data\02_review\05_青森\m1286_一戸 2018\references\GSJ_MAP_G050_05048_2018_D.pdf
locator: PDF p.20 / printed p.10
PDF page: 20
printed page: 10
full context: 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堆積物十和田八戸から区別される上目時砂岩部層は砂岩細粒礫岩から火砕流堆積物上部更新統-完新統の折爪岳扇状地堆積まいさわれんだいのなる砂岩は凝灰質だが時に非常にアルコ-ス質とな物低位段丘堆積物(米沢段丘堆積物蓮台野段丘堆積ほりのいぼないり斜層理が発達しており柳沢層を削り込みつつ累重物堀野段丘堆積物及び伊保内段丘堆積物)地すべりしている本層主部のシルト岩は破片化した陸上植物遺堆積物崖錐沖積錐堆積物完新統の氾濫原及び谷底骸をよく含み挟在する凝灰岩には斜層理が認められる低地堆積物現河床堆積物からなる(第21図)ことがある最上部の釜沢シルト岩砂岩部層はシルト岩江刺家層は礫層を主体とする地層で折爪山脈の東と砂岩の互層からなる本層は一戸地域西部の北縁付近麓に沿って分布する本層は上部中新統-下部鮮新統に分布する他北接する三戸地域に分布が伸びる本層の鳥谷層を不整合に覆い明瞭な扇状地地形を成す折爪の堆積年代は微化石層序から105-85Ma(中期中新世)岳扇状地堆積物に不整合に覆われるFTU-Pb年代値と判断されるより本層の堆積年代は16-04Ma(前期-中期更新世)鳥谷層は火砕流堆積物礫層砂層及び泥層からと推定されるなる陸成層である本地域の東部(折爪断層の東側)に七時雨火山麓扇状地堆積物は七時雨火山の山麓に分のみ分布し折爪断層の東辺では十文字層の目時石灰質布する火山麓扇状地堆積物であり礫層からなる本地礫岩部層を不整合に覆うほか更に東の軽米町市街地で域では南西部のみに局所的に分布し中部中新統の十文はジュラ系門ノ沢層十文字層の上を覆っている本字層を不整合に覆う七時雨火山噴出物の放射年代及び層の堆積年代は放射年代測定から6-5Ma(中新世末期高位段丘の地形面との関係から本堆積物の堆積年代は-鮮新世最初期)と判断される1-013Ma(前期-後期更新世)の間と推定されるゆき堆積環境の
confidence: B (0.85)
assertion: explicit; selection: validation</x:v>
      </x:c>
      <x:c r="E104" t="str">
        <x:v>BEST</x:v>
      </x:c>
    </x:row>
    <x:row r="105" ht="72" customHeight="1">
      <x:c r="A105" t="str">
        <x:v>m1286_p008</x:v>
      </x:c>
      <x:c r="B105" t="str">
        <x:v>sort_order</x:v>
      </x:c>
      <x:c r="C105" s="17" t="str">
        <x:v>16</x:v>
      </x:c>
      <x:c r="D105" s="17" t="str">
        <x:v>evidence_id: cv_m1286_p008_western_order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05" t="str">
        <x:v>INFERRED</x:v>
      </x:c>
    </x:row>
    <x:row r="106" ht="72" customHeight="1">
      <x:c r="A106" t="str">
        <x:v>m1286_p008</x:v>
      </x:c>
      <x:c r="B106" t="str">
        <x:v>strat_name</x:v>
      </x:c>
      <x:c r="C106" s="17" t="str">
        <x:v>Ainoyama Formation</x:v>
      </x:c>
      <x:c r="D106" s="17" t="str">
        <x:v>evidence_id: ev_local_abs_8fd20219e51fcc7d
source_type: PDF
source_file: C:\Users\somas\OneDrive\デスクトップ\summer research 2026\MacroStrat\data\02_review\05_青森\m1286_一戸 2018\references\m1286_abstract.txt
locator: English ABSTRACT
full context: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confidence: B (0.85)
assertion: explicit; selection: candidate</x:v>
      </x:c>
      <x:c r="E106" t="str">
        <x:v>BEST</x:v>
      </x:c>
    </x:row>
    <x:row r="107" ht="72" customHeight="1">
      <x:c r="A107" t="str">
        <x:v>m1286_p008</x:v>
      </x:c>
      <x:c r="B107" t="str">
        <x:v>t_age_ma</x:v>
      </x:c>
      <x:c r="C107" s="17" t="str">
        <x:v>20</x:v>
      </x:c>
      <x:c r="D107" s="17" t="str">
        <x:v>evidence_id: ev_fb005babc90f3243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107" t="str">
        <x:v>ALTERNATIVE</x:v>
      </x:c>
    </x:row>
    <x:row r="108" ht="72" customHeight="1">
      <x:c r="A108" t="str">
        <x:v>m1286_p008</x:v>
      </x:c>
      <x:c r="B108" t="str">
        <x:v>t_age_ma</x:v>
      </x:c>
      <x:c r="C108" s="17" t="str">
        <x:v>20</x:v>
      </x:c>
      <x:c r="D108" s="17" t="str">
        <x:v>evidence_id: ev_local_abs_bed63cee182d75f3
source_type: PDF
source_file: C:\Users\somas\OneDrive\デスクトップ\summer research 2026\MacroStrat\data\02_review\05_青森\m1286_一戸 2018\references\m1286_abstract.txt
locator: English ABSTRACT
full context: the Ainoyama: ca. 20 Ma
confidence: B (0.85)
assertion: explicit; selection: candidate</x:v>
      </x:c>
      <x:c r="E108" t="str">
        <x:v>BEST</x:v>
      </x:c>
    </x:row>
    <x:row r="109" ht="72" customHeight="1">
      <x:c r="A109" t="str">
        <x:v>m1286_p008</x:v>
      </x:c>
      <x:c r="B109" t="str">
        <x:v>t_int</x:v>
      </x:c>
      <x:c r="C109" s="17" t="str">
        <x:v>Burdigalian</x:v>
      </x:c>
      <x:c r="D109" s="17" t="str">
        <x:v>evidence_id: ev_d6c57ad46c6a17f6
source_type: Macrostrat
source_file: config/intervals.json
locator: international intervals; numeric-age containment
full context: t_age_ma=20.0 Ma maps to Burdigalian.
confidence: A (0.98)
assertion: explicit; selection: candidate</x:v>
      </x:c>
      <x:c r="E109" t="str">
        <x:v>BEST</x:v>
      </x:c>
    </x:row>
    <x:row r="110" ht="72" customHeight="1">
      <x:c r="A110" t="str">
        <x:v>m1286_p008</x:v>
      </x:c>
      <x:c r="B110" t="str">
        <x:v>unit_description</x:v>
      </x:c>
      <x:c r="C110" s="17" t="str">
        <x:v>The Ainoyama Formation is composed of dacitic lava and conglomerate.</x:v>
      </x:c>
      <x:c r="D110" s="17" t="str">
        <x:v>evidence_id: ev_4848ea3167db6d4f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inferred; selection: candidate</x:v>
      </x:c>
      <x:c r="E110" t="str">
        <x:v>INFERRED</x:v>
      </x:c>
    </x:row>
    <x:row r="111" ht="72" customHeight="1">
      <x:c r="A111" t="str">
        <x:v>m1286_p008</x:v>
      </x:c>
      <x:c r="B111" t="str">
        <x:v>unit_name</x:v>
      </x:c>
      <x:c r="C111" s="17" t="str">
        <x:v>Ainoyama Formation</x:v>
      </x:c>
      <x:c r="D111" s="17" t="str">
        <x:v>evidence_id: ev_6e1ce1755a8da089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explicit; selection: selected</x:v>
      </x:c>
      <x:c r="E111" t="str">
        <x:v>BEST</x:v>
      </x:c>
    </x:row>
    <x:row r="112" ht="72" customHeight="1">
      <x:c r="A112" t="str">
        <x:v>m1286_p009</x:v>
      </x:c>
      <x:c r="B112" t="str">
        <x:v>b_age_ma</x:v>
      </x:c>
      <x:c r="C112" s="17" t="str">
        <x:v>18</x:v>
      </x:c>
      <x:c r="D112" s="17" t="str">
        <x:v>evidence_id: ev_8120cde6c1317110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112" t="str">
        <x:v>ALTERNATIVE</x:v>
      </x:c>
    </x:row>
    <x:row r="113" ht="72" customHeight="1">
      <x:c r="A113" t="str">
        <x:v>m1286_p009</x:v>
      </x:c>
      <x:c r="B113" t="str">
        <x:v>b_age_ma</x:v>
      </x:c>
      <x:c r="C113" s="17" t="str">
        <x:v>18</x:v>
      </x:c>
      <x:c r="D113" s="17" t="str">
        <x:v>evidence_id: ev_local_abs_4d77d5a5bf47312b
source_type: PDF
source_file: C:\Users\somas\OneDrive\デスクトップ\summer research 2026\MacroStrat\data\02_review\05_青森\m1286_一戸 2018\references\m1286_abstract.txt
locator: English ABSTRACT
full context: the Yotuyaku: 18–16.5 Ma
confidence: B (0.85)
assertion: explicit; selection: candidate</x:v>
      </x:c>
      <x:c r="E113" t="str">
        <x:v>BEST</x:v>
      </x:c>
    </x:row>
    <x:row r="114" ht="72" customHeight="1">
      <x:c r="A114" t="str">
        <x:v>m1286_p009</x:v>
      </x:c>
      <x:c r="B114" t="str">
        <x:v>b_int</x:v>
      </x:c>
      <x:c r="C114" s="17" t="str">
        <x:v>Burdigalian</x:v>
      </x:c>
      <x:c r="D114" s="17" t="str">
        <x:v>evidence_id: ev_ecc09151db66edfd
source_type: Macrostrat
source_file: config/intervals.json
locator: international intervals; numeric-age containment
full context: b_age_ma=18.0 Ma maps to Burdigalian.
confidence: A (0.98)
assertion: explicit; selection: candidate</x:v>
      </x:c>
      <x:c r="E114" t="str">
        <x:v>BEST</x:v>
      </x:c>
    </x:row>
    <x:row r="115" ht="72" customHeight="1">
      <x:c r="A115" t="str">
        <x:v>m1286_p009</x:v>
      </x:c>
      <x:c r="B115" t="str">
        <x:v>basal_surface</x:v>
      </x:c>
      <x:c r="C115" s="17" t="str">
        <x:v>unconformable</x:v>
      </x:c>
      <x:c r="D115" s="17" t="str">
        <x:v>evidence_id: ev_1d94fe8da2c46f85
source_type: PDF
source_file: C:\Users\somas\OneDrive\デスクトップ\summer research 2026\MacroStrat\data\02_review\05_青森\m1286_一戸 2018\references\GSJ_MAP_G050_05048_2018_D.pdf
locator: English Abstract
matched sentence: unconformably overlies the previous rocks
full context: unconformably overlies the previous rocks
confidence: C (0.65)
assertion: inferred; selection: candidate</x:v>
      </x:c>
      <x:c r="E115" t="str">
        <x:v>INFERRED</x:v>
      </x:c>
    </x:row>
    <x:row r="116" ht="72" customHeight="1">
      <x:c r="A116" t="str">
        <x:v>m1286_p009</x:v>
      </x:c>
      <x:c r="B116" t="str">
        <x:v>basal_surface</x:v>
      </x:c>
      <x:c r="C116" s="17" t="str">
        <x:v>unconformable</x:v>
      </x:c>
      <x:c r="D116" s="17" t="str">
        <x:v>evidence_id: ev_local_abs_ae6448e5a833c21a
source_type: PDF
source_file: C:\Users\somas\OneDrive\デスクトップ\summer research 2026\MacroStrat\data\02_review\05_青森\m1286_一戸 2018\references\m1286_abstract.txt
locator: English ABSTRACT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and were mainly deposited on land, except for the Koiwai, which yields numerous marine molluscs.
confidence: B (0.85)
assertion: explicit; selection: candidate</x:v>
      </x:c>
      <x:c r="E116" t="str">
        <x:v>BEST</x:v>
      </x:c>
    </x:row>
    <x:row r="117" ht="72" customHeight="1">
      <x:c r="A117" t="str">
        <x:v>m1286_p009</x:v>
      </x:c>
      <x:c r="B117" t="str">
        <x:v>column_id</x:v>
      </x:c>
      <x:c r="C117" s="17" t="str">
        <x:v>central</x:v>
      </x:c>
      <x:c r="D117" s="17" t="str">
        <x:v>evidence_id: cv_m1286_p009_central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17" t="str">
        <x:v>INFERRED</x:v>
      </x:c>
    </x:row>
    <x:row r="118" ht="72" customHeight="1">
      <x:c r="A118" t="str">
        <x:v>m1286_p009</x:v>
      </x:c>
      <x:c r="B118" t="str">
        <x:v>column_id</x:v>
      </x:c>
      <x:c r="C118" s="17" t="str">
        <x:v>western</x:v>
      </x:c>
      <x:c r="D118" s="17" t="str">
        <x:v>evidence_id: cv_m1286_p009_western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18" t="str">
        <x:v>INFERRED</x:v>
      </x:c>
    </x:row>
    <x:row r="119" ht="72" customHeight="1">
      <x:c r="A119" t="str">
        <x:v>m1286_p009</x:v>
      </x:c>
      <x:c r="B119" t="str">
        <x:v>environment</x:v>
      </x:c>
      <x:c r="C119" s="17" t="str">
        <x:v>non-marine</x:v>
      </x:c>
      <x:c r="D119" s="17" t="str">
        <x:v>evidence_id: ev_85ac8cd5d9da3738
source_type: PDF
source_file: C:\Users\somas\OneDrive\デスクトップ\summer research 2026\MacroStrat\data\02_review\05_青森\m1286_一戸 2018\references\GSJ_MAP_G050_05048_2018_D.pdf
locator: English Abstract
matched sentence: were mainly deposited on land
full context: were mainly deposited on land
confidence: C (0.65)
assertion: inferred; selection: candidate</x:v>
      </x:c>
      <x:c r="E119" t="str">
        <x:v>INFERRED</x:v>
      </x:c>
    </x:row>
    <x:row r="120" ht="72" customHeight="1">
      <x:c r="A120" t="str">
        <x:v>m1286_p009</x:v>
      </x:c>
      <x:c r="B120" t="str">
        <x:v>environment</x:v>
      </x:c>
      <x:c r="C120" s="17" t="str">
        <x:v>non-marine</x:v>
      </x:c>
      <x:c r="D120" s="17" t="str">
        <x:v>evidence_id: ev_local_abs_bf43c4c043ea2419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20" t="str">
        <x:v>BEST</x:v>
      </x:c>
    </x:row>
    <x:row r="121" ht="72" customHeight="1">
      <x:c r="A121" t="str">
        <x:v>m1286_p009</x:v>
      </x:c>
      <x:c r="B121" t="str">
        <x:v>lithology</x:v>
      </x:c>
      <x:c r="C121" s="17" t="str">
        <x:v>mudstone</x:v>
      </x:c>
      <x:c r="D121" s="17" t="str">
        <x:v>evidence_id: ev_local_abs_93c848e4dc00155a
source_type: PDF
source_file: C:\Users\somas\OneDrive\デスクトップ\summer research 2026\MacroStrat\data\02_review\05_青森\m1286_一戸 2018\references\m1286_abstract.txt
locator: English ABSTRACT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B (0.85)
assertion: explicit; selection: candidate</x:v>
      </x:c>
      <x:c r="E121" t="str">
        <x:v>BEST</x:v>
      </x:c>
    </x:row>
    <x:row r="122" ht="72" customHeight="1">
      <x:c r="A122" t="str">
        <x:v>m1286_p009</x:v>
      </x:c>
      <x:c r="B122" t="str">
        <x:v>sort_order</x:v>
      </x:c>
      <x:c r="C122" s="17" t="str">
        <x:v>6</x:v>
      </x:c>
      <x:c r="D122" s="17" t="str">
        <x:v>evidence_id: cv_m1286_p009_central_order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22" t="str">
        <x:v>INFERRED</x:v>
      </x:c>
    </x:row>
    <x:row r="123" ht="72" customHeight="1">
      <x:c r="A123" t="str">
        <x:v>m1286_p009</x:v>
      </x:c>
      <x:c r="B123" t="str">
        <x:v>sort_order</x:v>
      </x:c>
      <x:c r="C123" s="17" t="str">
        <x:v>15</x:v>
      </x:c>
      <x:c r="D123" s="17" t="str">
        <x:v>evidence_id: cv_m1286_p009_western_order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23" t="str">
        <x:v>INFERRED</x:v>
      </x:c>
    </x:row>
    <x:row r="124" ht="72" customHeight="1">
      <x:c r="A124" t="str">
        <x:v>m1286_p009</x:v>
      </x:c>
      <x:c r="B124" t="str">
        <x:v>strat_name</x:v>
      </x:c>
      <x:c r="C124" s="17" t="str">
        <x:v>Yotuyaku Formation, Shiratorigawa Group</x:v>
      </x:c>
      <x:c r="D124" s="17" t="str">
        <x:v>evidence_id: ev_26f39ab5bbb8b720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24" t="str">
        <x:v>INFERRED</x:v>
      </x:c>
    </x:row>
    <x:row r="125" ht="72" customHeight="1">
      <x:c r="A125" t="str">
        <x:v>m1286_p009</x:v>
      </x:c>
      <x:c r="B125" t="str">
        <x:v>strat_name</x:v>
      </x:c>
      <x:c r="C125" s="17" t="str">
        <x:v>Yotuyaku Formation</x:v>
      </x:c>
      <x:c r="D125" s="17" t="str">
        <x:v>evidence_id: ev_local_abs_9ea3f18cd6dc4a66
source_type: PDF
source_file: C:\Users\somas\OneDrive\デスクトップ\summer research 2026\MacroStrat\data\02_review\05_青森\m1286_一戸 2018\references\m1286_abstract.txt
locator: English ABSTRACT
full context: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and were mainly deposited on land, except for the Koiwai, which yields numerous marine molluscs. The Kadonosawa Formation conformably overlies the Yotuyaku Formation and unconforma
confidence: B (0.85)
assertion: explicit; selection: candidate</x:v>
      </x:c>
      <x:c r="E125" t="str">
        <x:v>BEST</x:v>
      </x:c>
    </x:row>
    <x:row r="126" ht="72" customHeight="1">
      <x:c r="A126" t="str">
        <x:v>m1286_p009</x:v>
      </x:c>
      <x:c r="B126" t="str">
        <x:v>t_age_ma</x:v>
      </x:c>
      <x:c r="C126" s="17" t="str">
        <x:v>16.5</x:v>
      </x:c>
      <x:c r="D126" s="17" t="str">
        <x:v>evidence_id: ev_cd1d0aeeb92a90bb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126" t="str">
        <x:v>ALTERNATIVE</x:v>
      </x:c>
    </x:row>
    <x:row r="127" ht="72" customHeight="1">
      <x:c r="A127" t="str">
        <x:v>m1286_p009</x:v>
      </x:c>
      <x:c r="B127" t="str">
        <x:v>t_age_ma</x:v>
      </x:c>
      <x:c r="C127" s="17" t="str">
        <x:v>16.5</x:v>
      </x:c>
      <x:c r="D127" s="17" t="str">
        <x:v>evidence_id: ev_local_abs_0c6ea03f7fe008b0
source_type: PDF
source_file: C:\Users\somas\OneDrive\デスクトップ\summer research 2026\MacroStrat\data\02_review\05_青森\m1286_一戸 2018\references\m1286_abstract.txt
locator: English ABSTRACT
full context: the Yotuyaku: 18–16.5 Ma
confidence: B (0.85)
assertion: explicit; selection: candidate</x:v>
      </x:c>
      <x:c r="E127" t="str">
        <x:v>BEST</x:v>
      </x:c>
    </x:row>
    <x:row r="128" ht="72" customHeight="1">
      <x:c r="A128" t="str">
        <x:v>m1286_p009</x:v>
      </x:c>
      <x:c r="B128" t="str">
        <x:v>t_int</x:v>
      </x:c>
      <x:c r="C128" s="17" t="str">
        <x:v>Burdigalian</x:v>
      </x:c>
      <x:c r="D128" s="17" t="str">
        <x:v>evidence_id: ev_ab1dfac087dfdd87
source_type: Macrostrat
source_file: config/intervals.json
locator: international intervals; numeric-age containment
full context: t_age_ma=16.5 Ma maps to Burdigalian.
confidence: A (0.98)
assertion: explicit; selection: candidate</x:v>
      </x:c>
      <x:c r="E128" t="str">
        <x:v>BEST</x:v>
      </x:c>
    </x:row>
    <x:row r="129" ht="72" customHeight="1">
      <x:c r="A129" t="str">
        <x:v>m1286_p009</x:v>
      </x:c>
      <x:c r="B129" t="str">
        <x:v>unit_description</x:v>
      </x:c>
      <x:c r="C129" s="17" t="str">
        <x:v>The Yotuyaku Formation unconformably overlies the previous rocks, and can be subdivided into four members.</x:v>
      </x:c>
      <x:c r="D129" s="17" t="str">
        <x:v>evidence_id: ev_9564e60444c8ac0a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full context: The Yotuyaku Formation unconformably overlies the previous rocks, and can be subdivided into four members
confidence: C (0.65)
assertion: inferred; selection: candidate</x:v>
      </x:c>
      <x:c r="E129" t="str">
        <x:v>INFERRED</x:v>
      </x:c>
    </x:row>
    <x:row r="130" ht="72" customHeight="1">
      <x:c r="A130" t="str">
        <x:v>m1286_p009</x:v>
      </x:c>
      <x:c r="B130" t="str">
        <x:v>unit_name</x:v>
      </x:c>
      <x:c r="C130" s="17" t="str">
        <x:v>Yotuyaku Formation</x:v>
      </x:c>
      <x:c r="D130" s="17" t="str">
        <x:v>evidence_id: ev_42ef0923ccd1fbc0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namely the Matsukura Siliciclastic Rock, the Koiwai Mudstone, the Keiseitoge Volcanic Rock, and the Sukohata Siliciclastic Rock members, generally in ascending order.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C (0.65)
assertion: explicit; selection: selected</x:v>
      </x:c>
      <x:c r="E130" t="str">
        <x:v>BEST</x:v>
      </x:c>
    </x:row>
    <x:row r="131" ht="72" customHeight="1">
      <x:c r="A131" t="str">
        <x:v>m1286_p010</x:v>
      </x:c>
      <x:c r="B131" t="str">
        <x:v>b_age_ma</x:v>
      </x:c>
      <x:c r="C131" s="17" t="str">
        <x:v>16.5</x:v>
      </x:c>
      <x:c r="D131" s="17" t="str">
        <x:v>evidence_id: ev_40fe24305034819c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131" t="str">
        <x:v>ALTERNATIVE</x:v>
      </x:c>
    </x:row>
    <x:row r="132" ht="72" customHeight="1">
      <x:c r="A132" t="str">
        <x:v>m1286_p010</x:v>
      </x:c>
      <x:c r="B132" t="str">
        <x:v>b_age_ma</x:v>
      </x:c>
      <x:c r="C132" s="17" t="str">
        <x:v>16.5</x:v>
      </x:c>
      <x:c r="D132" s="17" t="str">
        <x:v>evidence_id: ev_local_abs_a531bd1c10d63bc1
source_type: PDF
source_file: C:\Users\somas\OneDrive\デスクトップ\summer research 2026\MacroStrat\data\02_review\05_青森\m1286_一戸 2018\references\m1286_abstract.txt
locator: English ABSTRACT
full context: the Kadonosawa: ca. 16.5 Ma
confidence: B (0.85)
assertion: explicit; selection: candidate</x:v>
      </x:c>
      <x:c r="E132" t="str">
        <x:v>BEST</x:v>
      </x:c>
    </x:row>
    <x:row r="133" ht="72" customHeight="1">
      <x:c r="A133" t="str">
        <x:v>m1286_p010</x:v>
      </x:c>
      <x:c r="B133" t="str">
        <x:v>b_int</x:v>
      </x:c>
      <x:c r="C133" s="17" t="str">
        <x:v>Burdigalian</x:v>
      </x:c>
      <x:c r="D133" s="17" t="str">
        <x:v>evidence_id: ev_07b60bc34115ea34
source_type: Macrostrat
source_file: config/intervals.json
locator: international intervals; numeric-age containment
full context: b_age_ma=16.5 Ma maps to Burdigalian.
confidence: A (0.98)
assertion: explicit; selection: candidate</x:v>
      </x:c>
      <x:c r="E133" t="str">
        <x:v>BEST</x:v>
      </x:c>
    </x:row>
    <x:row r="134" ht="72" customHeight="1">
      <x:c r="A134" t="str">
        <x:v>m1286_p010</x:v>
      </x:c>
      <x:c r="B134" t="str">
        <x:v>basal_surface</x:v>
      </x:c>
      <x:c r="C134" s="17" t="str">
        <x:v>unconformable</x:v>
      </x:c>
      <x:c r="D134" s="17" t="str">
        <x:v>evidence_id: ev_local_abs_33adb7318d6338ac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The Tate yields numerous littoral marine molluscs, named as ‘Kadonosawa Fauna,’ and both members reflect the change of depositional environments from shallow marine to subbathyal.
confidence: B (0.85)
assertion: explicit; selection: candidate</x:v>
      </x:c>
      <x:c r="E134" t="str">
        <x:v>BEST</x:v>
      </x:c>
    </x:row>
    <x:row r="135" ht="72" customHeight="1">
      <x:c r="A135" t="str">
        <x:v>m1286_p010</x:v>
      </x:c>
      <x:c r="B135" t="str">
        <x:v>column_id</x:v>
      </x:c>
      <x:c r="C135" s="17" t="str">
        <x:v>central</x:v>
      </x:c>
      <x:c r="D135" s="17" t="str">
        <x:v>evidence_id: cv_m1286_p010_central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35" t="str">
        <x:v>INFERRED</x:v>
      </x:c>
    </x:row>
    <x:row r="136" ht="72" customHeight="1">
      <x:c r="A136" t="str">
        <x:v>m1286_p010</x:v>
      </x:c>
      <x:c r="B136" t="str">
        <x:v>column_id</x:v>
      </x:c>
      <x:c r="C136" s="17" t="str">
        <x:v>eastern</x:v>
      </x:c>
      <x:c r="D136" s="17" t="str">
        <x:v>evidence_id: cv_m1286_p010_eastern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36" t="str">
        <x:v>INFERRED</x:v>
      </x:c>
    </x:row>
    <x:row r="137" ht="72" customHeight="1">
      <x:c r="A137" t="str">
        <x:v>m1286_p010</x:v>
      </x:c>
      <x:c r="B137" t="str">
        <x:v>column_id</x:v>
      </x:c>
      <x:c r="C137" s="17" t="str">
        <x:v>western</x:v>
      </x:c>
      <x:c r="D137" s="17" t="str">
        <x:v>evidence_id: cv_m1286_p010_western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37" t="str">
        <x:v>INFERRED</x:v>
      </x:c>
    </x:row>
    <x:row r="138" ht="72" customHeight="1">
      <x:c r="A138" t="str">
        <x:v>m1286_p010</x:v>
      </x:c>
      <x:c r="B138" t="str">
        <x:v>environment</x:v>
      </x:c>
      <x:c r="C138" s="17" t="str">
        <x:v>shallow subtidal</x:v>
      </x:c>
      <x:c r="D138" s="17" t="str">
        <x:v>evidence_id: ev_6f7aa939ff31f2e6
source_type: PDF
source_file: C:\Users\somas\OneDrive\デスクトップ\summer research 2026\MacroStrat\data\02_review\05_青森\m1286_一戸 2018\references\GSJ_MAP_G050_05048_2018_D.pdf
locator: English Abstract
matched sentence: change of depositional environments from shallow marine to subbathyal.
full context: change of depositional environments from shallow marine to subbathyal.
confidence: C (0.65)
assertion: inferred; selection: candidate</x:v>
      </x:c>
      <x:c r="E138" t="str">
        <x:v>INFERRED</x:v>
      </x:c>
    </x:row>
    <x:row r="139" ht="72" customHeight="1">
      <x:c r="A139" t="str">
        <x:v>m1286_p010</x:v>
      </x:c>
      <x:c r="B139" t="str">
        <x:v>environment</x:v>
      </x:c>
      <x:c r="C139" s="17" t="str">
        <x:v>shallow marine</x:v>
      </x:c>
      <x:c r="D139" s="17" t="str">
        <x:v>evidence_id: ev_local_abs_715349ef702f4006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39" t="str">
        <x:v>BEST</x:v>
      </x:c>
    </x:row>
    <x:row r="140" ht="72" customHeight="1">
      <x:c r="A140" t="str">
        <x:v>m1286_p010</x:v>
      </x:c>
      <x:c r="B140" t="str">
        <x:v>lithology</x:v>
      </x:c>
      <x:c r="C140" s="17" t="str">
        <x:v>siltstone</x:v>
      </x:c>
      <x:c r="D140" s="17" t="str">
        <x:v>evidence_id: ev_local_abs_f0fe409c9b24c173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confidence: B (0.85)
assertion: explicit; selection: candidate</x:v>
      </x:c>
      <x:c r="E140" t="str">
        <x:v>BEST</x:v>
      </x:c>
    </x:row>
    <x:row r="141" ht="72" customHeight="1">
      <x:c r="A141" t="str">
        <x:v>m1286_p010</x:v>
      </x:c>
      <x:c r="B141" t="str">
        <x:v>minor_lith</x:v>
      </x:c>
      <x:c r="C141" s="17" t="str">
        <x:v>sandstone</x:v>
      </x:c>
      <x:c r="D141" s="17" t="str">
        <x:v>evidence_id: ev_local_abs_03c515547dbaae26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confidence: B (0.85)
assertion: explicit; selection: candidate</x:v>
      </x:c>
      <x:c r="E141" t="str">
        <x:v>BEST</x:v>
      </x:c>
    </x:row>
    <x:row r="142" ht="72" customHeight="1">
      <x:c r="A142" t="str">
        <x:v>m1286_p010</x:v>
      </x:c>
      <x:c r="B142" t="str">
        <x:v>sort_order</x:v>
      </x:c>
      <x:c r="C142" s="17" t="str">
        <x:v>5</x:v>
      </x:c>
      <x:c r="D142" s="17" t="str">
        <x:v>evidence_id: cv_m1286_p010_central_order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42" t="str">
        <x:v>INFERRED</x:v>
      </x:c>
    </x:row>
    <x:row r="143" ht="72" customHeight="1">
      <x:c r="A143" t="str">
        <x:v>m1286_p010</x:v>
      </x:c>
      <x:c r="B143" t="str">
        <x:v>sort_order</x:v>
      </x:c>
      <x:c r="C143" s="17" t="str">
        <x:v>11</x:v>
      </x:c>
      <x:c r="D143" s="17" t="str">
        <x:v>evidence_id: cv_m1286_p010_eastern_order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43" t="str">
        <x:v>INFERRED</x:v>
      </x:c>
    </x:row>
    <x:row r="144" ht="72" customHeight="1">
      <x:c r="A144" t="str">
        <x:v>m1286_p010</x:v>
      </x:c>
      <x:c r="B144" t="str">
        <x:v>sort_order</x:v>
      </x:c>
      <x:c r="C144" s="17" t="str">
        <x:v>14</x:v>
      </x:c>
      <x:c r="D144" s="17" t="str">
        <x:v>evidence_id: cv_m1286_p010_western_order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44" t="str">
        <x:v>INFERRED</x:v>
      </x:c>
    </x:row>
    <x:row r="145" ht="72" customHeight="1">
      <x:c r="A145" t="str">
        <x:v>m1286_p010</x:v>
      </x:c>
      <x:c r="B145" t="str">
        <x:v>strat_name</x:v>
      </x:c>
      <x:c r="C145" s="17" t="str">
        <x:v>Kadonosawa Formation, Shiratorigawa Group</x:v>
      </x:c>
      <x:c r="D145" s="17" t="str">
        <x:v>evidence_id: ev_976284f9979953cd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45" t="str">
        <x:v>INFERRED</x:v>
      </x:c>
    </x:row>
    <x:row r="146" ht="72" customHeight="1">
      <x:c r="A146" t="str">
        <x:v>m1286_p010</x:v>
      </x:c>
      <x:c r="B146" t="str">
        <x:v>strat_name</x:v>
      </x:c>
      <x:c r="C146" s="17" t="str">
        <x:v>Kadonosawa Formation</x:v>
      </x:c>
      <x:c r="D146" s="17" t="str">
        <x:v>evidence_id: ev_local_abs_2ece4c031a77aee6
source_type: PDF
source_file: C:\Users\somas\OneDrive\デスクトップ\summer research 2026\MacroStrat\data\02_review\05_青森\m1286_一戸 2018\references\m1286_abstract.txt
locator: English ABSTRACT
full context: Kadonosawa Formation conformably overlies the Yotuyaku Formation and unconformably overlies the Jurassic, the Cretaceous and the Nisatai Formation. The formation is subdivided into the Tate Sandstone and Sikonai Siltstone members, in ascending order. The Tate yields numerous littoral marine molluscs, named as ‘Kadonosawa Fauna,’ and both members reflect the change of depositional environments from shallow marine to subbathyal. The Suenomatuyama Formation conformably / slightly-unconformably over
confidence: B (0.85)
assertion: explicit; selection: candidate</x:v>
      </x:c>
      <x:c r="E146" t="str">
        <x:v>BEST</x:v>
      </x:c>
    </x:row>
    <x:row r="147" ht="72" customHeight="1">
      <x:c r="A147" t="str">
        <x:v>m1286_p010</x:v>
      </x:c>
      <x:c r="B147" t="str">
        <x:v>t_age_ma</x:v>
      </x:c>
      <x:c r="C147" s="17" t="str">
        <x:v>16.5</x:v>
      </x:c>
      <x:c r="D147" s="17" t="str">
        <x:v>evidence_id: ev_da3b3a58961d734f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147" t="str">
        <x:v>ALTERNATIVE</x:v>
      </x:c>
    </x:row>
    <x:row r="148" ht="72" customHeight="1">
      <x:c r="A148" t="str">
        <x:v>m1286_p010</x:v>
      </x:c>
      <x:c r="B148" t="str">
        <x:v>t_age_ma</x:v>
      </x:c>
      <x:c r="C148" s="17" t="str">
        <x:v>16.5</x:v>
      </x:c>
      <x:c r="D148" s="17" t="str">
        <x:v>evidence_id: ev_local_abs_8207691c6a97b668
source_type: PDF
source_file: C:\Users\somas\OneDrive\デスクトップ\summer research 2026\MacroStrat\data\02_review\05_青森\m1286_一戸 2018\references\m1286_abstract.txt
locator: English ABSTRACT
full context: the Kadonosawa: ca. 16.5 Ma
confidence: B (0.85)
assertion: explicit; selection: candidate</x:v>
      </x:c>
      <x:c r="E148" t="str">
        <x:v>BEST</x:v>
      </x:c>
    </x:row>
    <x:row r="149" ht="72" customHeight="1">
      <x:c r="A149" t="str">
        <x:v>m1286_p010</x:v>
      </x:c>
      <x:c r="B149" t="str">
        <x:v>t_int</x:v>
      </x:c>
      <x:c r="C149" s="17" t="str">
        <x:v>Burdigalian</x:v>
      </x:c>
      <x:c r="D149" s="17" t="str">
        <x:v>evidence_id: ev_9202870cb6b79014
source_type: Macrostrat
source_file: config/intervals.json
locator: international intervals; numeric-age containment
full context: t_age_ma=16.5 Ma maps to Burdigalian.
confidence: A (0.98)
assertion: explicit; selection: candidate</x:v>
      </x:c>
      <x:c r="E149" t="str">
        <x:v>BEST</x:v>
      </x:c>
    </x:row>
    <x:row r="150" ht="72" customHeight="1">
      <x:c r="A150" t="str">
        <x:v>m1286_p010</x:v>
      </x:c>
      <x:c r="B150" t="str">
        <x:v>unit_description</x:v>
      </x:c>
      <x:c r="C150" s="17" t="str">
        <x:v>The Kadonosawa Formation conformably overlies the Yotuyaku Formation.</x:v>
      </x:c>
      <x:c r="D150" s="17" t="str">
        <x:v>evidence_id: ev_2aa0530609519761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full context: The Kadonosawa Formation conformably overlies the Yotuyaku Formation
confidence: C (0.65)
assertion: inferred; selection: candidate</x:v>
      </x:c>
      <x:c r="E150" t="str">
        <x:v>INFERRED</x:v>
      </x:c>
    </x:row>
    <x:row r="151" ht="72" customHeight="1">
      <x:c r="A151" t="str">
        <x:v>m1286_p010</x:v>
      </x:c>
      <x:c r="B151" t="str">
        <x:v>unit_name</x:v>
      </x:c>
      <x:c r="C151" s="17" t="str">
        <x:v>Kadonosawa Formation</x:v>
      </x:c>
      <x:c r="D151" s="17" t="str">
        <x:v>evidence_id: ev_f9ff8b84e2db63e3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and unconformably overlies the Jurassic, the Cretaceous and the Nisatai Formation.
full context: The Kadonosawa Formation conformably overlies the Yotuyaku Formation and unconformably overlies the Jurassic, the Cretaceous and the Nisatai Formation.
confidence: C (0.65)
assertion: explicit; selection: selected</x:v>
      </x:c>
      <x:c r="E151" t="str">
        <x:v>BEST</x:v>
      </x:c>
    </x:row>
    <x:row r="152" ht="72" customHeight="1">
      <x:c r="A152" t="str">
        <x:v>m1286_p011</x:v>
      </x:c>
      <x:c r="B152" t="str">
        <x:v>b_age_ma</x:v>
      </x:c>
      <x:c r="C152" s="17" t="str">
        <x:v>16.5</x:v>
      </x:c>
      <x:c r="D152" s="17" t="str">
        <x:v>evidence_id: ev_79be4c1b83f0f98f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152" t="str">
        <x:v>ALTERNATIVE</x:v>
      </x:c>
    </x:row>
    <x:row r="153" ht="72" customHeight="1">
      <x:c r="A153" t="str">
        <x:v>m1286_p011</x:v>
      </x:c>
      <x:c r="B153" t="str">
        <x:v>b_age_ma</x:v>
      </x:c>
      <x:c r="C153" s="17" t="str">
        <x:v>16.5</x:v>
      </x:c>
      <x:c r="D153" s="17" t="str">
        <x:v>evidence_id: ev_local_abs_e463dc032d5a47b1
source_type: PDF
source_file: C:\Users\somas\OneDrive\デスクトップ\summer research 2026\MacroStrat\data\02_review\05_青森\m1286_一戸 2018\references\m1286_abstract.txt
locator: English ABSTRACT
full context: the Suenomatuyama: 16.5–15 Ma
confidence: B (0.85)
assertion: explicit; selection: candidate</x:v>
      </x:c>
      <x:c r="E153" t="str">
        <x:v>BEST</x:v>
      </x:c>
    </x:row>
    <x:row r="154" ht="72" customHeight="1">
      <x:c r="A154" t="str">
        <x:v>m1286_p011</x:v>
      </x:c>
      <x:c r="B154" t="str">
        <x:v>b_int</x:v>
      </x:c>
      <x:c r="C154" s="17" t="str">
        <x:v>Burdigalian</x:v>
      </x:c>
      <x:c r="D154" s="17" t="str">
        <x:v>evidence_id: ev_7bd0bfe932f6e69b
source_type: Macrostrat
source_file: config/intervals.json
locator: international intervals; numeric-age containment
full context: b_age_ma=16.5 Ma maps to Burdigalian.
confidence: A (0.98)
assertion: explicit; selection: candidate</x:v>
      </x:c>
      <x:c r="E154" t="str">
        <x:v>BEST</x:v>
      </x:c>
    </x:row>
    <x:row r="155" ht="72" customHeight="1">
      <x:c r="A155" t="str">
        <x:v>m1286_p011</x:v>
      </x:c>
      <x:c r="B155" t="str">
        <x:v>basal_surface</x:v>
      </x:c>
      <x:c r="C155" s="17" t="str">
        <x:v>conformable</x:v>
      </x:c>
      <x:c r="D155" s="17" t="str">
        <x:v>evidence_id: ev_30ff64a3901aba04
source_type: PDF
source_file: C:\Users\somas\OneDrive\デスクトップ\summer research 2026\MacroStrat\data\02_review\05_青森\m1286_一戸 2018\references\GSJ_MAP_G050_05048_2018_D.pdf
locator: English Abstract
matched sentence: conformably / slightly-unconformably overlies the Kadonosawa Formation.
full context: conformably / slightly-unconformably overlies the Kadonosawa Formation.
confidence: C (0.65)
assertion: inferred; selection: candidate</x:v>
      </x:c>
      <x:c r="E155" t="str">
        <x:v>INFERRED</x:v>
      </x:c>
    </x:row>
    <x:row r="156" ht="72" customHeight="1">
      <x:c r="A156" t="str">
        <x:v>m1286_p011</x:v>
      </x:c>
      <x:c r="B156" t="str">
        <x:v>basal_surface</x:v>
      </x:c>
      <x:c r="C156" s="17" t="str">
        <x:v>unconformable</x:v>
      </x:c>
      <x:c r="D156" s="17" t="str">
        <x:v>evidence_id: ev_local_abs_350186c3b1933f71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x:v>
      </x:c>
      <x:c r="E156" t="str">
        <x:v>BEST</x:v>
      </x:c>
    </x:row>
    <x:row r="157" ht="72" customHeight="1">
      <x:c r="A157" t="str">
        <x:v>m1286_p011</x:v>
      </x:c>
      <x:c r="B157" t="str">
        <x:v>column_id</x:v>
      </x:c>
      <x:c r="C157" s="17" t="str">
        <x:v>central</x:v>
      </x:c>
      <x:c r="D157" s="17" t="str">
        <x:v>evidence_id: cv_m1286_p011_central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57" t="str">
        <x:v>INFERRED</x:v>
      </x:c>
    </x:row>
    <x:row r="158" ht="72" customHeight="1">
      <x:c r="A158" t="str">
        <x:v>m1286_p011</x:v>
      </x:c>
      <x:c r="B158" t="str">
        <x:v>column_id</x:v>
      </x:c>
      <x:c r="C158" s="17" t="str">
        <x:v>western</x:v>
      </x:c>
      <x:c r="D158" s="17" t="str">
        <x:v>evidence_id: cv_m1286_p011_western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58" t="str">
        <x:v>INFERRED</x:v>
      </x:c>
    </x:row>
    <x:row r="159" ht="72" customHeight="1">
      <x:c r="A159" t="str">
        <x:v>m1286_p011</x:v>
      </x:c>
      <x:c r="B159" t="str">
        <x:v>environment</x:v>
      </x:c>
      <x:c r="C159" s="17" t="str">
        <x:v>marine</x:v>
      </x:c>
      <x:c r="D159" s="17" t="str">
        <x:v>evidence_id: ev_b32ea234ec2b625b
source_type: PDF
source_file: C:\Users\somas\OneDrive\デスクトップ\summer research 2026\MacroStrat\data\02_review\05_青森\m1286_一戸 2018\references\GSJ_MAP_G050_05048_2018_D.pdf
locator: English Abstract
matched sentence: The formation is also of marine deposits
full context: The formation is also of marine deposits
confidence: C (0.65)
assertion: explicit; selection: candidate</x:v>
      </x:c>
      <x:c r="E159" t="str">
        <x:v>ALTERNATIVE</x:v>
      </x:c>
    </x:row>
    <x:row r="160" ht="72" customHeight="1">
      <x:c r="A160" t="str">
        <x:v>m1286_p011</x:v>
      </x:c>
      <x:c r="B160" t="str">
        <x:v>environment</x:v>
      </x:c>
      <x:c r="C160" s="17" t="str">
        <x:v>marine</x:v>
      </x:c>
      <x:c r="D160" s="17" t="str">
        <x:v>evidence_id: ev_local_abs_91d924c110717402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60" t="str">
        <x:v>BEST</x:v>
      </x:c>
    </x:row>
    <x:row r="161" ht="72" customHeight="1">
      <x:c r="A161" t="str">
        <x:v>m1286_p011</x:v>
      </x:c>
      <x:c r="B161" t="str">
        <x:v>lithology</x:v>
      </x:c>
      <x:c r="C161" s="17" t="str">
        <x:v>sandstone</x:v>
      </x:c>
      <x:c r="D161" s="17" t="str">
        <x:v>evidence_id: ev_local_abs_929f1b8cd6e6da6d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x:v>
      </x:c>
      <x:c r="E161" t="str">
        <x:v>BEST</x:v>
      </x:c>
    </x:row>
    <x:row r="162" ht="72" customHeight="1">
      <x:c r="A162" t="str">
        <x:v>m1286_p011</x:v>
      </x:c>
      <x:c r="B162" t="str">
        <x:v>minor_lith</x:v>
      </x:c>
      <x:c r="C162" s="17" t="str">
        <x:v>conglomerate</x:v>
      </x:c>
      <x:c r="D162" s="17" t="str">
        <x:v>evidence_id: ev_local_abs_df1e5e149acd8803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x:v>
      </x:c>
      <x:c r="E162" t="str">
        <x:v>BEST</x:v>
      </x:c>
    </x:row>
    <x:row r="163" ht="72" customHeight="1">
      <x:c r="A163" t="str">
        <x:v>m1286_p011</x:v>
      </x:c>
      <x:c r="B163" t="str">
        <x:v>sort_order</x:v>
      </x:c>
      <x:c r="C163" s="17" t="str">
        <x:v>4</x:v>
      </x:c>
      <x:c r="D163" s="17" t="str">
        <x:v>evidence_id: cv_m1286_p011_central_order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63" t="str">
        <x:v>INFERRED</x:v>
      </x:c>
    </x:row>
    <x:row r="164" ht="72" customHeight="1">
      <x:c r="A164" t="str">
        <x:v>m1286_p011</x:v>
      </x:c>
      <x:c r="B164" t="str">
        <x:v>sort_order</x:v>
      </x:c>
      <x:c r="C164" s="17" t="str">
        <x:v>13</x:v>
      </x:c>
      <x:c r="D164" s="17" t="str">
        <x:v>evidence_id: cv_m1286_p011_western_order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64" t="str">
        <x:v>INFERRED</x:v>
      </x:c>
    </x:row>
    <x:row r="165" ht="72" customHeight="1">
      <x:c r="A165" t="str">
        <x:v>m1286_p011</x:v>
      </x:c>
      <x:c r="B165" t="str">
        <x:v>strat_name</x:v>
      </x:c>
      <x:c r="C165" s="17" t="str">
        <x:v>Suenomatuyama Formation, Shiratorigawa Group</x:v>
      </x:c>
      <x:c r="D165" s="17" t="str">
        <x:v>evidence_id: ev_57ea9d4ff1a3d7f6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65" t="str">
        <x:v>INFERRED</x:v>
      </x:c>
    </x:row>
    <x:row r="166" ht="72" customHeight="1">
      <x:c r="A166" t="str">
        <x:v>m1286_p011</x:v>
      </x:c>
      <x:c r="B166" t="str">
        <x:v>strat_name</x:v>
      </x:c>
      <x:c r="C166" s="17" t="str">
        <x:v>Suenomatuyama Formation</x:v>
      </x:c>
      <x:c r="D166" s="17" t="str">
        <x:v>evidence_id: ev_local_abs_60638706f9fe3947
source_type: PDF
source_file: C:\Users\somas\OneDrive\デスクトップ\summer research 2026\MacroStrat\data\02_review\05_青森\m1286_一戸 2018\references\m1286_abstract.txt
locator: English ABSTRACT
full context: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
confidence: B (0.85)
assertion: explicit; selection: candidate</x:v>
      </x:c>
      <x:c r="E166" t="str">
        <x:v>BEST</x:v>
      </x:c>
    </x:row>
    <x:row r="167" ht="72" customHeight="1">
      <x:c r="A167" t="str">
        <x:v>m1286_p011</x:v>
      </x:c>
      <x:c r="B167" t="str">
        <x:v>t_age_ma</x:v>
      </x:c>
      <x:c r="C167" s="17" t="str">
        <x:v>15</x:v>
      </x:c>
      <x:c r="D167" s="17" t="str">
        <x:v>evidence_id: ev_8fff8c2ce5b2f0e7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167" t="str">
        <x:v>ALTERNATIVE</x:v>
      </x:c>
    </x:row>
    <x:row r="168" ht="72" customHeight="1">
      <x:c r="A168" t="str">
        <x:v>m1286_p011</x:v>
      </x:c>
      <x:c r="B168" t="str">
        <x:v>t_age_ma</x:v>
      </x:c>
      <x:c r="C168" s="17" t="str">
        <x:v>15</x:v>
      </x:c>
      <x:c r="D168" s="17" t="str">
        <x:v>evidence_id: ev_local_abs_f246ae8a95fc4cc1
source_type: PDF
source_file: C:\Users\somas\OneDrive\デスクトップ\summer research 2026\MacroStrat\data\02_review\05_青森\m1286_一戸 2018\references\m1286_abstract.txt
locator: English ABSTRACT
full context: the Suenomatuyama: 16.5–15 Ma
confidence: B (0.85)
assertion: explicit; selection: candidate</x:v>
      </x:c>
      <x:c r="E168" t="str">
        <x:v>BEST</x:v>
      </x:c>
    </x:row>
    <x:row r="169" ht="72" customHeight="1">
      <x:c r="A169" t="str">
        <x:v>m1286_p011</x:v>
      </x:c>
      <x:c r="B169" t="str">
        <x:v>t_int</x:v>
      </x:c>
      <x:c r="C169" s="17" t="str">
        <x:v>Langhian</x:v>
      </x:c>
      <x:c r="D169" s="17" t="str">
        <x:v>evidence_id: ev_e2c55ef1c388f480
source_type: Macrostrat
source_file: config/intervals.json
locator: international intervals; numeric-age containment
full context: t_age_ma=15.0 Ma maps to Langhian.
confidence: A (0.98)
assertion: explicit; selection: candidate</x:v>
      </x:c>
      <x:c r="E169" t="str">
        <x:v>BEST</x:v>
      </x:c>
    </x:row>
    <x:row r="170" ht="72" customHeight="1">
      <x:c r="A170" t="str">
        <x:v>m1286_p011</x:v>
      </x:c>
      <x:c r="B170" t="str">
        <x:v>unit_description</x:v>
      </x:c>
      <x:c r="C170" s="17" t="str">
        <x:v>The Suenomatuyama Formation conformably / slightly-unconformably overlies the Kadonosawa Formation.</x:v>
      </x:c>
      <x:c r="D170" s="17" t="str">
        <x:v>evidence_id: ev_fdd80125b9157f49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inferred; selection: candidate</x:v>
      </x:c>
      <x:c r="E170" t="str">
        <x:v>INFERRED</x:v>
      </x:c>
    </x:row>
    <x:row r="171" ht="72" customHeight="1">
      <x:c r="A171" t="str">
        <x:v>m1286_p011</x:v>
      </x:c>
      <x:c r="B171" t="str">
        <x:v>unit_name</x:v>
      </x:c>
      <x:c r="C171" s="17" t="str">
        <x:v>Suenomatuyama Formation</x:v>
      </x:c>
      <x:c r="D171" s="17" t="str">
        <x:v>evidence_id: ev_e142fc8194abe01c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explicit; selection: selected</x:v>
      </x:c>
      <x:c r="E171" t="str">
        <x:v>BEST</x:v>
      </x:c>
    </x:row>
    <x:row r="172" ht="72" customHeight="1">
      <x:c r="A172" t="str">
        <x:v>m1286_p012</x:v>
      </x:c>
      <x:c r="B172" t="str">
        <x:v>b_age_ma</x:v>
      </x:c>
      <x:c r="C172" s="17" t="str">
        <x:v>15</x:v>
      </x:c>
      <x:c r="D172" s="17" t="str">
        <x:v>evidence_id: ev_522ca8b1e1a1b257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172" t="str">
        <x:v>ALTERNATIVE</x:v>
      </x:c>
    </x:row>
    <x:row r="173" ht="72" customHeight="1">
      <x:c r="A173" t="str">
        <x:v>m1286_p012</x:v>
      </x:c>
      <x:c r="B173" t="str">
        <x:v>b_age_ma</x:v>
      </x:c>
      <x:c r="C173" s="17" t="str">
        <x:v>15</x:v>
      </x:c>
      <x:c r="D173" s="17" t="str">
        <x:v>evidence_id: ev_local_abs_ae864e7e0546f000
source_type: PDF
source_file: C:\Users\somas\OneDrive\デスクトップ\summer research 2026\MacroStrat\data\02_review\05_青森\m1286_一戸 2018\references\m1286_abstract.txt
locator: English ABSTRACT
full context: the Zyūmonzi: 15–12 Ma
confidence: B (0.85)
assertion: explicit; selection: candidate</x:v>
      </x:c>
      <x:c r="E173" t="str">
        <x:v>BEST</x:v>
      </x:c>
    </x:row>
    <x:row r="174" ht="72" customHeight="1">
      <x:c r="A174" t="str">
        <x:v>m1286_p012</x:v>
      </x:c>
      <x:c r="B174" t="str">
        <x:v>b_int</x:v>
      </x:c>
      <x:c r="C174" s="17" t="str">
        <x:v>Langhian</x:v>
      </x:c>
      <x:c r="D174" s="17" t="str">
        <x:v>evidence_id: ev_7c77b46106f9f2a7
source_type: Macrostrat
source_file: config/intervals.json
locator: international intervals; numeric-age containment
full context: b_age_ma=15.0 Ma maps to Langhian.
confidence: A (0.98)
assertion: explicit; selection: candidate</x:v>
      </x:c>
      <x:c r="E174" t="str">
        <x:v>BEST</x:v>
      </x:c>
    </x:row>
    <x:row r="175" ht="72" customHeight="1">
      <x:c r="A175" t="str">
        <x:v>m1286_p012</x:v>
      </x:c>
      <x:c r="B175" t="str">
        <x:v>basal_surface</x:v>
      </x:c>
      <x:c r="C175" s="17" t="str">
        <x:v>unconformable</x:v>
      </x:c>
      <x:c r="D175" s="17" t="str">
        <x:v>evidence_id: ev_583d9e1cf4eeb046
source_type: PDF
source_file: C:\Users\somas\OneDrive\デスクトップ\summer research 2026\MacroStrat\data\02_review\05_青森\m1286_一戸 2018\references\GSJ_MAP_G050_05048_2018_D.pdf
locator: English Abstract
matched sentence: overlies the Suenomatuyama Formation with slightly-angular unconformity.
full context: overlies the Suenomatuyama Formation with slightly-angular unconformity.
confidence: C (0.65)
assertion: inferred; selection: candidate</x:v>
      </x:c>
      <x:c r="E175" t="str">
        <x:v>INFERRED</x:v>
      </x:c>
    </x:row>
    <x:row r="176" ht="72" customHeight="1">
      <x:c r="A176" t="str">
        <x:v>m1286_p012</x:v>
      </x:c>
      <x:c r="B176" t="str">
        <x:v>column_id</x:v>
      </x:c>
      <x:c r="C176" s="17" t="str">
        <x:v>central</x:v>
      </x:c>
      <x:c r="D176" s="17" t="str">
        <x:v>evidence_id: cv_m1286_p012_central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76" t="str">
        <x:v>INFERRED</x:v>
      </x:c>
    </x:row>
    <x:row r="177" ht="72" customHeight="1">
      <x:c r="A177" t="str">
        <x:v>m1286_p012</x:v>
      </x:c>
      <x:c r="B177" t="str">
        <x:v>column_id</x:v>
      </x:c>
      <x:c r="C177" s="17" t="str">
        <x:v>eastern</x:v>
      </x:c>
      <x:c r="D177" s="17" t="str">
        <x:v>evidence_id: cv_m1286_p012_eastern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77" t="str">
        <x:v>INFERRED</x:v>
      </x:c>
    </x:row>
    <x:row r="178" ht="72" customHeight="1">
      <x:c r="A178" t="str">
        <x:v>m1286_p012</x:v>
      </x:c>
      <x:c r="B178" t="str">
        <x:v>column_id</x:v>
      </x:c>
      <x:c r="C178" s="17" t="str">
        <x:v>western</x:v>
      </x:c>
      <x:c r="D178" s="17" t="str">
        <x:v>evidence_id: cv_m1286_p012_western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78" t="str">
        <x:v>INFERRED</x:v>
      </x:c>
    </x:row>
    <x:row r="179" ht="72" customHeight="1">
      <x:c r="A179" t="str">
        <x:v>m1286_p012</x:v>
      </x:c>
      <x:c r="B179" t="str">
        <x:v>environment</x:v>
      </x:c>
      <x:c r="C179" s="17" t="str">
        <x:v>shallow subtidal</x:v>
      </x:c>
      <x:c r="D179" s="17" t="str">
        <x:v>evidence_id: ev_51f424e68fffe1e3
source_type: PDF
source_file: C:\Users\somas\OneDrive\デスクトップ\summer research 2026\MacroStrat\data\02_review\05_青森\m1286_一戸 2018\references\GSJ_MAP_G050_05048_2018_D.pdf
locator: English Abstract
matched sentence: characterised by shallow marine sandstone
full context: characterised by shallow marine sandstone
confidence: C (0.65)
assertion: inferred; selection: candidate</x:v>
      </x:c>
      <x:c r="E179" t="str">
        <x:v>INFERRED</x:v>
      </x:c>
    </x:row>
    <x:row r="180" ht="72" customHeight="1">
      <x:c r="A180" t="str">
        <x:v>m1286_p012</x:v>
      </x:c>
      <x:c r="B180" t="str">
        <x:v>environment</x:v>
      </x:c>
      <x:c r="C180" s="17" t="str">
        <x:v>shallow marine</x:v>
      </x:c>
      <x:c r="D180" s="17" t="str">
        <x:v>evidence_id: ev_local_abs_2c70c1f7600995d3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80" t="str">
        <x:v>BEST</x:v>
      </x:c>
    </x:row>
    <x:row r="181" ht="72" customHeight="1">
      <x:c r="A181" t="str">
        <x:v>m1286_p012</x:v>
      </x:c>
      <x:c r="B181" t="str">
        <x:v>lithology</x:v>
      </x:c>
      <x:c r="C181" s="17" t="str">
        <x:v>sandstone</x:v>
      </x:c>
      <x:c r="D181" s="17" t="str">
        <x:v>evidence_id: ev_1b071478e4389394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explicit; selection: candidate</x:v>
      </x:c>
      <x:c r="E181" t="str">
        <x:v>ALTERNATIVE</x:v>
      </x:c>
    </x:row>
    <x:row r="182" ht="72" customHeight="1">
      <x:c r="A182" t="str">
        <x:v>m1286_p012</x:v>
      </x:c>
      <x:c r="B182" t="str">
        <x:v>lithology</x:v>
      </x:c>
      <x:c r="C182" s="17" t="str">
        <x:v>sandstone</x:v>
      </x:c>
      <x:c r="D182" s="17" t="str">
        <x:v>evidence_id: ev_local_abs_6f7a8d5c55ce2ae2
source_type: PDF
source_file: C:\Users\somas\OneDrive\デスクトップ\summer research 2026\MacroStrat\data\02_review\05_青森\m1286_一戸 2018\references\m1286_abstract.txt
locator: English ABSTRACT
full context: 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confidence: B (0.85)
assertion: explicit; selection: candidate</x:v>
      </x:c>
      <x:c r="E182" t="str">
        <x:v>BEST</x:v>
      </x:c>
    </x:row>
    <x:row r="183" ht="72" customHeight="1">
      <x:c r="A183" t="str">
        <x:v>m1286_p012</x:v>
      </x:c>
      <x:c r="B183" t="str">
        <x:v>local_age_notes</x:v>
      </x:c>
      <x:c r="C183" s="17" t="str">
        <x:v>analytical_age</x:v>
      </x:c>
      <x:c r="D183" s="17" t="str">
        <x:v>evidence_id: ev_local_age_2af35f53d43a0432
source_type: PDF
source_file: C:\Users\somas\OneDrive\デスクトップ\summer research 2026\MacroStrat\data\02_review\05_青森\m1286_一戸 2018\references\GSJ_MAP_G050_05048_2018_D.pdf
locator: PDF p.17 / printed p.7
PDF page: 17
printed page: 7
full context: シアン期年代(前期中新世の中葉)に基づくと本層は仁左平層-バトニアン期を示す可能性がある保存不良な放散虫化とは異なる火山活動の産物と考えられる石(Nakae2016)が産出しているのでこの時期を本四ツ役層は下位から陸成の礫岩砂岩泥岩からなるまつくら層の堆積形成時期とみなす松倉砕屑岩部層海棲軟体動物化石を多産する泥岩砂こいわいけい岩からなる小祝泥岩部層火山砕屑岩を主体とした傾せいとうげすこ下部白亜系城峠火山岩部層陸成の礫岩砂岩泥岩からなる双つかないがわはた下部白亜系深成岩は一戸深成岩体及び塚内川深成岩畑砕屑岩部層とに細分されるこれらの部層は大局的に体(新称)からなるこれらの深成岩体はジュラ系に貫は上下の関係にあるが一部で複雑に指交する本層は入するがともに小規模で一戸深成岩体は本地域西部一戸地域の中央部(折爪山脈)と西部の南側から更に南くずまきの一戸町茂谷から樋ノ口にかけて東西17km×南北21の葛巻地域に広く分布する本層の堆積年代は軟体動kmの楕円形の分布を示し塚内川深成岩体は本地域東物化石の生層序及び傾城峠火山岩部層の放射年代からかみだてなかかるまい部の軽米町上館仲軽米南西山田北東(塚内川)におい18-165Ma(前期中新世の後半)と判断されるたてしこないて同じく150m×400mの非常に限られた分布を示す門ノ沢層は基底の舘砂岩部層と主体を占める尻子内一戸深成岩体はモンゾ閃緑岩相及び石英モンゾニ岩シルト岩部層からなる舘砂岩部層は四ツ役層を整合に相に分けられるモンゾ閃緑岩相は黒雲母単斜輝石覆う砂岩礫岩であり海棲軟体動物化石(門ノ沢動物斜方輝石角閃石かんらん石を含む中粒モンゾ閃緑岩群)を多産する尻子内シルト岩部層は青灰色-明灰色を主とし斑れい岩石英閃緑岩石英モンゾ閃緑岩等のシルト岩からなり凝灰岩の薄層を挟有する本層はを含む石英モンゾニ岩相は中粒黒雲母角閃石石英モン一戸地域の西部に広く分布しているほか東部の軽米町ゾニ岩からなる両岩相の年代はほぼ一致しておりカ市街地にも局所的に分布する本層の堆積年代は微化石リ長石及び黒雲母のK-Ar年代として116-100Ma(河層序から165Maごろ(前期中新世-中期中新世)と判野植田1965)Sr同位体年代では黒雲母-全岩年代断される110-101Maと全岩アイソクロン年代で105±30Ma末ノ松山層は門ノ沢層を軽微な不整合で覆う青灰色あなうし87Sr/86Sr初生値として07041が得られている(Kuboの凝灰質な砂岩を主体とする地層で下位から穴牛礫岩あいかわなくいだけ1977)塚内川深成岩体は中粒黒雲母角閃石花崗閃緑部層五日町砂岩部層合川火山岩部層名久井岳火山まいのさわ岩からなるが風化が著しい岩部層及び米沢砂岩部層に細分される穴牛礫岩部層は斜交層理が顕著な礫岩砂岩からなるこれは上位に新第三系むかって細粒化し細粒-中粒砂岩で凝
confidence: B (0.85)
assertion: explicit; selection: validation</x:v>
      </x:c>
      <x:c r="E183" t="str">
        <x:v>BEST</x:v>
      </x:c>
    </x:row>
    <x:row r="184" ht="72" customHeight="1">
      <x:c r="A184" t="str">
        <x:v>m1286_p012</x:v>
      </x:c>
      <x:c r="B184" t="str">
        <x:v>minor_lith</x:v>
      </x:c>
      <x:c r="C184" s="17" t="str">
        <x:v>conglomerate; volcaniclastic</x:v>
      </x:c>
      <x:c r="D184" s="17" t="str">
        <x:v>evidence_id: ev_b94ce94291ff9082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inferred; selection: candidate</x:v>
      </x:c>
      <x:c r="E184" t="str">
        <x:v>INFERRED</x:v>
      </x:c>
    </x:row>
    <x:row r="185" ht="72" customHeight="1">
      <x:c r="A185" t="str">
        <x:v>m1286_p012</x:v>
      </x:c>
      <x:c r="B185" t="str">
        <x:v>minor_lith</x:v>
      </x:c>
      <x:c r="C185" s="17" t="str">
        <x:v>conglomerate; coquina conglomerate; volcaniclastic</x:v>
      </x:c>
      <x:c r="D185" s="17" t="str">
        <x:v>evidence_id: ev_local_abs_0913076e832362ba
source_type: PDF
source_file: C:\Users\somas\OneDrive\デスクトップ\summer research 2026\MacroStrat\data\02_review\05_青森\m1286_一戸 2018\references\m1286_abstract.txt
locator: English ABSTRACT
full context: 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confidence: B (0.85)
assertion: explicit; selection: candidate</x:v>
      </x:c>
      <x:c r="E185" t="str">
        <x:v>BEST</x:v>
      </x:c>
    </x:row>
    <x:row r="186" ht="72" customHeight="1">
      <x:c r="A186" t="str">
        <x:v>m1286_p012</x:v>
      </x:c>
      <x:c r="B186" t="str">
        <x:v>sort_order</x:v>
      </x:c>
      <x:c r="C186" s="17" t="str">
        <x:v>3</x:v>
      </x:c>
      <x:c r="D186" s="17" t="str">
        <x:v>evidence_id: cv_m1286_p012_central_order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86" t="str">
        <x:v>INFERRED</x:v>
      </x:c>
    </x:row>
    <x:row r="187" ht="72" customHeight="1">
      <x:c r="A187" t="str">
        <x:v>m1286_p012</x:v>
      </x:c>
      <x:c r="B187" t="str">
        <x:v>sort_order</x:v>
      </x:c>
      <x:c r="C187" s="17" t="str">
        <x:v>10</x:v>
      </x:c>
      <x:c r="D187" s="17" t="str">
        <x:v>evidence_id: cv_m1286_p012_eastern_order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87" t="str">
        <x:v>INFERRED</x:v>
      </x:c>
    </x:row>
    <x:row r="188" ht="72" customHeight="1">
      <x:c r="A188" t="str">
        <x:v>m1286_p012</x:v>
      </x:c>
      <x:c r="B188" t="str">
        <x:v>sort_order</x:v>
      </x:c>
      <x:c r="C188" s="17" t="str">
        <x:v>12</x:v>
      </x:c>
      <x:c r="D188" s="17" t="str">
        <x:v>evidence_id: cv_m1286_p012_western_order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88" t="str">
        <x:v>INFERRED</x:v>
      </x:c>
    </x:row>
    <x:row r="189" ht="72" customHeight="1">
      <x:c r="A189" t="str">
        <x:v>m1286_p012</x:v>
      </x:c>
      <x:c r="B189" t="str">
        <x:v>strat_name</x:v>
      </x:c>
      <x:c r="C189" s="17" t="str">
        <x:v>Zyūmonzi Formation, Sannohe Group</x:v>
      </x:c>
      <x:c r="D189" s="17" t="str">
        <x:v>evidence_id: ev_0ea0f368c09b0355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189" t="str">
        <x:v>INFERRED</x:v>
      </x:c>
    </x:row>
    <x:row r="190" ht="72" customHeight="1">
      <x:c r="A190" t="str">
        <x:v>m1286_p012</x:v>
      </x:c>
      <x:c r="B190" t="str">
        <x:v>strat_name</x:v>
      </x:c>
      <x:c r="C190" s="17" t="str">
        <x:v>Zyūmonzi Formation</x:v>
      </x:c>
      <x:c r="D190" s="17" t="str">
        <x:v>evidence_id: ev_local_abs_e478c175639c4004
source_type: PDF
source_file: C:\Users\somas\OneDrive\デスクトップ\summer research 2026\MacroStrat\data\02_review\05_青森\m1286_一戸 2018\references\m1286_abstract.txt
locator: English ABSTRACT
full context: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A glauconite- rich sandstone bed is intercalated within the upper part of this formation. The Yanagisawa Formation conformably overlies
confidence: B (0.85)
assertion: explicit; selection: candidate</x:v>
      </x:c>
      <x:c r="E190" t="str">
        <x:v>BEST</x:v>
      </x:c>
    </x:row>
    <x:row r="191" ht="72" customHeight="1">
      <x:c r="A191" t="str">
        <x:v>m1286_p012</x:v>
      </x:c>
      <x:c r="B191" t="str">
        <x:v>t_age_ma</x:v>
      </x:c>
      <x:c r="C191" s="17" t="str">
        <x:v>12</x:v>
      </x:c>
      <x:c r="D191" s="17" t="str">
        <x:v>evidence_id: ev_7794799af283d206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191" t="str">
        <x:v>ALTERNATIVE</x:v>
      </x:c>
    </x:row>
    <x:row r="192" ht="72" customHeight="1">
      <x:c r="A192" t="str">
        <x:v>m1286_p012</x:v>
      </x:c>
      <x:c r="B192" t="str">
        <x:v>t_age_ma</x:v>
      </x:c>
      <x:c r="C192" s="17" t="str">
        <x:v>12</x:v>
      </x:c>
      <x:c r="D192" s="17" t="str">
        <x:v>evidence_id: ev_local_abs_e3ffe9175620df34
source_type: PDF
source_file: C:\Users\somas\OneDrive\デスクトップ\summer research 2026\MacroStrat\data\02_review\05_青森\m1286_一戸 2018\references\m1286_abstract.txt
locator: English ABSTRACT
full context: the Zyūmonzi: 15–12 Ma
confidence: B (0.85)
assertion: explicit; selection: candidate</x:v>
      </x:c>
      <x:c r="E192" t="str">
        <x:v>BEST</x:v>
      </x:c>
    </x:row>
    <x:row r="193" ht="72" customHeight="1">
      <x:c r="A193" t="str">
        <x:v>m1286_p012</x:v>
      </x:c>
      <x:c r="B193" t="str">
        <x:v>t_int</x:v>
      </x:c>
      <x:c r="C193" s="17" t="str">
        <x:v>Serravallian</x:v>
      </x:c>
      <x:c r="D193" s="17" t="str">
        <x:v>evidence_id: ev_0a05fedf9429940c
source_type: Macrostrat
source_file: config/intervals.json
locator: international intervals; numeric-age containment
full context: t_age_ma=12.0 Ma maps to Serravallian.
confidence: A (0.98)
assertion: explicit; selection: candidate</x:v>
      </x:c>
      <x:c r="E193" t="str">
        <x:v>BEST</x:v>
      </x:c>
    </x:row>
    <x:row r="194" ht="72" customHeight="1">
      <x:c r="A194" t="str">
        <x:v>m1286_p012</x:v>
      </x:c>
      <x:c r="B194" t="str">
        <x:v>unit_description</x:v>
      </x:c>
      <x:c r="C194" s="17" t="str">
        <x:v>The Zyūmonzi Formation overlies the Suenomatuyama Formation with slightly-angular unconformity.</x:v>
      </x:c>
      <x:c r="D194" s="17" t="str">
        <x:v>evidence_id: ev_73dcf680b7df87c1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inferred; selection: candidate</x:v>
      </x:c>
      <x:c r="E194" t="str">
        <x:v>INFERRED</x:v>
      </x:c>
    </x:row>
    <x:row r="195" ht="72" customHeight="1">
      <x:c r="A195" t="str">
        <x:v>m1286_p012</x:v>
      </x:c>
      <x:c r="B195" t="str">
        <x:v>unit_name</x:v>
      </x:c>
      <x:c r="C195" s="17" t="str">
        <x:v>Zyūmonzi Formation</x:v>
      </x:c>
      <x:c r="D195" s="17" t="str">
        <x:v>evidence_id: ev_e2ad05c54cde9321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explicit; selection: selected</x:v>
      </x:c>
      <x:c r="E195" t="str">
        <x:v>BEST</x:v>
      </x:c>
    </x:row>
    <x:row r="196" ht="72" customHeight="1">
      <x:c r="A196" t="str">
        <x:v>m1286_p016</x:v>
      </x:c>
      <x:c r="B196" t="str">
        <x:v>b_age_ma</x:v>
      </x:c>
      <x:c r="C196" s="17" t="str">
        <x:v>12</x:v>
      </x:c>
      <x:c r="D196" s="17" t="str">
        <x:v>evidence_id: ev_396fa606947967aa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196" t="str">
        <x:v>ALTERNATIVE</x:v>
      </x:c>
    </x:row>
    <x:row r="197" ht="72" customHeight="1">
      <x:c r="A197" t="str">
        <x:v>m1286_p016</x:v>
      </x:c>
      <x:c r="B197" t="str">
        <x:v>b_age_ma</x:v>
      </x:c>
      <x:c r="C197" s="17" t="str">
        <x:v>12</x:v>
      </x:c>
      <x:c r="D197" s="17" t="str">
        <x:v>evidence_id: ev_local_abs_55c64c130cce3d13
source_type: PDF
source_file: C:\Users\somas\OneDrive\デスクトップ\summer research 2026\MacroStrat\data\02_review\05_青森\m1286_一戸 2018\references\m1286_abstract.txt
locator: English ABSTRACT
full context: the Yanagisawa: 12–10.5 Ma
confidence: B (0.85)
assertion: explicit; selection: candidate</x:v>
      </x:c>
      <x:c r="E197" t="str">
        <x:v>BEST</x:v>
      </x:c>
    </x:row>
    <x:row r="198" ht="72" customHeight="1">
      <x:c r="A198" t="str">
        <x:v>m1286_p016</x:v>
      </x:c>
      <x:c r="B198" t="str">
        <x:v>b_int</x:v>
      </x:c>
      <x:c r="C198" s="17" t="str">
        <x:v>Serravallian</x:v>
      </x:c>
      <x:c r="D198" s="17" t="str">
        <x:v>evidence_id: ev_70ccc1c02ccb8f8b
source_type: Macrostrat
source_file: config/intervals.json
locator: international intervals; numeric-age containment
full context: b_age_ma=12.0 Ma maps to Serravallian.
confidence: A (0.98)
assertion: explicit; selection: candidate</x:v>
      </x:c>
      <x:c r="E198" t="str">
        <x:v>BEST</x:v>
      </x:c>
    </x:row>
    <x:row r="199" ht="72" customHeight="1">
      <x:c r="A199" t="str">
        <x:v>m1286_p016</x:v>
      </x:c>
      <x:c r="B199" t="str">
        <x:v>basal_surface</x:v>
      </x:c>
      <x:c r="C199" s="17" t="str">
        <x:v>conformable</x:v>
      </x:c>
      <x:c r="D199" s="17" t="str">
        <x:v>evidence_id: ev_98b0e7fd67cfe711
source_type: PDF
source_file: C:\Users\somas\OneDrive\デスクトップ\summer research 2026\MacroStrat\data\02_review\05_青森\m1286_一戸 2018\references\GSJ_MAP_G050_05048_2018_D.pdf
locator: English Abstract
matched sentence: conformably overlies the Zyūmonzi Formation
full context: conformably overlies the Zyūmonzi Formation
confidence: C (0.65)
assertion: inferred; selection: candidate</x:v>
      </x:c>
      <x:c r="E199" t="str">
        <x:v>INFERRED</x:v>
      </x:c>
    </x:row>
    <x:row r="200" ht="72" customHeight="1">
      <x:c r="A200" t="str">
        <x:v>m1286_p016</x:v>
      </x:c>
      <x:c r="B200" t="str">
        <x:v>basal_surface</x:v>
      </x:c>
      <x:c r="C200" s="17" t="str">
        <x:v>conformable</x:v>
      </x:c>
      <x:c r="D200" s="17" t="str">
        <x:v>evidence_id: ev_local_abs_c0eabedb113ba11d
source_type: PDF
source_file: C:\Users\somas\OneDrive\デスクトップ\summer research 2026\MacroStrat\data\02_review\05_青森\m1286_一戸 2018\references\m1286_abstract.txt
locator: English ABSTRACT
full context: The Yanagisawa Formation conformably overlies the Zyūmonzi Formation, and is composed of diatomite and diatomite-origined porcelanite (Kawaguchi Porcelanite Member).
confidence: B (0.85)
assertion: explicit; selection: candidate</x:v>
      </x:c>
      <x:c r="E200" t="str">
        <x:v>BEST</x:v>
      </x:c>
    </x:row>
    <x:row r="201" ht="72" customHeight="1">
      <x:c r="A201" t="str">
        <x:v>m1286_p016</x:v>
      </x:c>
      <x:c r="B201" t="str">
        <x:v>column_id</x:v>
      </x:c>
      <x:c r="C201" s="17" t="str">
        <x:v>western</x:v>
      </x:c>
      <x:c r="D201" s="17" t="str">
        <x:v>evidence_id: cv_m1286_p016_western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01" t="str">
        <x:v>INFERRED</x:v>
      </x:c>
    </x:row>
    <x:row r="202" ht="72" customHeight="1">
      <x:c r="A202" t="str">
        <x:v>m1286_p016</x:v>
      </x:c>
      <x:c r="B202" t="str">
        <x:v>lithology</x:v>
      </x:c>
      <x:c r="C202" s="17" t="str">
        <x:v>diatomite; porcelanite</x:v>
      </x:c>
      <x:c r="D202" s="17" t="str">
        <x:v>evidence_id: ev_5e96b5106eb10a43
source_type: PDF
source_file: C:\Users\somas\OneDrive\デスクトップ\summer research 2026\MacroStrat\data\02_review\05_青森\m1286_一戸 2018\references\GSJ_MAP_G050_05048_2018_D.pdf
locator: English Abstract
matched sentence: composed of diatomite and diatomite-origined porcelanite
full context: composed of diatomite and diatomite-origined porcelanite
confidence: C (0.65)
assertion: inferred; selection: candidate</x:v>
      </x:c>
      <x:c r="E202" t="str">
        <x:v>INFERRED</x:v>
      </x:c>
    </x:row>
    <x:row r="203" ht="72" customHeight="1">
      <x:c r="A203" t="str">
        <x:v>m1286_p016</x:v>
      </x:c>
      <x:c r="B203" t="str">
        <x:v>lithology</x:v>
      </x:c>
      <x:c r="C203" s="17" t="str">
        <x:v>diatomite; porcellanite</x:v>
      </x:c>
      <x:c r="D203" s="17" t="str">
        <x:v>evidence_id: ev_local_abs_f4a218e91f1f68f2
source_type: PDF
source_file: C:\Users\somas\OneDrive\デスクトップ\summer research 2026\MacroStrat\data\02_review\05_青森\m1286_一戸 2018\references\m1286_abstract.txt
locator: English ABSTRACT
full context: The Yanagisawa Formation conformably overlies the Zyūmonzi Formation, and is composed of diatomite and diatomite-origined porcelanite (Kawaguchi Porcelanite Member).
confidence: B (0.85)
assertion: explicit; selection: candidate</x:v>
      </x:c>
      <x:c r="E203" t="str">
        <x:v>BEST</x:v>
      </x:c>
    </x:row>
    <x:row r="204" ht="72" customHeight="1">
      <x:c r="A204" t="str">
        <x:v>m1286_p016</x:v>
      </x:c>
      <x:c r="B204" t="str">
        <x:v>sort_order</x:v>
      </x:c>
      <x:c r="C204" s="17" t="str">
        <x:v>11</x:v>
      </x:c>
      <x:c r="D204" s="17" t="str">
        <x:v>evidence_id: cv_m1286_p016_western_order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4" t="str">
        <x:v>INFERRED</x:v>
      </x:c>
    </x:row>
    <x:row r="205" ht="72" customHeight="1">
      <x:c r="A205" t="str">
        <x:v>m1286_p016</x:v>
      </x:c>
      <x:c r="B205" t="str">
        <x:v>strat_name</x:v>
      </x:c>
      <x:c r="C205" s="17" t="str">
        <x:v>Yanagisawa Formation, Sannohe Group</x:v>
      </x:c>
      <x:c r="D205" s="17" t="str">
        <x:v>evidence_id: ev_f8813ebdca194339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205" t="str">
        <x:v>INFERRED</x:v>
      </x:c>
    </x:row>
    <x:row r="206" ht="72" customHeight="1">
      <x:c r="A206" t="str">
        <x:v>m1286_p016</x:v>
      </x:c>
      <x:c r="B206" t="str">
        <x:v>strat_name</x:v>
      </x:c>
      <x:c r="C206" s="17" t="str">
        <x:v>Yanagisawa Formation</x:v>
      </x:c>
      <x:c r="D206" s="17" t="str">
        <x:v>evidence_id: ev_local_abs_83459b3956ab5e8b
source_type: PDF
source_file: C:\Users\somas\OneDrive\デスクトップ\summer research 2026\MacroStrat\data\02_review\05_青森\m1286_一戸 2018\references\m1286_abstract.txt
locator: English ABSTRACT
full context: Yanagisawa Formation conformably overlies the Zyūmonzi Formation, and is composed of diatomite and diatomite-origined porcelanite (Kawaguchi Porcelanite Member).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The Toya Formatio
confidence: B (0.85)
assertion: explicit; selection: candidate</x:v>
      </x:c>
      <x:c r="E206" t="str">
        <x:v>BEST</x:v>
      </x:c>
    </x:row>
    <x:row r="207" ht="72" customHeight="1">
      <x:c r="A207" t="str">
        <x:v>m1286_p016</x:v>
      </x:c>
      <x:c r="B207" t="str">
        <x:v>t_age_ma</x:v>
      </x:c>
      <x:c r="C207" s="17" t="str">
        <x:v>10.5</x:v>
      </x:c>
      <x:c r="D207" s="17" t="str">
        <x:v>evidence_id: ev_01d20f3819a2cc8f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207" t="str">
        <x:v>ALTERNATIVE</x:v>
      </x:c>
    </x:row>
    <x:row r="208" ht="72" customHeight="1">
      <x:c r="A208" t="str">
        <x:v>m1286_p016</x:v>
      </x:c>
      <x:c r="B208" t="str">
        <x:v>t_age_ma</x:v>
      </x:c>
      <x:c r="C208" s="17" t="str">
        <x:v>10.5</x:v>
      </x:c>
      <x:c r="D208" s="17" t="str">
        <x:v>evidence_id: ev_local_abs_11aa8e2d10392643
source_type: PDF
source_file: C:\Users\somas\OneDrive\デスクトップ\summer research 2026\MacroStrat\data\02_review\05_青森\m1286_一戸 2018\references\m1286_abstract.txt
locator: English ABSTRACT
full context: the Yanagisawa: 12–10.5 Ma
confidence: B (0.85)
assertion: explicit; selection: candidate</x:v>
      </x:c>
      <x:c r="E208" t="str">
        <x:v>BEST</x:v>
      </x:c>
    </x:row>
    <x:row r="209" ht="72" customHeight="1">
      <x:c r="A209" t="str">
        <x:v>m1286_p016</x:v>
      </x:c>
      <x:c r="B209" t="str">
        <x:v>t_int</x:v>
      </x:c>
      <x:c r="C209" s="17" t="str">
        <x:v>Tortonian</x:v>
      </x:c>
      <x:c r="D209" s="17" t="str">
        <x:v>evidence_id: ev_2a5ea8f0569e3189
source_type: Macrostrat
source_file: config/intervals.json
locator: international intervals; numeric-age containment
full context: t_age_ma=10.5 Ma maps to Tortonian.
confidence: A (0.98)
assertion: explicit; selection: candidate</x:v>
      </x:c>
      <x:c r="E209" t="str">
        <x:v>BEST</x:v>
      </x:c>
    </x:row>
    <x:row r="210" ht="72" customHeight="1">
      <x:c r="A210" t="str">
        <x:v>m1286_p016</x:v>
      </x:c>
      <x:c r="B210" t="str">
        <x:v>unit_description</x:v>
      </x:c>
      <x:c r="C210" s="17" t="str">
        <x:v>The Yanagisawa Formation conformably overlies the Zyūmonzi Formation, and is composed of diatomite.</x:v>
      </x:c>
      <x:c r="D210" s="17" t="str">
        <x:v>evidence_id: ev_bf19d1450e7df5de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full context: The Yanagisawa Formation conformably overlies the Zyūmonzi Formation, and is composed of diatomite
confidence: C (0.65)
assertion: inferred; selection: candidate</x:v>
      </x:c>
      <x:c r="E210" t="str">
        <x:v>INFERRED</x:v>
      </x:c>
    </x:row>
    <x:row r="211" ht="72" customHeight="1">
      <x:c r="A211" t="str">
        <x:v>m1286_p016</x:v>
      </x:c>
      <x:c r="B211" t="str">
        <x:v>unit_name</x:v>
      </x:c>
      <x:c r="C211" s="17" t="str">
        <x:v>Yanagisawa Formation</x:v>
      </x:c>
      <x:c r="D211" s="17" t="str">
        <x:v>evidence_id: ev_530d9a757c219b9d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and diatomite-origined porcelanite (Kawaguchi Porcelanite Member).
full context: The Yanagisawa Formation conformably overlies the Zyūmonzi Formation, and is composed of diatomite and diatomite-origined porcelanite (Kawaguchi Porcelanite Member).
confidence: C (0.65)
assertion: explicit; selection: selected</x:v>
      </x:c>
      <x:c r="E211" t="str">
        <x:v>BEST</x:v>
      </x:c>
    </x:row>
    <x:row r="212" ht="72" customHeight="1">
      <x:c r="A212" t="str">
        <x:v>m1286_p018</x:v>
      </x:c>
      <x:c r="B212" t="str">
        <x:v>b_age_ma</x:v>
      </x:c>
      <x:c r="C212" s="17" t="str">
        <x:v>10.5</x:v>
      </x:c>
      <x:c r="D212" s="17" t="str">
        <x:v>evidence_id: ev_0ade82c6b77cff6c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212" t="str">
        <x:v>ALTERNATIVE</x:v>
      </x:c>
    </x:row>
    <x:row r="213" ht="72" customHeight="1">
      <x:c r="A213" t="str">
        <x:v>m1286_p018</x:v>
      </x:c>
      <x:c r="B213" t="str">
        <x:v>b_age_ma</x:v>
      </x:c>
      <x:c r="C213" s="17" t="str">
        <x:v>10.5</x:v>
      </x:c>
      <x:c r="D213" s="17" t="str">
        <x:v>evidence_id: ev_local_abs_3180b57995994409
source_type: PDF
source_file: C:\Users\somas\OneDrive\デスクトップ\summer research 2026\MacroStrat\data\02_review\05_青森\m1286_一戸 2018\references\m1286_abstract.txt
locator: English ABSTRACT
full context: the Shitazaki: 10.5–8.5 Ma
confidence: B (0.85)
assertion: explicit; selection: candidate</x:v>
      </x:c>
      <x:c r="E213" t="str">
        <x:v>BEST</x:v>
      </x:c>
    </x:row>
    <x:row r="214" ht="72" customHeight="1">
      <x:c r="A214" t="str">
        <x:v>m1286_p018</x:v>
      </x:c>
      <x:c r="B214" t="str">
        <x:v>b_int</x:v>
      </x:c>
      <x:c r="C214" s="17" t="str">
        <x:v>Tortonian</x:v>
      </x:c>
      <x:c r="D214" s="17" t="str">
        <x:v>evidence_id: ev_1ca13a9ed4899ab8
source_type: Macrostrat
source_file: config/intervals.json
locator: international intervals; numeric-age containment
full context: b_age_ma=10.5 Ma maps to Tortonian.
confidence: A (0.98)
assertion: explicit; selection: candidate</x:v>
      </x:c>
      <x:c r="E214" t="str">
        <x:v>BEST</x:v>
      </x:c>
    </x:row>
    <x:row r="215" ht="72" customHeight="1">
      <x:c r="A215" t="str">
        <x:v>m1286_p018</x:v>
      </x:c>
      <x:c r="B215" t="str">
        <x:v>basal_surface</x:v>
      </x:c>
      <x:c r="C215" s="17" t="str">
        <x:v>conformable</x:v>
      </x:c>
      <x:c r="D215" s="17" t="str">
        <x:v>evidence_id: ev_f6cb66612322222f
source_type: PDF
source_file: C:\Users\somas\OneDrive\デスクトップ\summer research 2026\MacroStrat\data\02_review\05_青森\m1286_一戸 2018\references\GSJ_MAP_G050_05048_2018_D.pdf
locator: English Abstract
matched sentence: conformably overlies the Yanagisawa Formation
full context: conformably overlies the Yanagisawa Formation
confidence: C (0.65)
assertion: inferred; selection: candidate</x:v>
      </x:c>
      <x:c r="E215" t="str">
        <x:v>INFERRED</x:v>
      </x:c>
    </x:row>
    <x:row r="216" ht="72" customHeight="1">
      <x:c r="A216" t="str">
        <x:v>m1286_p018</x:v>
      </x:c>
      <x:c r="B216" t="str">
        <x:v>basal_surface</x:v>
      </x:c>
      <x:c r="C216" s="17" t="str">
        <x:v>disconformable; locally conformable</x:v>
      </x:c>
      <x:c r="D216" s="17" t="str">
        <x:v>evidence_id: ev_local_abs_e37bb3e8f2cbfc48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confidence: B (0.85)
assertion: explicit; selection: candidate</x:v>
      </x:c>
      <x:c r="E216" t="str">
        <x:v>BEST</x:v>
      </x:c>
    </x:row>
    <x:row r="217" ht="72" customHeight="1">
      <x:c r="A217" t="str">
        <x:v>m1286_p018</x:v>
      </x:c>
      <x:c r="B217" t="str">
        <x:v>column_id</x:v>
      </x:c>
      <x:c r="C217" s="17" t="str">
        <x:v>western</x:v>
      </x:c>
      <x:c r="D217" s="17" t="str">
        <x:v>evidence_id: cv_m1286_p018_western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17" t="str">
        <x:v>INFERRED</x:v>
      </x:c>
    </x:row>
    <x:row r="218" ht="72" customHeight="1">
      <x:c r="A218" t="str">
        <x:v>m1286_p018</x:v>
      </x:c>
      <x:c r="B218" t="str">
        <x:v>environment</x:v>
      </x:c>
      <x:c r="C218" s="17" t="str">
        <x:v>sublittoral</x:v>
      </x:c>
      <x:c r="D218" s="17" t="str">
        <x:v>evidence_id: ev_95a3345235203b19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218" t="str">
        <x:v>ALTERNATIVE</x:v>
      </x:c>
    </x:row>
    <x:row r="219" ht="72" customHeight="1">
      <x:c r="A219" t="str">
        <x:v>m1286_p018</x:v>
      </x:c>
      <x:c r="B219" t="str">
        <x:v>environment</x:v>
      </x:c>
      <x:c r="C219" s="17" t="str">
        <x:v>shelf</x:v>
      </x:c>
      <x:c r="D219" s="17" t="str">
        <x:v>evidence_id: ev_local_abs_0c24ced604e9210b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confidence: B (0.85)
assertion: explicit; selection: candidate</x:v>
      </x:c>
      <x:c r="E219" t="str">
        <x:v>BEST</x:v>
      </x:c>
    </x:row>
    <x:row r="220" ht="72" customHeight="1">
      <x:c r="A220" t="str">
        <x:v>m1286_p018</x:v>
      </x:c>
      <x:c r="B220" t="str">
        <x:v>lithology</x:v>
      </x:c>
      <x:c r="C220" s="17" t="str">
        <x:v>siltstone</x:v>
      </x:c>
      <x:c r="D220" s="17" t="str">
        <x:v>evidence_id: ev_1decc253af16620c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220" t="str">
        <x:v>ALTERNATIVE</x:v>
      </x:c>
    </x:row>
    <x:row r="221" ht="72" customHeight="1">
      <x:c r="A221" t="str">
        <x:v>m1286_p018</x:v>
      </x:c>
      <x:c r="B221" t="str">
        <x:v>lithology</x:v>
      </x:c>
      <x:c r="C221" s="17" t="str">
        <x:v>siltstone</x:v>
      </x:c>
      <x:c r="D221" s="17" t="str">
        <x:v>evidence_id: ev_local_abs_de7ee4b0c4fc4af9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confidence: B (0.85)
assertion: explicit; selection: candidate</x:v>
      </x:c>
      <x:c r="E221" t="str">
        <x:v>BEST</x:v>
      </x:c>
    </x:row>
    <x:row r="222" ht="72" customHeight="1">
      <x:c r="A222" t="str">
        <x:v>m1286_p018</x:v>
      </x:c>
      <x:c r="B222" t="str">
        <x:v>minor_lith</x:v>
      </x:c>
      <x:c r="C222" s="17" t="str">
        <x:v>sandstone</x:v>
      </x:c>
      <x:c r="D222" s="17" t="str">
        <x:v>evidence_id: ev_8a87855c4a123440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inferred; selection: candidate</x:v>
      </x:c>
      <x:c r="E222" t="str">
        <x:v>INFERRED</x:v>
      </x:c>
    </x:row>
    <x:row r="223" ht="72" customHeight="1">
      <x:c r="A223" t="str">
        <x:v>m1286_p018</x:v>
      </x:c>
      <x:c r="B223" t="str">
        <x:v>sort_order</x:v>
      </x:c>
      <x:c r="C223" s="17" t="str">
        <x:v>10</x:v>
      </x:c>
      <x:c r="D223" s="17" t="str">
        <x:v>evidence_id: cv_m1286_p018_western_order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23" t="str">
        <x:v>INFERRED</x:v>
      </x:c>
    </x:row>
    <x:row r="224" ht="72" customHeight="1">
      <x:c r="A224" t="str">
        <x:v>m1286_p018</x:v>
      </x:c>
      <x:c r="B224" t="str">
        <x:v>strat_name</x:v>
      </x:c>
      <x:c r="C224" s="17" t="str">
        <x:v>Shitazaki Formation, Sannohe Group</x:v>
      </x:c>
      <x:c r="D224" s="17" t="str">
        <x:v>evidence_id: ev_0d713687ba85c45d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224" t="str">
        <x:v>INFERRED</x:v>
      </x:c>
    </x:row>
    <x:row r="225" ht="72" customHeight="1">
      <x:c r="A225" t="str">
        <x:v>m1286_p018</x:v>
      </x:c>
      <x:c r="B225" t="str">
        <x:v>strat_name</x:v>
      </x:c>
      <x:c r="C225" s="17" t="str">
        <x:v>Shitazaki Formation</x:v>
      </x:c>
      <x:c r="D225" s="17" t="str">
        <x:v>evidence_id: ev_local_abs_b57613ccdf887366
source_type: PDF
source_file: C:\Users\somas\OneDrive\デスクトップ\summer research 2026\MacroStrat\data\02_review\05_青森\m1286_一戸 2018\references\m1286_abstract.txt
locator: English ABSTRACT
full context: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confidence: B (0.85)
assertion: explicit; selection: candidate</x:v>
      </x:c>
      <x:c r="E225" t="str">
        <x:v>BEST</x:v>
      </x:c>
    </x:row>
    <x:row r="226" ht="72" customHeight="1">
      <x:c r="A226" t="str">
        <x:v>m1286_p018</x:v>
      </x:c>
      <x:c r="B226" t="str">
        <x:v>t_age_ma</x:v>
      </x:c>
      <x:c r="C226" s="17" t="str">
        <x:v>8.5</x:v>
      </x:c>
      <x:c r="D226" s="17" t="str">
        <x:v>evidence_id: ev_c3ee5e69368fd207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226" t="str">
        <x:v>ALTERNATIVE</x:v>
      </x:c>
    </x:row>
    <x:row r="227" ht="72" customHeight="1">
      <x:c r="A227" t="str">
        <x:v>m1286_p018</x:v>
      </x:c>
      <x:c r="B227" t="str">
        <x:v>t_age_ma</x:v>
      </x:c>
      <x:c r="C227" s="17" t="str">
        <x:v>8.5</x:v>
      </x:c>
      <x:c r="D227" s="17" t="str">
        <x:v>evidence_id: ev_local_abs_7714e89e86e10f33
source_type: PDF
source_file: C:\Users\somas\OneDrive\デスクトップ\summer research 2026\MacroStrat\data\02_review\05_青森\m1286_一戸 2018\references\m1286_abstract.txt
locator: English ABSTRACT
full context: the Shitazaki: 10.5–8.5 Ma
confidence: B (0.85)
assertion: explicit; selection: candidate</x:v>
      </x:c>
      <x:c r="E227" t="str">
        <x:v>BEST</x:v>
      </x:c>
    </x:row>
    <x:row r="228" ht="72" customHeight="1">
      <x:c r="A228" t="str">
        <x:v>m1286_p018</x:v>
      </x:c>
      <x:c r="B228" t="str">
        <x:v>t_int</x:v>
      </x:c>
      <x:c r="C228" s="17" t="str">
        <x:v>Tortonian</x:v>
      </x:c>
      <x:c r="D228" s="17" t="str">
        <x:v>evidence_id: ev_0ea3b54ad6e34201
source_type: Macrostrat
source_file: config/intervals.json
locator: international intervals; numeric-age containment
full context: t_age_ma=8.5 Ma maps to Tortonian.
confidence: A (0.98)
assertion: explicit; selection: candidate</x:v>
      </x:c>
      <x:c r="E228" t="str">
        <x:v>BEST</x:v>
      </x:c>
    </x:row>
    <x:row r="229" ht="72" customHeight="1">
      <x:c r="A229" t="str">
        <x:v>m1286_p018</x:v>
      </x:c>
      <x:c r="B229" t="str">
        <x:v>unit_description</x:v>
      </x:c>
      <x:c r="C229" s="17" t="str">
        <x:v>The Shitazaki Formation conformably overlies the Yanagisawa Formation with erosional surface at its basal part.</x:v>
      </x:c>
      <x:c r="D229" s="17" t="str">
        <x:v>evidence_id: ev_1c82b5a4e65ca4fb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inferred; selection: candidate</x:v>
      </x:c>
      <x:c r="E229" t="str">
        <x:v>INFERRED</x:v>
      </x:c>
    </x:row>
    <x:row r="230" ht="72" customHeight="1">
      <x:c r="A230" t="str">
        <x:v>m1286_p018</x:v>
      </x:c>
      <x:c r="B230" t="str">
        <x:v>unit_name</x:v>
      </x:c>
      <x:c r="C230" s="17" t="str">
        <x:v>Shitazaki Formation</x:v>
      </x:c>
      <x:c r="D230" s="17" t="str">
        <x:v>evidence_id: ev_670caa53c2845880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explicit; selection: selected</x:v>
      </x:c>
      <x:c r="E230" t="str">
        <x:v>BEST</x:v>
      </x:c>
    </x:row>
    <x:row r="231" ht="72" customHeight="1">
      <x:c r="A231" t="str">
        <x:v>m1286_p020</x:v>
      </x:c>
      <x:c r="B231" t="str">
        <x:v>b_age_ma</x:v>
      </x:c>
      <x:c r="C231" s="17" t="str">
        <x:v>6</x:v>
      </x:c>
      <x:c r="D231" s="17" t="str">
        <x:v>evidence_id: ev_9a94f1c70137ae49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231" t="str">
        <x:v>ALTERNATIVE</x:v>
      </x:c>
    </x:row>
    <x:row r="232" ht="72" customHeight="1">
      <x:c r="A232" t="str">
        <x:v>m1286_p020</x:v>
      </x:c>
      <x:c r="B232" t="str">
        <x:v>b_age_ma</x:v>
      </x:c>
      <x:c r="C232" s="17" t="str">
        <x:v>6</x:v>
      </x:c>
      <x:c r="D232" s="17" t="str">
        <x:v>evidence_id: ev_local_abs_04f0653c9a50b9b5
source_type: PDF
source_file: C:\Users\somas\OneDrive\デスクトップ\summer research 2026\MacroStrat\data\02_review\05_青森\m1286_一戸 2018\references\m1286_abstract.txt
locator: English ABSTRACT
full context: the Toya: 6–5 Ma
confidence: B (0.85)
assertion: explicit; selection: candidate</x:v>
      </x:c>
      <x:c r="E232" t="str">
        <x:v>BEST</x:v>
      </x:c>
    </x:row>
    <x:row r="233" ht="72" customHeight="1">
      <x:c r="A233" t="str">
        <x:v>m1286_p020</x:v>
      </x:c>
      <x:c r="B233" t="str">
        <x:v>b_int</x:v>
      </x:c>
      <x:c r="C233" s="17" t="str">
        <x:v>Messinian</x:v>
      </x:c>
      <x:c r="D233" s="17" t="str">
        <x:v>evidence_id: ev_ffc63de3125f47c1
source_type: Macrostrat
source_file: config/intervals.json
locator: international intervals; numeric-age containment
full context: b_age_ma=6.0 Ma maps to Messinian.
confidence: A (0.98)
assertion: explicit; selection: candidate</x:v>
      </x:c>
      <x:c r="E233" t="str">
        <x:v>BEST</x:v>
      </x:c>
    </x:row>
    <x:row r="234" ht="72" customHeight="1">
      <x:c r="A234" t="str">
        <x:v>m1286_p020</x:v>
      </x:c>
      <x:c r="B234" t="str">
        <x:v>basal_surface</x:v>
      </x:c>
      <x:c r="C234" s="17" t="str">
        <x:v>unconformable</x:v>
      </x:c>
      <x:c r="D234" s="17" t="str">
        <x:v>evidence_id: ev_54cf1ec8e926f481
source_type: PDF
source_file: C:\Users\somas\OneDrive\デスクトップ\summer research 2026\MacroStrat\data\02_review\05_青森\m1286_一戸 2018\references\GSJ_MAP_G050_05048_2018_D.pdf
locator: English Abstract
matched sentence: unconformably overlies the Jurassic strata, the Kadonosawa and the Zyūmonzi formations.
full context: unconformably overlies the Jurassic strata, the Kadonosawa and the Zyūmonzi formations.
confidence: C (0.65)
assertion: inferred; selection: candidate</x:v>
      </x:c>
      <x:c r="E234" t="str">
        <x:v>INFERRED</x:v>
      </x:c>
    </x:row>
    <x:row r="235" ht="72" customHeight="1">
      <x:c r="A235" t="str">
        <x:v>m1286_p020</x:v>
      </x:c>
      <x:c r="B235" t="str">
        <x:v>basal_surface</x:v>
      </x:c>
      <x:c r="C235" s="17" t="str">
        <x:v>unconformable</x:v>
      </x:c>
      <x:c r="D235" s="17" t="str">
        <x:v>evidence_id: ev_local_abs_604356709943d274
source_type: PDF
source_file: C:\Users\somas\OneDrive\デスクトップ\summer research 2026\MacroStrat\data\02_review\05_青森\m1286_一戸 2018\references\m1286_abstract.txt
locator: English ABSTRACT
full context: The Toya Formation unconformably overlies the Jurassic strata, the Kadonosawa and the Zyūmonzi formations. The formation is non-marine deposits, composed of pyroclastic flow deposits, conglomerate, sandstone and mudstone. Age estimation of each formation based on radiometric dating and biostratigraphy is as follows; the Nisatai: 22–23 Ma (earliest Early Miocene), the Ainoyama: ca. 20 Ma (middle Early Miocene), the Yotuyaku: 18–16.5 Ma (late Early Miocene), the Kadonosawa: ca. 16.5 Ma (Early to Middle Miocene), the Suenomatuyama: 16.5–15 Ma (earliest Middle Miocene), the Zyūmonzi: 15–12 Ma(Middle Miocene), the Yanagisawa: 12–10.5 Ma (earliest Late Miocene), the Shitazaki: 10.5–8.5 Ma (Late Miocene), and the Toya: 6–5 Ma (latest Miocene to earliest Pliocene). Quaternary
confidence: B (0.85)
assertion: explicit; selection: candidate</x:v>
      </x:c>
      <x:c r="E235" t="str">
        <x:v>BEST</x:v>
      </x:c>
    </x:row>
    <x:row r="236" ht="72" customHeight="1">
      <x:c r="A236" t="str">
        <x:v>m1286_p020</x:v>
      </x:c>
      <x:c r="B236" t="str">
        <x:v>column_id</x:v>
      </x:c>
      <x:c r="C236" s="17" t="str">
        <x:v>eastern</x:v>
      </x:c>
      <x:c r="D236" s="17" t="str">
        <x:v>evidence_id: cv_m1286_p020_eastern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36" t="str">
        <x:v>INFERRED</x:v>
      </x:c>
    </x:row>
    <x:row r="237" ht="72" customHeight="1">
      <x:c r="A237" t="str">
        <x:v>m1286_p020</x:v>
      </x:c>
      <x:c r="B237" t="str">
        <x:v>environment</x:v>
      </x:c>
      <x:c r="C237" s="17" t="str">
        <x:v>non-marine</x:v>
      </x:c>
      <x:c r="D237" s="17" t="str">
        <x:v>evidence_id: ev_1487a8ddc220e787
source_type: PDF
source_file: C:\Users\somas\OneDrive\デスクトップ\summer research 2026\MacroStrat\data\02_review\05_青森\m1286_一戸 2018\references\GSJ_MAP_G050_05048_2018_D.pdf
locator: English Abstract
matched sentence: The formation is non-marine deposits
full context: The formation is non-marine deposits
confidence: C (0.65)
assertion: explicit; selection: candidate</x:v>
      </x:c>
      <x:c r="E237" t="str">
        <x:v>ALTERNATIVE</x:v>
      </x:c>
    </x:row>
    <x:row r="238" ht="72" customHeight="1">
      <x:c r="A238" t="str">
        <x:v>m1286_p020</x:v>
      </x:c>
      <x:c r="B238" t="str">
        <x:v>environment</x:v>
      </x:c>
      <x:c r="C238" s="17" t="str">
        <x:v>non-marine</x:v>
      </x:c>
      <x:c r="D238" s="17" t="str">
        <x:v>evidence_id: ev_local_abs_73bf68f6d8179b5c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238" t="str">
        <x:v>BEST</x:v>
      </x:c>
    </x:row>
    <x:row r="239" ht="72" customHeight="1">
      <x:c r="A239" t="str">
        <x:v>m1286_p020</x:v>
      </x:c>
      <x:c r="B239" t="str">
        <x:v>lithology</x:v>
      </x:c>
      <x:c r="C239" s="17" t="str">
        <x:v>pyroclastic; conglomerate; sandstone; mudstone</x:v>
      </x:c>
      <x:c r="D239" s="17" t="str">
        <x:v>evidence_id: ev_471addd5ec2a2086
source_type: PDF
source_file: C:\Users\somas\OneDrive\デスクトップ\summer research 2026\MacroStrat\data\02_review\05_青森\m1286_一戸 2018\references\GSJ_MAP_G050_05048_2018_D.pdf
locator: English Abstract
matched sentence: composed of pyroclastic flow deposits, conglomerate, sandstone and mudstone.
full context: composed of pyroclastic flow deposits, conglomerate, sandstone and mudstone.
confidence: C (0.65)
assertion: inferred; selection: candidate</x:v>
      </x:c>
      <x:c r="E239" t="str">
        <x:v>INFERRED</x:v>
      </x:c>
    </x:row>
    <x:row r="240" ht="72" customHeight="1">
      <x:c r="A240" t="str">
        <x:v>m1286_p020</x:v>
      </x:c>
      <x:c r="B240" t="str">
        <x:v>lithology</x:v>
      </x:c>
      <x:c r="C240" s="17" t="str">
        <x:v>tuff; conglomerate; sandstone; mudstone</x:v>
      </x:c>
      <x:c r="D240" s="17" t="str">
        <x:v>evidence_id: ev_local_abs_13f79463e4755fc3
source_type: PDF
source_file: C:\Users\somas\OneDrive\デスクトップ\summer research 2026\MacroStrat\data\02_review\05_青森\m1286_一戸 2018\references\m1286_abstract.txt
locator: English ABSTRACT
full context: The Toya Formation unconformably overlies the Jurassic strata, the Kadonosawa and the Zyūmonzi formations. The formation is non-marine deposits, composed of pyroclastic flow deposits, conglomerate, sandstone and mudstone.
confidence: B (0.85)
assertion: explicit; selection: candidate</x:v>
      </x:c>
      <x:c r="E240" t="str">
        <x:v>BEST</x:v>
      </x:c>
    </x:row>
    <x:row r="241" ht="72" customHeight="1">
      <x:c r="A241" t="str">
        <x:v>m1286_p020</x:v>
      </x:c>
      <x:c r="B241" t="str">
        <x:v>local_age_notes</x:v>
      </x:c>
      <x:c r="C241" s="17" t="str">
        <x:v>analytical_age</x:v>
      </x:c>
      <x:c r="D241" s="17" t="str">
        <x:v>evidence_id: ev_local_age_2116e87c39a84970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241" t="str">
        <x:v>BEST</x:v>
      </x:c>
    </x:row>
    <x:row r="242" ht="72" customHeight="1">
      <x:c r="A242" t="str">
        <x:v>m1286_p020</x:v>
      </x:c>
      <x:c r="B242" t="str">
        <x:v>sort_order</x:v>
      </x:c>
      <x:c r="C242" s="17" t="str">
        <x:v>9</x:v>
      </x:c>
      <x:c r="D242" s="17" t="str">
        <x:v>evidence_id: cv_m1286_p020_eastern_order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42" t="str">
        <x:v>INFERRED</x:v>
      </x:c>
    </x:row>
    <x:row r="243" ht="72" customHeight="1">
      <x:c r="A243" t="str">
        <x:v>m1286_p020</x:v>
      </x:c>
      <x:c r="B243" t="str">
        <x:v>strat_name</x:v>
      </x:c>
      <x:c r="C243" s="17" t="str">
        <x:v>Toya Formation</x:v>
      </x:c>
      <x:c r="D243" s="17" t="str">
        <x:v>evidence_id: ev_local_abs_401d6f9bbec23a56
source_type: PDF
source_file: C:\Users\somas\OneDrive\デスクトップ\summer research 2026\MacroStrat\data\02_review\05_青森\m1286_一戸 2018\references\m1286_abstract.txt
locator: English ABSTRACT
full context: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
confidence: B (0.85)
assertion: explicit; selection: candidate</x:v>
      </x:c>
      <x:c r="E243" t="str">
        <x:v>BEST</x:v>
      </x:c>
    </x:row>
    <x:row r="244" ht="72" customHeight="1">
      <x:c r="A244" t="str">
        <x:v>m1286_p020</x:v>
      </x:c>
      <x:c r="B244" t="str">
        <x:v>t_age_ma</x:v>
      </x:c>
      <x:c r="C244" s="17" t="str">
        <x:v>5</x:v>
      </x:c>
      <x:c r="D244" s="17" t="str">
        <x:v>evidence_id: ev_cb7e49661821447e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244" t="str">
        <x:v>ALTERNATIVE</x:v>
      </x:c>
    </x:row>
    <x:row r="245" ht="72" customHeight="1">
      <x:c r="A245" t="str">
        <x:v>m1286_p020</x:v>
      </x:c>
      <x:c r="B245" t="str">
        <x:v>t_age_ma</x:v>
      </x:c>
      <x:c r="C245" s="17" t="str">
        <x:v>5</x:v>
      </x:c>
      <x:c r="D245" s="17" t="str">
        <x:v>evidence_id: ev_local_abs_fb70e3fad95656c5
source_type: PDF
source_file: C:\Users\somas\OneDrive\デスクトップ\summer research 2026\MacroStrat\data\02_review\05_青森\m1286_一戸 2018\references\m1286_abstract.txt
locator: English ABSTRACT
full context: the Toya: 6–5 Ma
confidence: B (0.85)
assertion: explicit; selection: candidate</x:v>
      </x:c>
      <x:c r="E245" t="str">
        <x:v>BEST</x:v>
      </x:c>
    </x:row>
    <x:row r="246" ht="72" customHeight="1">
      <x:c r="A246" t="str">
        <x:v>m1286_p020</x:v>
      </x:c>
      <x:c r="B246" t="str">
        <x:v>t_int</x:v>
      </x:c>
      <x:c r="C246" s="17" t="str">
        <x:v>Zanclean</x:v>
      </x:c>
      <x:c r="D246" s="17" t="str">
        <x:v>evidence_id: ev_d5eba9e6c9ff089c
source_type: Macrostrat
source_file: config/intervals.json
locator: international intervals; numeric-age containment
full context: t_age_ma=5.0 Ma maps to Zanclean.
confidence: A (0.98)
assertion: explicit; selection: candidate</x:v>
      </x:c>
      <x:c r="E246" t="str">
        <x:v>BEST</x:v>
      </x:c>
    </x:row>
    <x:row r="247" ht="72" customHeight="1">
      <x:c r="A247" t="str">
        <x:v>m1286_p020</x:v>
      </x:c>
      <x:c r="B247" t="str">
        <x:v>unit_description</x:v>
      </x:c>
      <x:c r="C247" s="17" t="str">
        <x:v>The Toya Formation unconformably overlies the Jurassic strata, the Kadonosawa and the Zyūmonzi formations.</x:v>
      </x:c>
      <x:c r="D247" s="17" t="str">
        <x:v>evidence_id: ev_2653d1bf34716702
source_type: PDF
source_file: C:\Users\somas\OneDrive\デスクトップ\summer research 2026\MacroStrat\data\02_review\05_青森\m1286_一戸 2018\references\GSJ_MAP_G050_05048_2018_D.pdf
locator: English Abstract
matched sentence: The Toya Formation unconformably overlies the Jurassic strata, the Kadonosawa and the Zyūmonzi formations.
full context: The Toya Formation unconformably overlies the Jurassic strata, the Kadonosawa and the Zyūmonzi formations.
confidence: C (0.65)
assertion: inferred; selection: candidate</x:v>
      </x:c>
      <x:c r="E247" t="str">
        <x:v>INFERRED</x:v>
      </x:c>
    </x:row>
    <x:row r="248" ht="72" customHeight="1">
      <x:c r="A248" t="str">
        <x:v>m1286_p020</x:v>
      </x:c>
      <x:c r="B248" t="str">
        <x:v>unit_name</x:v>
      </x:c>
      <x:c r="C248" s="17" t="str">
        <x:v>Toya Formation</x:v>
      </x:c>
      <x:c r="D248" s="17" t="str">
        <x:v>evidence_id: ev_f778b93e4f16acae
source_type: PDF
source_file: C:\Users\somas\OneDrive\デスクトップ\summer research 2026\MacroStrat\data\02_review\05_青森\m1286_一戸 2018\references\GSJ_MAP_G050_05048_2018_D.pdf
locator: English Abstract
matched sentence: All these formations are distributed in the western-central areas, except for the Toya Formation which exposed along the eastern foot of the Oritsume Mountains in the eastern area.
full context: All these formations are distributed in the western-central areas, except for the Toya Formation which exposed along the eastern foot of the Oritsume Mountains in the eastern area.
confidence: C (0.65)
assertion: explicit; selection: selected</x:v>
      </x:c>
      <x:c r="E248" t="str">
        <x:v>BEST</x:v>
      </x:c>
    </x:row>
    <x:row r="249" ht="72" customHeight="1">
      <x:c r="A249" t="str">
        <x:v>m1286_p021</x:v>
      </x:c>
      <x:c r="B249" t="str">
        <x:v>b_int</x:v>
      </x:c>
      <x:c r="C249" s="17" t="str">
        <x:v>Calabrian</x:v>
      </x:c>
      <x:c r="D249" s="17" t="str">
        <x:v>evidence_id: ev_local_abs_6d6843d04f217298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C (0.65)
assertion: inferred; selection: candidate</x:v>
      </x:c>
      <x:c r="E249" t="str">
        <x:v>INFERRED</x:v>
      </x:c>
    </x:row>
    <x:row r="250" ht="72" customHeight="1">
      <x:c r="A250" t="str">
        <x:v>m1286_p021</x:v>
      </x:c>
      <x:c r="B250" t="str">
        <x:v>basal_surface</x:v>
      </x:c>
      <x:c r="C250" s="17" t="str">
        <x:v>unconformable</x:v>
      </x:c>
      <x:c r="D250" s="17" t="str">
        <x:v>evidence_id: ev_d27c3e2f4ec49479
source_type: PDF
source_file: C:\Users\somas\OneDrive\デスクトップ\summer research 2026\MacroStrat\data\02_review\05_青森\m1286_一戸 2018\references\GSJ_MAP_G050_05048_2018_D.pdf
locator: English Abstract
matched sentence: unconformably overlie the Toya Formation
full context: unconformably overlie the Toya Formation
confidence: C (0.65)
assertion: inferred; selection: candidate</x:v>
      </x:c>
      <x:c r="E250" t="str">
        <x:v>INFERRED</x:v>
      </x:c>
    </x:row>
    <x:row r="251" ht="72" customHeight="1">
      <x:c r="A251" t="str">
        <x:v>m1286_p021</x:v>
      </x:c>
      <x:c r="B251" t="str">
        <x:v>basal_surface</x:v>
      </x:c>
      <x:c r="C251" s="17" t="str">
        <x:v>unconformable</x:v>
      </x:c>
      <x:c r="D251" s="17" t="str">
        <x:v>evidence_id: ev_local_abs_394a1d626a01e518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B (0.85)
assertion: explicit; selection: candidate</x:v>
      </x:c>
      <x:c r="E251" t="str">
        <x:v>BEST</x:v>
      </x:c>
    </x:row>
    <x:row r="252" ht="72" customHeight="1">
      <x:c r="A252" t="str">
        <x:v>m1286_p021</x:v>
      </x:c>
      <x:c r="B252" t="str">
        <x:v>column_id</x:v>
      </x:c>
      <x:c r="C252" s="17" t="str">
        <x:v>eastern</x:v>
      </x:c>
      <x:c r="D252" s="17" t="str">
        <x:v>evidence_id: cv_m1286_p021_eastern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52" t="str">
        <x:v>INFERRED</x:v>
      </x:c>
    </x:row>
    <x:row r="253" ht="72" customHeight="1">
      <x:c r="A253" t="str">
        <x:v>m1286_p021</x:v>
      </x:c>
      <x:c r="B253" t="str">
        <x:v>lithology</x:v>
      </x:c>
      <x:c r="C253" s="17" t="str">
        <x:v>gravel</x:v>
      </x:c>
      <x:c r="D253" s="17" t="str">
        <x:v>evidence_id: ev_207a0ae55a334f8a
source_type: PDF
source_file: C:\Users\somas\OneDrive\デスクトップ\summer research 2026\MacroStrat\data\02_review\05_青森\m1286_一戸 2018\references\GSJ_MAP_G050_05048_2018_D.pdf
locator: English Abstract
matched sentence: mainly composed of gravel bed
full context: mainly composed of gravel bed
confidence: C (0.65)
assertion: explicit; selection: candidate</x:v>
      </x:c>
      <x:c r="E253" t="str">
        <x:v>ALTERNATIVE</x:v>
      </x:c>
    </x:row>
    <x:row r="254" ht="72" customHeight="1">
      <x:c r="A254" t="str">
        <x:v>m1286_p021</x:v>
      </x:c>
      <x:c r="B254" t="str">
        <x:v>lithology</x:v>
      </x:c>
      <x:c r="C254" s="17" t="str">
        <x:v>gravel</x:v>
      </x:c>
      <x:c r="D254" s="17" t="str">
        <x:v>evidence_id: ev_local_abs_fd96b605087c0c60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x:v>
      </x:c>
      <x:c r="E254" t="str">
        <x:v>BEST</x:v>
      </x:c>
    </x:row>
    <x:row r="255" ht="72" customHeight="1">
      <x:c r="A255" t="str">
        <x:v>m1286_p021</x:v>
      </x:c>
      <x:c r="B255" t="str">
        <x:v>sort_order</x:v>
      </x:c>
      <x:c r="C255" s="17" t="str">
        <x:v>8</x:v>
      </x:c>
      <x:c r="D255" s="17" t="str">
        <x:v>evidence_id: cv_m1286_p021_eastern_order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55" t="str">
        <x:v>INFERRED</x:v>
      </x:c>
    </x:row>
    <x:row r="256" ht="72" customHeight="1">
      <x:c r="A256" t="str">
        <x:v>m1286_p021</x:v>
      </x:c>
      <x:c r="B256" t="str">
        <x:v>strat_name</x:v>
      </x:c>
      <x:c r="C256" s="17" t="str">
        <x:v>Esashika Formation</x:v>
      </x:c>
      <x:c r="D256" s="17" t="str">
        <x:v>evidence_id: ev_local_abs_b9cbba5c13efee28
source_type: PDF
source_file: C:\Users\somas\OneDrive\デスクトップ\summer research 2026\MacroStrat\data\02_review\05_青森\m1286_一戸 2018\references\m1286_abstract.txt
locator: English ABSTRACT
full context: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
confidence: B (0.85)
assertion: explicit; selection: candidate</x:v>
      </x:c>
      <x:c r="E256" t="str">
        <x:v>BEST</x:v>
      </x:c>
    </x:row>
    <x:row r="257" ht="72" customHeight="1">
      <x:c r="A257" t="str">
        <x:v>m1286_p021</x:v>
      </x:c>
      <x:c r="B257" t="str">
        <x:v>t_int</x:v>
      </x:c>
      <x:c r="C257" s="17" t="str">
        <x:v>Chibanian</x:v>
      </x:c>
      <x:c r="D257" s="17" t="str">
        <x:v>evidence_id: ev_local_abs_e7f280b87ff41aca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C (0.65)
assertion: inferred; selection: candidate</x:v>
      </x:c>
      <x:c r="E257" t="str">
        <x:v>INFERRED</x:v>
      </x:c>
    </x:row>
    <x:row r="258" ht="72" customHeight="1">
      <x:c r="A258" t="str">
        <x:v>m1286_p021</x:v>
      </x:c>
      <x:c r="B258" t="str">
        <x:v>unit_description</x:v>
      </x:c>
      <x:c r="C258" s="17" t="str">
        <x:v>The Esashika Formation is distributed only along the eastern foot of the Oritsume Mountains.</x:v>
      </x:c>
      <x:c r="D258" s="17" t="str">
        <x:v>evidence_id: ev_a785a4ce32275b91
source_type: PDF
source_file: C:\Users\somas\OneDrive\デスクトップ\summer research 2026\MacroStrat\data\02_review\05_青森\m1286_一戸 2018\references\GSJ_MAP_G050_05048_2018_D.pdf
locator: English Abstract
matched sentence: The Esashika Formation, distributed only along the eastern foot of the Oritsume Mountains
full context: The Esashika Formation, distributed only along the eastern foot of the Oritsume Mountains
confidence: C (0.65)
assertion: inferred; selection: candidate</x:v>
      </x:c>
      <x:c r="E258" t="str">
        <x:v>INFERRED</x:v>
      </x:c>
    </x:row>
    <x:row r="259" ht="72" customHeight="1">
      <x:c r="A259" t="str">
        <x:v>m1286_p021</x:v>
      </x:c>
      <x:c r="B259" t="str">
        <x:v>unit_name</x:v>
      </x:c>
      <x:c r="C259" s="17" t="str">
        <x:v>Esashika Formation</x:v>
      </x:c>
      <x:c r="D259" s="17" t="str">
        <x:v>evidence_id: ev_8f74d2881dc24f46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59" t="str">
        <x:v>BEST</x:v>
      </x:c>
    </x:row>
    <x:row r="260" ht="72" customHeight="1">
      <x:c r="A260" t="str">
        <x:v>m1286_p022</x:v>
      </x:c>
      <x:c r="B260" t="str">
        <x:v>b_int</x:v>
      </x:c>
      <x:c r="C260" s="17" t="str">
        <x:v>Calabrian</x:v>
      </x:c>
      <x:c r="D260" s="17" t="str">
        <x:v>evidence_id: ev_local_abs_32f33a45a3559fb9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60" t="str">
        <x:v>INFERRED</x:v>
      </x:c>
    </x:row>
    <x:row r="261" ht="72" customHeight="1">
      <x:c r="A261" t="str">
        <x:v>m1286_p022</x:v>
      </x:c>
      <x:c r="B261" t="str">
        <x:v>column_id</x:v>
      </x:c>
      <x:c r="C261" s="17" t="str">
        <x:v>western</x:v>
      </x:c>
      <x:c r="D261" s="17" t="str">
        <x:v>evidence_id: cv_m1286_p022_western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61" t="str">
        <x:v>INFERRED</x:v>
      </x:c>
    </x:row>
    <x:row r="262" ht="72" customHeight="1">
      <x:c r="A262" t="str">
        <x:v>m1286_p022</x:v>
      </x:c>
      <x:c r="B262" t="str">
        <x:v>environment</x:v>
      </x:c>
      <x:c r="C262" s="17" t="str">
        <x:v>alluvial fan</x:v>
      </x:c>
      <x:c r="D262" s="17" t="str">
        <x:v>evidence_id: ev_local_abs_6e57d87aeb514188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62" t="str">
        <x:v>INFERRED</x:v>
      </x:c>
    </x:row>
    <x:row r="263" ht="72" customHeight="1">
      <x:c r="A263" t="str">
        <x:v>m1286_p022</x:v>
      </x:c>
      <x:c r="B263" t="str">
        <x:v>lithology</x:v>
      </x:c>
      <x:c r="C263" s="17" t="str">
        <x:v>gravel</x:v>
      </x:c>
      <x:c r="D263" s="17" t="str">
        <x:v>evidence_id: ev_3f4c5b423d2c8121
source_type: PDF
source_file: C:\Users\somas\OneDrive\デスクトップ\summer research 2026\MacroStrat\data\02_review\05_青森\m1286_一戸 2018\references\GSJ_MAP_G050_05048_2018_D.pdf
locator: English Abstract
matched sentence: mainly composed of gravel which was derived from Nanashigure volcano
full context: mainly composed of gravel which was derived from Nanashigure volcano
confidence: C (0.65)
assertion: explicit; selection: candidate</x:v>
      </x:c>
      <x:c r="E263" t="str">
        <x:v>ALTERNATIVE</x:v>
      </x:c>
    </x:row>
    <x:row r="264" ht="72" customHeight="1">
      <x:c r="A264" t="str">
        <x:v>m1286_p022</x:v>
      </x:c>
      <x:c r="B264" t="str">
        <x:v>lithology</x:v>
      </x:c>
      <x:c r="C264" s="17" t="str">
        <x:v>gravel</x:v>
      </x:c>
      <x:c r="D264" s="17" t="str">
        <x:v>evidence_id: ev_local_abs_d5e652e8db5cd721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x:v>
      </x:c>
      <x:c r="E264" t="str">
        <x:v>BEST</x:v>
      </x:c>
    </x:row>
    <x:row r="265" ht="72" customHeight="1">
      <x:c r="A265" t="str">
        <x:v>m1286_p022</x:v>
      </x:c>
      <x:c r="B265" t="str">
        <x:v>sort_order</x:v>
      </x:c>
      <x:c r="C265" s="17" t="str">
        <x:v>9</x:v>
      </x:c>
      <x:c r="D265" s="17" t="str">
        <x:v>evidence_id: cv_m1286_p022_western_order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65" t="str">
        <x:v>INFERRED</x:v>
      </x:c>
    </x:row>
    <x:row r="266" ht="72" customHeight="1">
      <x:c r="A266" t="str">
        <x:v>m1286_p022</x:v>
      </x:c>
      <x:c r="B266" t="str">
        <x:v>t_int</x:v>
      </x:c>
      <x:c r="C266" s="17" t="str">
        <x:v>Chibanian</x:v>
      </x:c>
      <x:c r="D266" s="17" t="str">
        <x:v>evidence_id: ev_local_abs_71d8a4af2d691e4a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66" t="str">
        <x:v>INFERRED</x:v>
      </x:c>
    </x:row>
    <x:row r="267" ht="72" customHeight="1">
      <x:c r="A267" t="str">
        <x:v>m1286_p022</x:v>
      </x:c>
      <x:c r="B267" t="str">
        <x:v>unit_description</x:v>
      </x:c>
      <x:c r="C267" s="17" t="str">
        <x:v>The Nanashigure Volcanic Fan Deposits are distributed only in the southwestern corner of this district.</x:v>
      </x:c>
      <x:c r="D267" s="17" t="str">
        <x:v>evidence_id: ev_ad377bf3fe201714
source_type: PDF
source_file: C:\Users\somas\OneDrive\デスクトップ\summer research 2026\MacroStrat\data\02_review\05_青森\m1286_一戸 2018\references\GSJ_MAP_G050_05048_2018_D.pdf
locator: English Abstract
matched sentence: The Nanashigure Volcanic Fan Deposits, distributed only in the southwestern corner of this district
full context: The Nanashigure Volcanic Fan Deposits, distributed only in the southwestern corner of this district
confidence: C (0.65)
assertion: inferred; selection: candidate</x:v>
      </x:c>
      <x:c r="E267" t="str">
        <x:v>INFERRED</x:v>
      </x:c>
    </x:row>
    <x:row r="268" ht="72" customHeight="1">
      <x:c r="A268" t="str">
        <x:v>m1286_p022</x:v>
      </x:c>
      <x:c r="B268" t="str">
        <x:v>unit_name</x:v>
      </x:c>
      <x:c r="C268" s="17" t="str">
        <x:v>Nanashigure Volcanic Fan Deposits</x:v>
      </x:c>
      <x:c r="D268" s="17" t="str">
        <x:v>evidence_id: ev_34a2c2dfb042fe54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68" t="str">
        <x:v>BEST</x:v>
      </x:c>
    </x:row>
    <x:row r="269" ht="72" customHeight="1">
      <x:c r="A269" t="str">
        <x:v>m1286_p023</x:v>
      </x:c>
      <x:c r="B269" t="str">
        <x:v>b_int</x:v>
      </x:c>
      <x:c r="C269" s="17" t="str">
        <x:v>Chibanian</x:v>
      </x:c>
      <x:c r="D269" s="17" t="str">
        <x:v>evidence_id: ev_local_abs_7067f4376f7ae167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269" t="str">
        <x:v>INFERRED</x:v>
      </x:c>
    </x:row>
    <x:row r="270" ht="72" customHeight="1">
      <x:c r="A270" t="str">
        <x:v>m1286_p023</x:v>
      </x:c>
      <x:c r="B270" t="str">
        <x:v>column_id</x:v>
      </x:c>
      <x:c r="C270" s="17" t="str">
        <x:v>eastern</x:v>
      </x:c>
      <x:c r="D270" s="17" t="str">
        <x:v>evidence_id: cv_m1286_p023_eastern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70" t="str">
        <x:v>INFERRED</x:v>
      </x:c>
    </x:row>
    <x:row r="271" ht="72" customHeight="1">
      <x:c r="A271" t="str">
        <x:v>m1286_p023</x:v>
      </x:c>
      <x:c r="B271" t="str">
        <x:v>environment</x:v>
      </x:c>
      <x:c r="C271" s="17" t="str">
        <x:v>fluvial indet.</x:v>
      </x:c>
      <x:c r="D271" s="17" t="str">
        <x:v>evidence_id: ev_local_abs_26aaa7856d11caf2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271" t="str">
        <x:v>INFERRED</x:v>
      </x:c>
    </x:row>
    <x:row r="272" ht="72" customHeight="1">
      <x:c r="A272" t="str">
        <x:v>m1286_p023</x:v>
      </x:c>
      <x:c r="B272" t="str">
        <x:v>lithology</x:v>
      </x:c>
      <x:c r="C272" s="17" t="str">
        <x:v>gravel; sand; silt</x:v>
      </x:c>
      <x:c r="D272" s="17" t="str">
        <x:v>evidence_id: ev_73c760f6f49efffe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272" t="str">
        <x:v>INFERRED</x:v>
      </x:c>
    </x:row>
    <x:row r="273" ht="72" customHeight="1">
      <x:c r="A273" t="str">
        <x:v>m1286_p023</x:v>
      </x:c>
      <x:c r="B273" t="str">
        <x:v>lithology</x:v>
      </x:c>
      <x:c r="C273" s="17" t="str">
        <x:v>gravel; sand; silt</x:v>
      </x:c>
      <x:c r="D273" s="17" t="str">
        <x:v>evidence_id: ev_local_abs_77435475ddd54fe3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B (0.85)
assertion: explicit; selection: candidate</x:v>
      </x:c>
      <x:c r="E273" t="str">
        <x:v>BEST</x:v>
      </x:c>
    </x:row>
    <x:row r="274" ht="72" customHeight="1">
      <x:c r="A274" t="str">
        <x:v>m1286_p023</x:v>
      </x:c>
      <x:c r="B274" t="str">
        <x:v>local_age_notes</x:v>
      </x:c>
      <x:c r="C274" s="17" t="str">
        <x:v>analytical_age</x:v>
      </x:c>
      <x:c r="D274" s="17" t="str">
        <x:v>evidence_id: ev_local_age_4175ef34d7c5a39c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274" t="str">
        <x:v>BEST</x:v>
      </x:c>
    </x:row>
    <x:row r="275" ht="72" customHeight="1">
      <x:c r="A275" t="str">
        <x:v>m1286_p023</x:v>
      </x:c>
      <x:c r="B275" t="str">
        <x:v>sort_order</x:v>
      </x:c>
      <x:c r="C275" s="17" t="str">
        <x:v>6</x:v>
      </x:c>
      <x:c r="D275" s="17" t="str">
        <x:v>evidence_id: cv_m1286_p023_eastern_order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75" t="str">
        <x:v>INFERRED</x:v>
      </x:c>
    </x:row>
    <x:row r="276" ht="72" customHeight="1">
      <x:c r="A276" t="str">
        <x:v>m1286_p023</x:v>
      </x:c>
      <x:c r="B276" t="str">
        <x:v>t_int</x:v>
      </x:c>
      <x:c r="C276" s="17" t="str">
        <x:v>Late Pleistocene</x:v>
      </x:c>
      <x:c r="D276" s="17" t="str">
        <x:v>evidence_id: ev_local_abs_c0162ac1530cc027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276" t="str">
        <x:v>INFERRED</x:v>
      </x:c>
    </x:row>
    <x:row r="277" ht="72" customHeight="1">
      <x:c r="A277" t="str">
        <x:v>m1286_p023</x:v>
      </x:c>
      <x:c r="B277" t="str">
        <x:v>unit_description</x:v>
      </x:c>
      <x:c r="C277" s="17" t="str">
        <x:v>The Mukaikawara terrace deposits are higher terrace deposits distributed along the Yukiya River.</x:v>
      </x:c>
      <x:c r="D277" s="17" t="str">
        <x:v>evidence_id: ev_33d12a5e7e65db61
source_type: PDF
source_file: C:\Users\somas\OneDrive\デスクトップ\summer research 2026\MacroStrat\data\02_review\05_青森\m1286_一戸 2018\references\GSJ_MAP_G050_05048_2018_D.pdf
locator: English Abstract
matched sentence: The former is distributed along the Mabechi River, and the latter is along the Yukiya River.
full context: The former is distributed along the Mabechi River, and the latter is along the Yukiya River.
confidence: C (0.65)
assertion: inferred; selection: candidate</x:v>
      </x:c>
      <x:c r="E277" t="str">
        <x:v>INFERRED</x:v>
      </x:c>
    </x:row>
    <x:row r="278" ht="72" customHeight="1">
      <x:c r="A278" t="str">
        <x:v>m1286_p023</x:v>
      </x:c>
      <x:c r="B278" t="str">
        <x:v>unit_name</x:v>
      </x:c>
      <x:c r="C278" s="17" t="str">
        <x:v>Mukaikawara terrace deposits</x:v>
      </x:c>
      <x:c r="D278" s="17" t="str">
        <x:v>evidence_id: ev_7b51fde249e03faa
source_type: PDF
source_file: C:\Users\somas\OneDrive\デスクトップ\summer research 2026\MacroStrat\data\02_review\05_青森\m1286_一戸 2018\references\GSJ_MAP_G050_05048_2018_D.pdf
locator: English Abstract
matched sentence: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278" t="str">
        <x:v>BEST</x:v>
      </x:c>
    </x:row>
    <x:row r="279" ht="72" customHeight="1">
      <x:c r="A279" t="str">
        <x:v>m1286_p024</x:v>
      </x:c>
      <x:c r="B279" t="str">
        <x:v>b_int</x:v>
      </x:c>
      <x:c r="C279" s="17" t="str">
        <x:v>Late Pleistocene</x:v>
      </x:c>
      <x:c r="D279" s="17" t="str">
        <x:v>evidence_id: ev_local_abs_83ba3a3612cf40cd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279" t="str">
        <x:v>INFERRED</x:v>
      </x:c>
    </x:row>
    <x:row r="280" ht="72" customHeight="1">
      <x:c r="A280" t="str">
        <x:v>m1286_p024</x:v>
      </x:c>
      <x:c r="B280" t="str">
        <x:v>column_id</x:v>
      </x:c>
      <x:c r="C280" s="17" t="str">
        <x:v>eastern</x:v>
      </x:c>
      <x:c r="D280" s="17" t="str">
        <x:v>evidence_id: cv_m1286_p024_eastern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80" t="str">
        <x:v>INFERRED</x:v>
      </x:c>
    </x:row>
    <x:row r="281" ht="72" customHeight="1">
      <x:c r="A281" t="str">
        <x:v>m1286_p024</x:v>
      </x:c>
      <x:c r="B281" t="str">
        <x:v>environment</x:v>
      </x:c>
      <x:c r="C281" s="17" t="str">
        <x:v>fluvial indet.</x:v>
      </x:c>
      <x:c r="D281" s="17" t="str">
        <x:v>evidence_id: ev_7879203311d0e0cf
source_type: PDF
source_file: C:\Users\somas\OneDrive\デスクトップ\summer research 2026\MacroStrat\data\02_review\05_青森\m1286_一戸 2018\references\GSJ_MAP_G050_05048_2018_D.pdf
locator: PDF p.21 / printed p.11
PDF page: 21
printed page: 11
matched sentence: 月内川水系の早渡段丘堆積物からなる
full context: 月内川水系の早渡段丘堆積物からなる
confidence: C (0.65)
assertion: inferred; selection: candidate</x:v>
      </x:c>
      <x:c r="E281" t="str">
        <x:v>INFERRED</x:v>
      </x:c>
    </x:row>
    <x:row r="282" ht="72" customHeight="1">
      <x:c r="A282" t="str">
        <x:v>m1286_p024</x:v>
      </x:c>
      <x:c r="B282" t="str">
        <x:v>environment</x:v>
      </x:c>
      <x:c r="C282" s="17" t="str">
        <x:v>fluvial indet.</x:v>
      </x:c>
      <x:c r="D282" s="17" t="str">
        <x:v>evidence_id: ev_local_abs_bec6c307f2160f5e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282" t="str">
        <x:v>INFERRED</x:v>
      </x:c>
    </x:row>
    <x:row r="283" ht="72" customHeight="1">
      <x:c r="A283" t="str">
        <x:v>m1286_p024</x:v>
      </x:c>
      <x:c r="B283" t="str">
        <x:v>lithology</x:v>
      </x:c>
      <x:c r="C283" s="17" t="str">
        <x:v>gravel; sand</x:v>
      </x:c>
      <x:c r="D283" s="17" t="str">
        <x:v>evidence_id: ev_b0b8515a35022b79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283" t="str">
        <x:v>INFERRED</x:v>
      </x:c>
    </x:row>
    <x:row r="284" ht="72" customHeight="1">
      <x:c r="A284" t="str">
        <x:v>m1286_p024</x:v>
      </x:c>
      <x:c r="B284" t="str">
        <x:v>lithology</x:v>
      </x:c>
      <x:c r="C284" s="17" t="str">
        <x:v>gravel; sand</x:v>
      </x:c>
      <x:c r="D284" s="17" t="str">
        <x:v>evidence_id: ev_local_abs_a2a9d35fc7ceca0b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B (0.85)
assertion: explicit; selection: candidate</x:v>
      </x:c>
      <x:c r="E284" t="str">
        <x:v>BEST</x:v>
      </x:c>
    </x:row>
    <x:row r="285" ht="72" customHeight="1">
      <x:c r="A285" t="str">
        <x:v>m1286_p024</x:v>
      </x:c>
      <x:c r="B285" t="str">
        <x:v>sort_order</x:v>
      </x:c>
      <x:c r="C285" s="17" t="str">
        <x:v>5</x:v>
      </x:c>
      <x:c r="D285" s="17" t="str">
        <x:v>evidence_id: cv_m1286_p024_eastern_order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85" t="str">
        <x:v>INFERRED</x:v>
      </x:c>
    </x:row>
    <x:row r="286" ht="72" customHeight="1">
      <x:c r="A286" t="str">
        <x:v>m1286_p024</x:v>
      </x:c>
      <x:c r="B286" t="str">
        <x:v>strat_name</x:v>
      </x:c>
      <x:c r="C286" s="17" t="str">
        <x:v>早渡段丘堆積物</x:v>
      </x:c>
      <x:c r="D286" s="17" t="str">
        <x:v>evidence_id: ev_43af013031aa29fe
source_type: PDF
source_file: C:\Users\somas\OneDrive\デスクトップ\summer research 2026\MacroStrat\data\02_review\05_青森\m1286_一戸 2018\references\GSJ_MAP_G050_05048_2018_D.pdf
locator: PDF p.21 / printed p.11
PDF page: 21
printed page: 11
matched sentence: 早渡段丘堆積物
full context: 早渡段丘堆積物
confidence: C (0.65)
assertion: inferred; selection: candidate</x:v>
      </x:c>
      <x:c r="E286" t="str">
        <x:v>INFERRED</x:v>
      </x:c>
    </x:row>
    <x:row r="287" ht="72" customHeight="1">
      <x:c r="A287" t="str">
        <x:v>m1286_p024</x:v>
      </x:c>
      <x:c r="B287" t="str">
        <x:v>t_int</x:v>
      </x:c>
      <x:c r="C287" s="17" t="str">
        <x:v>Late Pleistocene</x:v>
      </x:c>
      <x:c r="D287" s="17" t="str">
        <x:v>evidence_id: ev_local_abs_a4edc479f9b57a76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287" t="str">
        <x:v>INFERRED</x:v>
      </x:c>
    </x:row>
    <x:row r="288" ht="72" customHeight="1">
      <x:c r="A288" t="str">
        <x:v>m1286_p024</x:v>
      </x:c>
      <x:c r="B288" t="str">
        <x:v>unit_description</x:v>
      </x:c>
      <x:c r="C288" s="17" t="str">
        <x:v>The Hayawatari terrace deposits are middle terrace deposits developed mainly along the Setsukinai River.</x:v>
      </x:c>
      <x:c r="D288" s="17" t="str">
        <x:v>evidence_id: ev_cf32518a047ad51b
source_type: PDF
source_file: C:\Users\somas\OneDrive\デスクトップ\summer research 2026\MacroStrat\data\02_review\05_青森\m1286_一戸 2018\references\GSJ_MAP_G050_05048_2018_D.pdf
locator: English Abstract
matched sentence: The former is developed along the Mabechi River, and the later is mainly along Setsukinai River.
full context: The former is developed along the Mabechi River, and the later is mainly along Setsukinai River.
confidence: C (0.65)
assertion: inferred; selection: candidate</x:v>
      </x:c>
      <x:c r="E288" t="str">
        <x:v>INFERRED</x:v>
      </x:c>
    </x:row>
    <x:row r="289" ht="72" customHeight="1">
      <x:c r="A289" t="str">
        <x:v>m1286_p024</x:v>
      </x:c>
      <x:c r="B289" t="str">
        <x:v>unit_name</x:v>
      </x:c>
      <x:c r="C289" s="17" t="str">
        <x:v>Hayawatari terrace deposits</x:v>
      </x:c>
      <x:c r="D289" s="17" t="str">
        <x:v>evidence_id: ev_d25cb7d3216d8f20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289" t="str">
        <x:v>BEST</x:v>
      </x:c>
    </x:row>
    <x:row r="290" ht="72" customHeight="1">
      <x:c r="A290" t="str">
        <x:v>m1286_p025</x:v>
      </x:c>
      <x:c r="B290" t="str">
        <x:v>b_int</x:v>
      </x:c>
      <x:c r="C290" s="17" t="str">
        <x:v>Late Pleistocene</x:v>
      </x:c>
      <x:c r="D290" s="17" t="str">
        <x:v>evidence_id: ev_local_abs_b537add7581f0d2a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290" t="str">
        <x:v>INFERRED</x:v>
      </x:c>
    </x:row>
    <x:row r="291" ht="72" customHeight="1">
      <x:c r="A291" t="str">
        <x:v>m1286_p025</x:v>
      </x:c>
      <x:c r="B291" t="str">
        <x:v>column_id</x:v>
      </x:c>
      <x:c r="C291" s="17" t="str">
        <x:v>eastern</x:v>
      </x:c>
      <x:c r="D291" s="17" t="str">
        <x:v>evidence_id: cv_m1286_p025_eastern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91" t="str">
        <x:v>INFERRED</x:v>
      </x:c>
    </x:row>
    <x:row r="292" ht="72" customHeight="1">
      <x:c r="A292" t="str">
        <x:v>m1286_p025</x:v>
      </x:c>
      <x:c r="B292" t="str">
        <x:v>environment</x:v>
      </x:c>
      <x:c r="C292" s="17" t="str">
        <x:v>fluvial indet.</x:v>
      </x:c>
      <x:c r="D292" s="17" t="str">
        <x:v>evidence_id: ev_dcbdc05fda36071e
source_type: PDF
source_file: C:\Users\somas\OneDrive\デスクトップ\summer research 2026\MacroStrat\data\02_review\05_青森\m1286_一戸 2018\references\GSJ_MAP_G050_05048_2018_D.pdf
locator: PDF p.21 / printed p.11
PDF page: 21
printed page: 11
matched sentence: 蓮台野段丘堆積物
full context: 蓮台野段丘堆積物
confidence: C (0.65)
assertion: inferred; selection: candidate</x:v>
      </x:c>
      <x:c r="E292" t="str">
        <x:v>INFERRED</x:v>
      </x:c>
    </x:row>
    <x:row r="293" ht="72" customHeight="1">
      <x:c r="A293" t="str">
        <x:v>m1286_p025</x:v>
      </x:c>
      <x:c r="B293" t="str">
        <x:v>environment</x:v>
      </x:c>
      <x:c r="C293" s="17" t="str">
        <x:v>fluvial indet.</x:v>
      </x:c>
      <x:c r="D293" s="17" t="str">
        <x:v>evidence_id: ev_local_abs_b3875ad58b753e70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293" t="str">
        <x:v>INFERRED</x:v>
      </x:c>
    </x:row>
    <x:row r="294" ht="72" customHeight="1">
      <x:c r="A294" t="str">
        <x:v>m1286_p025</x:v>
      </x:c>
      <x:c r="B294" t="str">
        <x:v>lithology</x:v>
      </x:c>
      <x:c r="C294" s="17" t="str">
        <x:v>gravel; sand; silt</x:v>
      </x:c>
      <x:c r="D294" s="17" t="str">
        <x:v>evidence_id: ev_local_abs_78e62cbfdb856579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294" t="str">
        <x:v>BEST</x:v>
      </x:c>
    </x:row>
    <x:row r="295" ht="72" customHeight="1">
      <x:c r="A295" t="str">
        <x:v>m1286_p025</x:v>
      </x:c>
      <x:c r="B295" t="str">
        <x:v>sort_order</x:v>
      </x:c>
      <x:c r="C295" s="17" t="str">
        <x:v>3</x:v>
      </x:c>
      <x:c r="D295" s="17" t="str">
        <x:v>evidence_id: cv_m1286_p025_eastern_order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95" t="str">
        <x:v>INFERRED</x:v>
      </x:c>
    </x:row>
    <x:row r="296" ht="72" customHeight="1">
      <x:c r="A296" t="str">
        <x:v>m1286_p025</x:v>
      </x:c>
      <x:c r="B296" t="str">
        <x:v>strat_name</x:v>
      </x:c>
      <x:c r="C296" s="17" t="str">
        <x:v>蓮台野段丘堆積物</x:v>
      </x:c>
      <x:c r="D296" s="17" t="str">
        <x:v>evidence_id: ev_9b129cf801611262
source_type: PDF
source_file: C:\Users\somas\OneDrive\デスクトップ\summer research 2026\MacroStrat\data\02_review\05_青森\m1286_一戸 2018\references\GSJ_MAP_G050_05048_2018_D.pdf
locator: PDF p.21 / printed p.11
PDF page: 21
printed page: 11
matched sentence: 蓮台野段丘堆積物が36-92ka
full context: 蓮台野段丘堆積物が36-92ka
confidence: C (0.65)
assertion: inferred; selection: candidate</x:v>
      </x:c>
      <x:c r="E296" t="str">
        <x:v>INFERRED</x:v>
      </x:c>
    </x:row>
    <x:row r="297" ht="72" customHeight="1">
      <x:c r="A297" t="str">
        <x:v>m1286_p025</x:v>
      </x:c>
      <x:c r="B297" t="str">
        <x:v>t_int</x:v>
      </x:c>
      <x:c r="C297" s="17" t="str">
        <x:v>Holocene</x:v>
      </x:c>
      <x:c r="D297" s="17" t="str">
        <x:v>evidence_id: ev_local_abs_04b30cbc82fcb2bd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297" t="str">
        <x:v>INFERRED</x:v>
      </x:c>
    </x:row>
    <x:row r="298" ht="72" customHeight="1">
      <x:c r="A298" t="str">
        <x:v>m1286_p025</x:v>
      </x:c>
      <x:c r="B298" t="str">
        <x:v>unit_description</x:v>
      </x:c>
      <x:c r="C298" s="17" t="str">
        <x:v>The Rendaino terrace deposits are higher lower terrace deposits distributed along the Setsukinai and Yukiya rivers.</x:v>
      </x:c>
      <x:c r="D298" s="17" t="str">
        <x:v>evidence_id: ev_fb31148a265d71c1
source_type: PDF
source_file: C:\Users\somas\OneDrive\デスクトップ\summer research 2026\MacroStrat\data\02_review\05_青森\m1286_一戸 2018\references\GSJ_MAP_G050_05048_2018_D.pdf
locator: English Abstract
matched sentence: distributed along the Mabechi and Setsukinai and Yukiya rivers respectively.
full context: distributed along the Mabechi and Setsukinai and Yukiya rivers respectively.
confidence: C (0.65)
assertion: inferred; selection: candidate</x:v>
      </x:c>
      <x:c r="E298" t="str">
        <x:v>INFERRED</x:v>
      </x:c>
    </x:row>
    <x:row r="299" ht="72" customHeight="1">
      <x:c r="A299" t="str">
        <x:v>m1286_p025</x:v>
      </x:c>
      <x:c r="B299" t="str">
        <x:v>unit_name</x:v>
      </x:c>
      <x:c r="C299" s="17" t="str">
        <x:v>Rendaino terrace deposits</x:v>
      </x:c>
      <x:c r="D299" s="17" t="str">
        <x:v>evidence_id: ev_5bf8a2a1f23bec52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299" t="str">
        <x:v>BEST</x:v>
      </x:c>
    </x:row>
    <x:row r="300" ht="72" customHeight="1">
      <x:c r="A300" t="str">
        <x:v>m1286_p026</x:v>
      </x:c>
      <x:c r="B300" t="str">
        <x:v>b_int</x:v>
      </x:c>
      <x:c r="C300" s="17" t="str">
        <x:v>Holocene</x:v>
      </x:c>
      <x:c r="D300" s="17" t="str">
        <x:v>evidence_id: ev_local_abs_a64c5e7a98858b2a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00" t="str">
        <x:v>INFERRED</x:v>
      </x:c>
    </x:row>
    <x:row r="301" ht="72" customHeight="1">
      <x:c r="A301" t="str">
        <x:v>m1286_p026</x:v>
      </x:c>
      <x:c r="B301" t="str">
        <x:v>column_id</x:v>
      </x:c>
      <x:c r="C301" s="17" t="str">
        <x:v>eastern</x:v>
      </x:c>
      <x:c r="D301" s="17" t="str">
        <x:v>evidence_id: cv_m1286_p026_eastern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01" t="str">
        <x:v>INFERRED</x:v>
      </x:c>
    </x:row>
    <x:row r="302" ht="72" customHeight="1">
      <x:c r="A302" t="str">
        <x:v>m1286_p026</x:v>
      </x:c>
      <x:c r="B302" t="str">
        <x:v>environment</x:v>
      </x:c>
      <x:c r="C302" s="17" t="str">
        <x:v>fluvial indet.</x:v>
      </x:c>
      <x:c r="D302" s="17" t="str">
        <x:v>evidence_id: ev_f2889c602afa55b0
source_type: PDF
source_file: C:\Users\somas\OneDrive\デスクトップ\summer research 2026\MacroStrat\data\02_review\05_青森\m1286_一戸 2018\references\GSJ_MAP_G050_05048_2018_D.pdf
locator: PDF p.21 / printed p.11
PDF page: 21
printed page: 11
matched sentence: 伊保内段丘堆積物
full context: 伊保内段丘堆積物
confidence: C (0.65)
assertion: inferred; selection: candidate</x:v>
      </x:c>
      <x:c r="E302" t="str">
        <x:v>INFERRED</x:v>
      </x:c>
    </x:row>
    <x:row r="303" ht="72" customHeight="1">
      <x:c r="A303" t="str">
        <x:v>m1286_p026</x:v>
      </x:c>
      <x:c r="B303" t="str">
        <x:v>environment</x:v>
      </x:c>
      <x:c r="C303" s="17" t="str">
        <x:v>fluvial indet.</x:v>
      </x:c>
      <x:c r="D303" s="17" t="str">
        <x:v>evidence_id: ev_local_abs_4b52ded9b0492739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03" t="str">
        <x:v>INFERRED</x:v>
      </x:c>
    </x:row>
    <x:row r="304" ht="72" customHeight="1">
      <x:c r="A304" t="str">
        <x:v>m1286_p026</x:v>
      </x:c>
      <x:c r="B304" t="str">
        <x:v>lithology</x:v>
      </x:c>
      <x:c r="C304" s="17" t="str">
        <x:v>gravel; sand; silt</x:v>
      </x:c>
      <x:c r="D304" s="17" t="str">
        <x:v>evidence_id: ev_local_abs_23df6c2cf1036ab4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04" t="str">
        <x:v>BEST</x:v>
      </x:c>
    </x:row>
    <x:row r="305" ht="72" customHeight="1">
      <x:c r="A305" t="str">
        <x:v>m1286_p026</x:v>
      </x:c>
      <x:c r="B305" t="str">
        <x:v>sort_order</x:v>
      </x:c>
      <x:c r="C305" s="17" t="str">
        <x:v>2</x:v>
      </x:c>
      <x:c r="D305" s="17" t="str">
        <x:v>evidence_id: cv_m1286_p026_eastern_order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05" t="str">
        <x:v>INFERRED</x:v>
      </x:c>
    </x:row>
    <x:row r="306" ht="72" customHeight="1">
      <x:c r="A306" t="str">
        <x:v>m1286_p026</x:v>
      </x:c>
      <x:c r="B306" t="str">
        <x:v>strat_name</x:v>
      </x:c>
      <x:c r="C306" s="17" t="str">
        <x:v>伊保内段丘堆積物</x:v>
      </x:c>
      <x:c r="D306" s="17" t="str">
        <x:v>evidence_id: ev_4d7362db1dd7867c
source_type: PDF
source_file: C:\Users\somas\OneDrive\デスクトップ\summer research 2026\MacroStrat\data\02_review\05_青森\m1286_一戸 2018\references\GSJ_MAP_G050_05048_2018_D.pdf
locator: PDF p.21 / printed p.11
PDF page: 21
printed page: 11
matched sentence: 伊保内段丘堆積物が92ka以降
full context: 伊保内段丘堆積物が92ka以降
confidence: C (0.65)
assertion: inferred; selection: candidate</x:v>
      </x:c>
      <x:c r="E306" t="str">
        <x:v>INFERRED</x:v>
      </x:c>
    </x:row>
    <x:row r="307" ht="72" customHeight="1">
      <x:c r="A307" t="str">
        <x:v>m1286_p026</x:v>
      </x:c>
      <x:c r="B307" t="str">
        <x:v>t_int</x:v>
      </x:c>
      <x:c r="C307" s="17" t="str">
        <x:v>Holocene</x:v>
      </x:c>
      <x:c r="D307" s="17" t="str">
        <x:v>evidence_id: ev_local_abs_20f76fcdd2bf5d5e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07" t="str">
        <x:v>INFERRED</x:v>
      </x:c>
    </x:row>
    <x:row r="308" ht="72" customHeight="1">
      <x:c r="A308" t="str">
        <x:v>m1286_p026</x:v>
      </x:c>
      <x:c r="B308" t="str">
        <x:v>unit_description</x:v>
      </x:c>
      <x:c r="C308" s="17" t="str">
        <x:v>The Ibonai terrace deposits are lower lower terrace deposits distributed along the Setsukinai and Yukiya rivers.</x:v>
      </x:c>
      <x:c r="D308" s="17" t="str">
        <x:v>evidence_id: ev_e2183453b51d3e60
source_type: PDF
source_file: C:\Users\somas\OneDrive\デスクトップ\summer research 2026\MacroStrat\data\02_review\05_青森\m1286_一戸 2018\references\GSJ_MAP_G050_05048_2018_D.pdf
locator: English Abstract
matched sentence: distributed along the Mabechi and Setsukinai-Yukiya rivers respectively.
full context: distributed along the Mabechi and Setsukinai-Yukiya rivers respectively.
confidence: C (0.65)
assertion: inferred; selection: candidate</x:v>
      </x:c>
      <x:c r="E308" t="str">
        <x:v>INFERRED</x:v>
      </x:c>
    </x:row>
    <x:row r="309" ht="72" customHeight="1">
      <x:c r="A309" t="str">
        <x:v>m1286_p026</x:v>
      </x:c>
      <x:c r="B309" t="str">
        <x:v>unit_name</x:v>
      </x:c>
      <x:c r="C309" s="17" t="str">
        <x:v>Ibonai terrace deposits</x:v>
      </x:c>
      <x:c r="D309" s="17" t="str">
        <x:v>evidence_id: ev_5dfc7daa12ace1d7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309" t="str">
        <x:v>BEST</x:v>
      </x:c>
    </x:row>
    <x:row r="310" ht="72" customHeight="1">
      <x:c r="A310" t="str">
        <x:v>m1286_p027</x:v>
      </x:c>
      <x:c r="B310" t="str">
        <x:v>b_int</x:v>
      </x:c>
      <x:c r="C310" s="17" t="str">
        <x:v>Chibanian</x:v>
      </x:c>
      <x:c r="D310" s="17" t="str">
        <x:v>evidence_id: ev_local_abs_8d67c934c47efb6b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310" t="str">
        <x:v>INFERRED</x:v>
      </x:c>
    </x:row>
    <x:row r="311" ht="72" customHeight="1">
      <x:c r="A311" t="str">
        <x:v>m1286_p027</x:v>
      </x:c>
      <x:c r="B311" t="str">
        <x:v>basal_surface</x:v>
      </x:c>
      <x:c r="C311" s="17" t="str">
        <x:v>unconformable</x:v>
      </x:c>
      <x:c r="D311" s="17" t="str">
        <x:v>evidence_id: ev_ce55010fced59ffb
source_type: PDF
source_file: C:\Users\somas\OneDrive\デスクトップ\summer research 2026\MacroStrat\data\02_review\05_青森\m1286_一戸 2018\references\GSJ_MAP_G050_05048_2018_D.pdf
locator: English Abstract
matched sentence: unconformably overlies the Esashika Formation
full context: unconformably overlies the Esashika Formation
confidence: C (0.65)
assertion: inferred; selection: candidate</x:v>
      </x:c>
      <x:c r="E311" t="str">
        <x:v>INFERRED</x:v>
      </x:c>
    </x:row>
    <x:row r="312" ht="72" customHeight="1">
      <x:c r="A312" t="str">
        <x:v>m1286_p027</x:v>
      </x:c>
      <x:c r="B312" t="str">
        <x:v>basal_surface</x:v>
      </x:c>
      <x:c r="C312" s="17" t="str">
        <x:v>unconformable</x:v>
      </x:c>
      <x:c r="D312" s="17" t="str">
        <x:v>evidence_id: ev_local_abs_0023a6941796cdce
source_type: PDF
source_file: C:\Users\somas\OneDrive\デスクトップ\summer research 2026\MacroStrat\data\02_review\05_青森\m1286_一戸 2018\references\m1286_abstract.txt
locator: English ABSTRACT
full context: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deposits: Holocene or Late Pleistocene to Holocene. Geologic structure The Jurassic accretionary complex exhibit NNW-SSE trending strike, and can be structurally divided into two domains; highly- dipping, and low-dipping domain, which correspond to the eastern and central-western area, respectively. Accretionary unit-bounding faults are the Seki-Odaira, Takinosawa-Yomogigamori, and Oritsume faults, trending generally NNW–SSE. The Seki-Odaira Fault bounds the Takayashiki and Seki Formations. The Takinosawa-Yomogigamori Fault bounds the Seki and the Kassenba Formations. The Oritsume Fault bounds the Kassenba and the Kuzumaki Formations. The former three faults, beside the Takayashiki, Seki and Kassenba Formations, are moderately fold
confidence: B (0.85)
assertion: explicit; selection: candidate</x:v>
      </x:c>
      <x:c r="E312" t="str">
        <x:v>BEST</x:v>
      </x:c>
    </x:row>
    <x:row r="313" ht="72" customHeight="1">
      <x:c r="A313" t="str">
        <x:v>m1286_p027</x:v>
      </x:c>
      <x:c r="B313" t="str">
        <x:v>column_id</x:v>
      </x:c>
      <x:c r="C313" s="17" t="str">
        <x:v>eastern</x:v>
      </x:c>
      <x:c r="D313" s="17" t="str">
        <x:v>evidence_id: cv_m1286_p027_eastern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13" t="str">
        <x:v>INFERRED</x:v>
      </x:c>
    </x:row>
    <x:row r="314" ht="72" customHeight="1">
      <x:c r="A314" t="str">
        <x:v>m1286_p027</x:v>
      </x:c>
      <x:c r="B314" t="str">
        <x:v>environment</x:v>
      </x:c>
      <x:c r="C314" s="17" t="str">
        <x:v>alluvial fan</x:v>
      </x:c>
      <x:c r="D314" s="17" t="str">
        <x:v>evidence_id: ev_af5646c54fb9f851
source_type: PDF
source_file: C:\Users\somas\OneDrive\デスクトップ\summer research 2026\MacroStrat\data\02_review\05_青森\m1286_一戸 2018\references\GSJ_MAP_G050_05048_2018_D.pdf
locator: PDF p.21 / printed p.11
PDF page: 21
printed page: 11
matched sentence: 複数の扇状地面からなる
full context: 複数の扇状地面からなる
confidence: C (0.65)
assertion: inferred; selection: candidate</x:v>
      </x:c>
      <x:c r="E314" t="str">
        <x:v>INFERRED</x:v>
      </x:c>
    </x:row>
    <x:row r="315" ht="72" customHeight="1">
      <x:c r="A315" t="str">
        <x:v>m1286_p027</x:v>
      </x:c>
      <x:c r="B315" t="str">
        <x:v>environment</x:v>
      </x:c>
      <x:c r="C315" s="17" t="str">
        <x:v>alluvial fan</x:v>
      </x:c>
      <x:c r="D315" s="17" t="str">
        <x:v>evidence_id: ev_local_abs_eaf286310795c625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315" t="str">
        <x:v>INFERRED</x:v>
      </x:c>
    </x:row>
    <x:row r="316" ht="72" customHeight="1">
      <x:c r="A316" t="str">
        <x:v>m1286_p027</x:v>
      </x:c>
      <x:c r="B316" t="str">
        <x:v>lithology</x:v>
      </x:c>
      <x:c r="C316" s="17" t="str">
        <x:v>gravel; sand</x:v>
      </x:c>
      <x:c r="D316" s="17" t="str">
        <x:v>evidence_id: ev_8ede8e3ed7b48b5b
source_type: PDF
source_file: C:\Users\somas\OneDrive\デスクトップ\summer research 2026\MacroStrat\data\02_review\05_青森\m1286_一戸 2018\references\GSJ_MAP_G050_05048_2018_D.pdf
locator: English Abstract
matched sentence: comprises loose gravel and sand beds.
full context: comprises loose gravel and sand beds.
confidence: C (0.65)
assertion: inferred; selection: candidate</x:v>
      </x:c>
      <x:c r="E316" t="str">
        <x:v>INFERRED</x:v>
      </x:c>
    </x:row>
    <x:row r="317" ht="72" customHeight="1">
      <x:c r="A317" t="str">
        <x:v>m1286_p027</x:v>
      </x:c>
      <x:c r="B317" t="str">
        <x:v>lithology</x:v>
      </x:c>
      <x:c r="C317" s="17" t="str">
        <x:v>gravel; sand</x:v>
      </x:c>
      <x:c r="D317" s="17" t="str">
        <x:v>evidence_id: ev_local_abs_cd3df0f89b0a4ee4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B (0.85)
assertion: explicit; selection: candidate</x:v>
      </x:c>
      <x:c r="E317" t="str">
        <x:v>BEST</x:v>
      </x:c>
    </x:row>
    <x:row r="318" ht="72" customHeight="1">
      <x:c r="A318" t="str">
        <x:v>m1286_p027</x:v>
      </x:c>
      <x:c r="B318" t="str">
        <x:v>minor_lith</x:v>
      </x:c>
      <x:c r="C318" s="17" t="str">
        <x:v>sand</x:v>
      </x:c>
      <x:c r="D318" s="17" t="str">
        <x:v>evidence_id: ev_6a2ddf5cc99269d3
source_type: PDF
source_file: C:\Users\somas\OneDrive\デスクトップ\summer research 2026\MacroStrat\data\02_review\05_青森\m1286_一戸 2018\references\GSJ_MAP_G050_05048_2018_D.pdf
locator: PDF p.21 / printed p.11
PDF page: 21
printed page: 11
matched sentence: 折爪岳扇状地堆積物は礫層及び砂層からなり
full context: 折爪岳扇状地堆積物は礫層及び砂層からなり
confidence: C (0.65)
assertion: inferred; selection: candidate</x:v>
      </x:c>
      <x:c r="E318" t="str">
        <x:v>INFERRED</x:v>
      </x:c>
    </x:row>
    <x:row r="319" ht="72" customHeight="1">
      <x:c r="A319" t="str">
        <x:v>m1286_p027</x:v>
      </x:c>
      <x:c r="B319" t="str">
        <x:v>sort_order</x:v>
      </x:c>
      <x:c r="C319" s="17" t="str">
        <x:v>7</x:v>
      </x:c>
      <x:c r="D319" s="17" t="str">
        <x:v>evidence_id: cv_m1286_p027_eastern_order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19" t="str">
        <x:v>INFERRED</x:v>
      </x:c>
    </x:row>
    <x:row r="320" ht="72" customHeight="1">
      <x:c r="A320" t="str">
        <x:v>m1286_p027</x:v>
      </x:c>
      <x:c r="B320" t="str">
        <x:v>strat_name</x:v>
      </x:c>
      <x:c r="C320" s="17" t="str">
        <x:v>折爪岳扇状地堆積物</x:v>
      </x:c>
      <x:c r="D320" s="17" t="str">
        <x:v>evidence_id: ev_cb71580d39096f1f
source_type: PDF
source_file: C:\Users\somas\OneDrive\デスクトップ\summer research 2026\MacroStrat\data\02_review\05_青森\m1286_一戸 2018\references\GSJ_MAP_G050_05048_2018_D.pdf
locator: PDF p.21 / printed p.11
PDF page: 21
printed page: 11
matched sentence: 折爪岳扇状地堆積物は礫層及び砂層からなり
full context: 折爪岳扇状地堆積物は礫層及び砂層からなり
confidence: C (0.65)
assertion: inferred; selection: candidate</x:v>
      </x:c>
      <x:c r="E320" t="str">
        <x:v>INFERRED</x:v>
      </x:c>
    </x:row>
    <x:row r="321" ht="72" customHeight="1">
      <x:c r="A321" t="str">
        <x:v>m1286_p027</x:v>
      </x:c>
      <x:c r="B321" t="str">
        <x:v>t_int</x:v>
      </x:c>
      <x:c r="C321" s="17" t="str">
        <x:v>Holocene</x:v>
      </x:c>
      <x:c r="D321" s="17" t="str">
        <x:v>evidence_id: ev_local_abs_f2a5039c822aae06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321" t="str">
        <x:v>INFERRED</x:v>
      </x:c>
    </x:row>
    <x:row r="322" ht="72" customHeight="1">
      <x:c r="A322" t="str">
        <x:v>m1286_p027</x:v>
      </x:c>
      <x:c r="B322" t="str">
        <x:v>unit_description</x:v>
      </x:c>
      <x:c r="C322" s="17" t="str">
        <x:v>The Oritsumedake fan deposits unconformably overlies the Esashika Formation and comprises loose gravel and sand beds.</x:v>
      </x:c>
      <x:c r="D322" s="17" t="str">
        <x:v>evidence_id: ev_3448bfcc6785052e
source_type: PDF
source_file: C:\Users\somas\OneDrive\デスクトップ\summer research 2026\MacroStrat\data\02_review\05_青森\m1286_一戸 2018\references\GSJ_MAP_G050_05048_2018_D.pdf
locator: English Abstract
matched sentence: The Oritsumedake fan deposits unconformably overlies the Esashika Formation and comprises loose gravel and sand beds.
full context: The Oritsumedake fan deposits unconformably overlies the Esashika Formation and comprises loose gravel and sand beds.
confidence: C (0.65)
assertion: inferred; selection: candidate</x:v>
      </x:c>
      <x:c r="E322" t="str">
        <x:v>INFERRED</x:v>
      </x:c>
    </x:row>
    <x:row r="323" ht="72" customHeight="1">
      <x:c r="A323" t="str">
        <x:v>m1286_p027</x:v>
      </x:c>
      <x:c r="B323" t="str">
        <x:v>unit_name</x:v>
      </x:c>
      <x:c r="C323" s="17" t="str">
        <x:v>Oritsumedake fan deposits</x:v>
      </x:c>
      <x:c r="D323" s="17" t="str">
        <x:v>evidence_id: ev_e6ca349a755f5723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23" t="str">
        <x:v>BEST</x:v>
      </x:c>
    </x:row>
    <x:row r="324" ht="72" customHeight="1">
      <x:c r="A324" t="str">
        <x:v>m1286_p045</x:v>
      </x:c>
      <x:c r="B324" t="str">
        <x:v>b_int</x:v>
      </x:c>
      <x:c r="C324" s="17" t="str">
        <x:v>Holocene</x:v>
      </x:c>
      <x:c r="D324" s="17" t="str">
        <x:v>evidence_id: ev_local_abs_49f64103a135aee5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24" t="str">
        <x:v>INFERRED</x:v>
      </x:c>
    </x:row>
    <x:row r="325" ht="72" customHeight="1">
      <x:c r="A325" t="str">
        <x:v>m1286_p045</x:v>
      </x:c>
      <x:c r="B325" t="str">
        <x:v>column_id</x:v>
      </x:c>
      <x:c r="C325" s="17" t="str">
        <x:v>central</x:v>
      </x:c>
      <x:c r="D325" s="17" t="str">
        <x:v>evidence_id: cv_m1286_p045_central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25" t="str">
        <x:v>INFERRED</x:v>
      </x:c>
    </x:row>
    <x:row r="326" ht="72" customHeight="1">
      <x:c r="A326" t="str">
        <x:v>m1286_p045</x:v>
      </x:c>
      <x:c r="B326" t="str">
        <x:v>column_id</x:v>
      </x:c>
      <x:c r="C326" s="17" t="str">
        <x:v>western</x:v>
      </x:c>
      <x:c r="D326" s="17" t="str">
        <x:v>evidence_id: cv_m1286_p045_western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26" t="str">
        <x:v>INFERRED</x:v>
      </x:c>
    </x:row>
    <x:row r="327" ht="72" customHeight="1">
      <x:c r="A327" t="str">
        <x:v>m1286_p045</x:v>
      </x:c>
      <x:c r="B327" t="str">
        <x:v>environment</x:v>
      </x:c>
      <x:c r="C327" s="17" t="str">
        <x:v>floodplain</x:v>
      </x:c>
      <x:c r="D327" s="17" t="str">
        <x:v>evidence_id: ev_880218c06af3e144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327" t="str">
        <x:v>INFERRED</x:v>
      </x:c>
    </x:row>
    <x:row r="328" ht="72" customHeight="1">
      <x:c r="A328" t="str">
        <x:v>m1286_p045</x:v>
      </x:c>
      <x:c r="B328" t="str">
        <x:v>environment</x:v>
      </x:c>
      <x:c r="C328" s="17" t="str">
        <x:v>fluvial indet.</x:v>
      </x:c>
      <x:c r="D328" s="17" t="str">
        <x:v>evidence_id: ev_local_abs_f0e4f98dd6a24b12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28" t="str">
        <x:v>INFERRED</x:v>
      </x:c>
    </x:row>
    <x:row r="329" ht="72" customHeight="1">
      <x:c r="A329" t="str">
        <x:v>m1286_p045</x:v>
      </x:c>
      <x:c r="B329" t="str">
        <x:v>lithology</x:v>
      </x:c>
      <x:c r="C329" s="17" t="str">
        <x:v>gravel; sand; mud</x:v>
      </x:c>
      <x:c r="D329" s="17" t="str">
        <x:v>evidence_id: ev_local_abs_b53498c1383c6e5b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29" t="str">
        <x:v>INFERRED</x:v>
      </x:c>
    </x:row>
    <x:row r="330" ht="72" customHeight="1">
      <x:c r="A330" t="str">
        <x:v>m1286_p045</x:v>
      </x:c>
      <x:c r="B330" t="str">
        <x:v>sort_order</x:v>
      </x:c>
      <x:c r="C330" s="17" t="str">
        <x:v>1</x:v>
      </x:c>
      <x:c r="D330" s="17" t="str">
        <x:v>evidence_id: cv_m1286_p045_central_order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30" t="str">
        <x:v>INFERRED</x:v>
      </x:c>
    </x:row>
    <x:row r="331" ht="72" customHeight="1">
      <x:c r="A331" t="str">
        <x:v>m1286_p045</x:v>
      </x:c>
      <x:c r="B331" t="str">
        <x:v>sort_order</x:v>
      </x:c>
      <x:c r="C331" s="17" t="str">
        <x:v>1</x:v>
      </x:c>
      <x:c r="D331" s="17" t="str">
        <x:v>evidence_id: cv_m1286_p045_western_order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31" t="str">
        <x:v>INFERRED</x:v>
      </x:c>
    </x:row>
    <x:row r="332" ht="72" customHeight="1">
      <x:c r="A332" t="str">
        <x:v>m1286_p045</x:v>
      </x:c>
      <x:c r="B332" t="str">
        <x:v>t_int</x:v>
      </x:c>
      <x:c r="C332" s="17" t="str">
        <x:v>Holocene</x:v>
      </x:c>
      <x:c r="D332" s="17" t="str">
        <x:v>evidence_id: ev_local_abs_9e579caf44832171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32" t="str">
        <x:v>INFERRED</x:v>
      </x:c>
    </x:row>
    <x:row r="333" ht="72" customHeight="1">
      <x:c r="A333" t="str">
        <x:v>m1286_p045</x:v>
      </x:c>
      <x:c r="B333" t="str">
        <x:v>unit_description</x:v>
      </x:c>
      <x:c r="C333" s="17" t="str">
        <x:v>Flood-plain and valley-floor deposits occur in the district as young and minor deposits.</x:v>
      </x:c>
      <x:c r="D333" s="17" t="str">
        <x:v>evidence_id: ev_dce8ff869a64dea4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333" t="str">
        <x:v>INFERRED</x:v>
      </x:c>
    </x:row>
    <x:row r="334" ht="72" customHeight="1">
      <x:c r="A334" t="str">
        <x:v>m1286_p045</x:v>
      </x:c>
      <x:c r="B334" t="str">
        <x:v>unit_name</x:v>
      </x:c>
      <x:c r="C334" s="17" t="str">
        <x:v>flood-plain and valley-floor deposits</x:v>
      </x:c>
      <x:c r="D334" s="17" t="str">
        <x:v>evidence_id: ev_02491bbf5b18b847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34" t="str">
        <x:v>BEST</x:v>
      </x:c>
    </x:row>
    <x:row r="335" ht="72" customHeight="1">
      <x:c r="A335" t="str">
        <x:v>m1286_p047</x:v>
      </x:c>
      <x:c r="B335" t="str">
        <x:v>b_int</x:v>
      </x:c>
      <x:c r="C335" s="17" t="str">
        <x:v>Holocene</x:v>
      </x:c>
      <x:c r="D335" s="17" t="str">
        <x:v>evidence_id: ev_local_abs_b50bbfd03303a5fc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35" t="str">
        <x:v>INFERRED</x:v>
      </x:c>
    </x:row>
    <x:row r="336" ht="72" customHeight="1">
      <x:c r="A336" t="str">
        <x:v>m1286_p047</x:v>
      </x:c>
      <x:c r="B336" t="str">
        <x:v>column_id</x:v>
      </x:c>
      <x:c r="C336" s="17" t="str">
        <x:v>central</x:v>
      </x:c>
      <x:c r="D336" s="17" t="str">
        <x:v>evidence_id: cv_m1286_p047_central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36" t="str">
        <x:v>INFERRED</x:v>
      </x:c>
    </x:row>
    <x:row r="337" ht="72" customHeight="1">
      <x:c r="A337" t="str">
        <x:v>m1286_p047</x:v>
      </x:c>
      <x:c r="B337" t="str">
        <x:v>column_id</x:v>
      </x:c>
      <x:c r="C337" s="17" t="str">
        <x:v>eastern</x:v>
      </x:c>
      <x:c r="D337" s="17" t="str">
        <x:v>evidence_id: cv_m1286_p047_eastern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37" t="str">
        <x:v>INFERRED</x:v>
      </x:c>
    </x:row>
    <x:row r="338" ht="72" customHeight="1">
      <x:c r="A338" t="str">
        <x:v>m1286_p047</x:v>
      </x:c>
      <x:c r="B338" t="str">
        <x:v>column_id</x:v>
      </x:c>
      <x:c r="C338" s="17" t="str">
        <x:v>western</x:v>
      </x:c>
      <x:c r="D338" s="17" t="str">
        <x:v>evidence_id: cv_m1286_p047_western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38" t="str">
        <x:v>INFERRED</x:v>
      </x:c>
    </x:row>
    <x:row r="339" ht="72" customHeight="1">
      <x:c r="A339" t="str">
        <x:v>m1286_p047</x:v>
      </x:c>
      <x:c r="B339" t="str">
        <x:v>environment</x:v>
      </x:c>
      <x:c r="C339" s="17" t="str">
        <x:v>fluvial indet.</x:v>
      </x:c>
      <x:c r="D339" s="17" t="str">
        <x:v>evidence_id: ev_local_abs_5633bcd450d53595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39" t="str">
        <x:v>INFERRED</x:v>
      </x:c>
    </x:row>
    <x:row r="340" ht="72" customHeight="1">
      <x:c r="A340" t="str">
        <x:v>m1286_p047</x:v>
      </x:c>
      <x:c r="B340" t="str">
        <x:v>lithology</x:v>
      </x:c>
      <x:c r="C340" s="17" t="str">
        <x:v>gravel; sand</x:v>
      </x:c>
      <x:c r="D340" s="17" t="str">
        <x:v>evidence_id: ev_local_abs_70f79183077b676d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40" t="str">
        <x:v>INFERRED</x:v>
      </x:c>
    </x:row>
    <x:row r="341" ht="72" customHeight="1">
      <x:c r="A341" t="str">
        <x:v>m1286_p047</x:v>
      </x:c>
      <x:c r="B341" t="str">
        <x:v>local_age_notes</x:v>
      </x:c>
      <x:c r="C341" s="17" t="str">
        <x:v>analytical_age</x:v>
      </x:c>
      <x:c r="D341" s="17" t="str">
        <x:v>evidence_id: ev_local_age_bfda3b6cecca8e06
source_type: PDF
source_file: C:\Users\somas\OneDrive\デスクトップ\summer research 2026\MacroStrat\data\02_review\05_青森\m1286_一戸 2018\references\GSJ_MAP_G050_05048_2018_D.pdf
locator: PDF p.20 / printed p.10
PDF page: 20
printed page: 10
full context: 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堆積物十和田八戸から区別される上目時砂岩部層は砂岩細粒礫岩から火砕流堆積物上部更新統-完新統の折爪岳扇状地堆積まいさわれんだいのなる砂岩は凝灰質だが時に非常にアルコ-ス質とな物低位段丘堆積物(米沢段丘堆積物蓮台野段丘堆積ほりのいぼないり斜層理が発達しており柳沢層を削り込みつつ
confidence: B (0.85)
assertion: explicit; selection: validation</x:v>
      </x:c>
      <x:c r="E341" t="str">
        <x:v>BEST</x:v>
      </x:c>
    </x:row>
    <x:row r="342" ht="72" customHeight="1">
      <x:c r="A342" t="str">
        <x:v>m1286_p047</x:v>
      </x:c>
      <x:c r="B342" t="str">
        <x:v>sort_order</x:v>
      </x:c>
      <x:c r="C342" s="17" t="str">
        <x:v>2</x:v>
      </x:c>
      <x:c r="D342" s="17" t="str">
        <x:v>evidence_id: cv_m1286_p047_central_order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42" t="str">
        <x:v>INFERRED</x:v>
      </x:c>
    </x:row>
    <x:row r="343" ht="72" customHeight="1">
      <x:c r="A343" t="str">
        <x:v>m1286_p047</x:v>
      </x:c>
      <x:c r="B343" t="str">
        <x:v>sort_order</x:v>
      </x:c>
      <x:c r="C343" s="17" t="str">
        <x:v>1</x:v>
      </x:c>
      <x:c r="D343" s="17" t="str">
        <x:v>evidence_id: cv_m1286_p047_eastern_order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43" t="str">
        <x:v>INFERRED</x:v>
      </x:c>
    </x:row>
    <x:row r="344" ht="72" customHeight="1">
      <x:c r="A344" t="str">
        <x:v>m1286_p047</x:v>
      </x:c>
      <x:c r="B344" t="str">
        <x:v>sort_order</x:v>
      </x:c>
      <x:c r="C344" s="17" t="str">
        <x:v>2</x:v>
      </x:c>
      <x:c r="D344" s="17" t="str">
        <x:v>evidence_id: cv_m1286_p047_western_order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44" t="str">
        <x:v>INFERRED</x:v>
      </x:c>
    </x:row>
    <x:row r="345" ht="72" customHeight="1">
      <x:c r="A345" t="str">
        <x:v>m1286_p047</x:v>
      </x:c>
      <x:c r="B345" t="str">
        <x:v>t_int</x:v>
      </x:c>
      <x:c r="C345" s="17" t="str">
        <x:v>Holocene</x:v>
      </x:c>
      <x:c r="D345" s="17" t="str">
        <x:v>evidence_id: ev_local_abs_121a7f03d1b72c65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45" t="str">
        <x:v>INFERRED</x:v>
      </x:c>
    </x:row>
    <x:row r="346" ht="72" customHeight="1">
      <x:c r="A346" t="str">
        <x:v>m1286_p047</x:v>
      </x:c>
      <x:c r="B346" t="str">
        <x:v>unit_description</x:v>
      </x:c>
      <x:c r="C346" s="17" t="str">
        <x:v>River-bed deposits occur in the district as young and minor deposits.</x:v>
      </x:c>
      <x:c r="D346" s="17" t="str">
        <x:v>evidence_id: ev_9f1c8f18441b7733
source_type: PDF
source_file: C:\Users\somas\OneDrive\デスクトップ\summer research 2026\MacroStrat\data\02_review\05_青森\m1286_一戸 2018\references\GSJ_MAP_G050_05048_2018_D.pdf
locator: English Abstract
matched sentence: and river-bed deposits.
full context: and river-bed deposits.
confidence: C (0.65)
assertion: inferred; selection: candidate</x:v>
      </x:c>
      <x:c r="E346" t="str">
        <x:v>INFERRED</x:v>
      </x:c>
    </x:row>
    <x:row r="347" ht="72" customHeight="1">
      <x:c r="A347" t="str">
        <x:v>m1286_p047</x:v>
      </x:c>
      <x:c r="B347" t="str">
        <x:v>unit_name</x:v>
      </x:c>
      <x:c r="C347" s="17" t="str">
        <x:v>river-bed deposits</x:v>
      </x:c>
      <x:c r="D347" s="17" t="str">
        <x:v>evidence_id: ev_822553f4b5889740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47" t="str">
        <x:v>BEST</x:v>
      </x:c>
    </x:row>
    <x:row r="348" ht="72" customHeight="1">
      <x:c r="A348" t="str">
        <x:v>m1286_p048</x:v>
      </x:c>
      <x:c r="B348" t="str">
        <x:v>b_int</x:v>
      </x:c>
      <x:c r="C348" s="17" t="str">
        <x:v>Holocene</x:v>
      </x:c>
      <x:c r="D348" s="17" t="str">
        <x:v>evidence_id: ev_local_abs_91562e30e70aef53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48" t="str">
        <x:v>INFERRED</x:v>
      </x:c>
    </x:row>
    <x:row r="349" ht="72" customHeight="1">
      <x:c r="A349" t="str">
        <x:v>m1286_p048</x:v>
      </x:c>
      <x:c r="B349" t="str">
        <x:v>column_id</x:v>
      </x:c>
      <x:c r="C349" s="17" t="str">
        <x:v>western</x:v>
      </x:c>
      <x:c r="D349" s="17" t="str">
        <x:v>evidence_id: cv_m1286_p048_western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49" t="str">
        <x:v>INFERRED</x:v>
      </x:c>
    </x:row>
    <x:row r="350" ht="72" customHeight="1">
      <x:c r="A350" t="str">
        <x:v>m1286_p048</x:v>
      </x:c>
      <x:c r="B350" t="str">
        <x:v>environment</x:v>
      </x:c>
      <x:c r="C350" s="17" t="str">
        <x:v>fluvial indet.</x:v>
      </x:c>
      <x:c r="D350" s="17" t="str">
        <x:v>evidence_id: ev_local_abs_e8a6740c5a87f3c8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50" t="str">
        <x:v>INFERRED</x:v>
      </x:c>
    </x:row>
    <x:row r="351" ht="72" customHeight="1">
      <x:c r="A351" t="str">
        <x:v>m1286_p048</x:v>
      </x:c>
      <x:c r="B351" t="str">
        <x:v>lithology</x:v>
      </x:c>
      <x:c r="C351" s="17" t="str">
        <x:v>gravel; sand; silt</x:v>
      </x:c>
      <x:c r="D351" s="17" t="str">
        <x:v>evidence_id: ev_local_abs_7b2ca5f3083bf037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51" t="str">
        <x:v>BEST</x:v>
      </x:c>
    </x:row>
    <x:row r="352" ht="72" customHeight="1">
      <x:c r="A352" t="str">
        <x:v>m1286_p048</x:v>
      </x:c>
      <x:c r="B352" t="str">
        <x:v>sort_order</x:v>
      </x:c>
      <x:c r="C352" s="17" t="str">
        <x:v>3</x:v>
      </x:c>
      <x:c r="D352" s="17" t="str">
        <x:v>evidence_id: cv_m1286_p048_western_order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52" t="str">
        <x:v>INFERRED</x:v>
      </x:c>
    </x:row>
    <x:row r="353" ht="72" customHeight="1">
      <x:c r="A353" t="str">
        <x:v>m1286_p048</x:v>
      </x:c>
      <x:c r="B353" t="str">
        <x:v>t_int</x:v>
      </x:c>
      <x:c r="C353" s="17" t="str">
        <x:v>Holocene</x:v>
      </x:c>
      <x:c r="D353" s="17" t="str">
        <x:v>evidence_id: ev_local_abs_1665fd48351ba4df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53" t="str">
        <x:v>INFERRED</x:v>
      </x:c>
    </x:row>
    <x:row r="354" ht="72" customHeight="1">
      <x:c r="A354" t="str">
        <x:v>m1286_p048</x:v>
      </x:c>
      <x:c r="B354" t="str">
        <x:v>unit_description</x:v>
      </x:c>
      <x:c r="C354" s="17" t="str">
        <x:v>The Horino terrace deposits are lower lower terrace deposits distributed along the Mabechi River.</x:v>
      </x:c>
      <x:c r="D354" s="17" t="str">
        <x:v>evidence_id: ev_92c038e8eb12e2d0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full context: The deposits of the lower lower terrace are the Horino and the Ibonai terrace deposits
confidence: C (0.65)
assertion: inferred; selection: candidate</x:v>
      </x:c>
      <x:c r="E354" t="str">
        <x:v>INFERRED</x:v>
      </x:c>
    </x:row>
    <x:row r="355" ht="72" customHeight="1">
      <x:c r="A355" t="str">
        <x:v>m1286_p048</x:v>
      </x:c>
      <x:c r="B355" t="str">
        <x:v>unit_name</x:v>
      </x:c>
      <x:c r="C355" s="17" t="str">
        <x:v>Horino terrace deposits</x:v>
      </x:c>
      <x:c r="D355" s="17" t="str">
        <x:v>evidence_id: ev_19806171f33ee8c9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355" t="str">
        <x:v>BEST</x:v>
      </x:c>
    </x:row>
    <x:row r="356" ht="72" customHeight="1">
      <x:c r="A356" t="str">
        <x:v>m1286_p049</x:v>
      </x:c>
      <x:c r="B356" t="str">
        <x:v>b_int</x:v>
      </x:c>
      <x:c r="C356" s="17" t="str">
        <x:v>Late Pleistocene</x:v>
      </x:c>
      <x:c r="D356" s="17" t="str">
        <x:v>evidence_id: ev_local_abs_4c6f7c266df8f387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56" t="str">
        <x:v>INFERRED</x:v>
      </x:c>
    </x:row>
    <x:row r="357" ht="72" customHeight="1">
      <x:c r="A357" t="str">
        <x:v>m1286_p049</x:v>
      </x:c>
      <x:c r="B357" t="str">
        <x:v>column_id</x:v>
      </x:c>
      <x:c r="C357" s="17" t="str">
        <x:v>western</x:v>
      </x:c>
      <x:c r="D357" s="17" t="str">
        <x:v>evidence_id: cv_m1286_p049_western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57" t="str">
        <x:v>INFERRED</x:v>
      </x:c>
    </x:row>
    <x:row r="358" ht="72" customHeight="1">
      <x:c r="A358" t="str">
        <x:v>m1286_p049</x:v>
      </x:c>
      <x:c r="B358" t="str">
        <x:v>environment</x:v>
      </x:c>
      <x:c r="C358" s="17" t="str">
        <x:v>fluvial indet.</x:v>
      </x:c>
      <x:c r="D358" s="17" t="str">
        <x:v>evidence_id: ev_local_abs_44ee8e717511b680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58" t="str">
        <x:v>INFERRED</x:v>
      </x:c>
    </x:row>
    <x:row r="359" ht="72" customHeight="1">
      <x:c r="A359" t="str">
        <x:v>m1286_p049</x:v>
      </x:c>
      <x:c r="B359" t="str">
        <x:v>lithology</x:v>
      </x:c>
      <x:c r="C359" s="17" t="str">
        <x:v>gravel; sand; silt</x:v>
      </x:c>
      <x:c r="D359" s="17" t="str">
        <x:v>evidence_id: ev_local_abs_b8a94f313ebc9f35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59" t="str">
        <x:v>BEST</x:v>
      </x:c>
    </x:row>
    <x:row r="360" ht="72" customHeight="1">
      <x:c r="A360" t="str">
        <x:v>m1286_p049</x:v>
      </x:c>
      <x:c r="B360" t="str">
        <x:v>sort_order</x:v>
      </x:c>
      <x:c r="C360" s="17" t="str">
        <x:v>4</x:v>
      </x:c>
      <x:c r="D360" s="17" t="str">
        <x:v>evidence_id: cv_m1286_p049_western_order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60" t="str">
        <x:v>INFERRED</x:v>
      </x:c>
    </x:row>
    <x:row r="361" ht="72" customHeight="1">
      <x:c r="A361" t="str">
        <x:v>m1286_p049</x:v>
      </x:c>
      <x:c r="B361" t="str">
        <x:v>t_int</x:v>
      </x:c>
      <x:c r="C361" s="17" t="str">
        <x:v>Holocene</x:v>
      </x:c>
      <x:c r="D361" s="17" t="str">
        <x:v>evidence_id: ev_local_abs_df845f61e5fb7ddb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61" t="str">
        <x:v>INFERRED</x:v>
      </x:c>
    </x:row>
    <x:row r="362" ht="72" customHeight="1">
      <x:c r="A362" t="str">
        <x:v>m1286_p049</x:v>
      </x:c>
      <x:c r="B362" t="str">
        <x:v>unit_description</x:v>
      </x:c>
      <x:c r="C362" s="17" t="str">
        <x:v>The Maisawa terrace deposits are higher lower terrace deposits distributed along the Mabechi River.</x:v>
      </x:c>
      <x:c r="D362" s="17" t="str">
        <x:v>evidence_id: ev_bab5bc29d2e9bb9a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full context: The deposits of the higher lower terrace are the Maisawa and the Rendaino terrace deposits
confidence: C (0.65)
assertion: inferred; selection: candidate</x:v>
      </x:c>
      <x:c r="E362" t="str">
        <x:v>INFERRED</x:v>
      </x:c>
    </x:row>
    <x:row r="363" ht="72" customHeight="1">
      <x:c r="A363" t="str">
        <x:v>m1286_p049</x:v>
      </x:c>
      <x:c r="B363" t="str">
        <x:v>unit_name</x:v>
      </x:c>
      <x:c r="C363" s="17" t="str">
        <x:v>Maisawa terrace deposits</x:v>
      </x:c>
      <x:c r="D363" s="17" t="str">
        <x:v>evidence_id: ev_420d36f27a9c865c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363" t="str">
        <x:v>BEST</x:v>
      </x:c>
    </x:row>
    <x:row r="364" ht="72" customHeight="1">
      <x:c r="A364" t="str">
        <x:v>m1286_p050</x:v>
      </x:c>
      <x:c r="B364" t="str">
        <x:v>b_int</x:v>
      </x:c>
      <x:c r="C364" s="17" t="str">
        <x:v>Late Pleistocene</x:v>
      </x:c>
      <x:c r="D364" s="17" t="str">
        <x:v>evidence_id: ev_local_abs_caf10c7bae171fd6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364" t="str">
        <x:v>BEST</x:v>
      </x:c>
    </x:row>
    <x:row r="365" ht="72" customHeight="1">
      <x:c r="A365" t="str">
        <x:v>m1286_p050</x:v>
      </x:c>
      <x:c r="B365" t="str">
        <x:v>column_id</x:v>
      </x:c>
      <x:c r="C365" s="17" t="str">
        <x:v>eastern</x:v>
      </x:c>
      <x:c r="D365" s="17" t="str">
        <x:v>evidence_id: cv_m1286_p050_eastern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65" t="str">
        <x:v>INFERRED</x:v>
      </x:c>
    </x:row>
    <x:row r="366" ht="72" customHeight="1">
      <x:c r="A366" t="str">
        <x:v>m1286_p050</x:v>
      </x:c>
      <x:c r="B366" t="str">
        <x:v>column_id</x:v>
      </x:c>
      <x:c r="C366" s="17" t="str">
        <x:v>western</x:v>
      </x:c>
      <x:c r="D366" s="17" t="str">
        <x:v>evidence_id: cv_m1286_p050_western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66" t="str">
        <x:v>INFERRED</x:v>
      </x:c>
    </x:row>
    <x:row r="367" ht="72" customHeight="1">
      <x:c r="A367" t="str">
        <x:v>m1286_p050</x:v>
      </x:c>
      <x:c r="B367" t="str">
        <x:v>environment</x:v>
      </x:c>
      <x:c r="C367" s="17" t="str">
        <x:v>pyroclastic flow</x:v>
      </x:c>
      <x:c r="D367" s="17" t="str">
        <x:v>evidence_id: ev_local_abs_cc7297cf266c9db3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367" t="str">
        <x:v>BEST</x:v>
      </x:c>
    </x:row>
    <x:row r="368" ht="72" customHeight="1">
      <x:c r="A368" t="str">
        <x:v>m1286_p050</x:v>
      </x:c>
      <x:c r="B368" t="str">
        <x:v>lithology</x:v>
      </x:c>
      <x:c r="C368" s="17" t="str">
        <x:v>pumice; ash</x:v>
      </x:c>
      <x:c r="D368" s="17" t="str">
        <x:v>evidence_id: ev_local_abs_99d4ccc5df08cc8a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C (0.65)
assertion: inferred; selection: candidate</x:v>
      </x:c>
      <x:c r="E368" t="str">
        <x:v>INFERRED</x:v>
      </x:c>
    </x:row>
    <x:row r="369" ht="72" customHeight="1">
      <x:c r="A369" t="str">
        <x:v>m1286_p050</x:v>
      </x:c>
      <x:c r="B369" t="str">
        <x:v>sort_order</x:v>
      </x:c>
      <x:c r="C369" s="17" t="str">
        <x:v>4</x:v>
      </x:c>
      <x:c r="D369" s="17" t="str">
        <x:v>evidence_id: cv_m1286_p050_eastern_order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69" t="str">
        <x:v>INFERRED</x:v>
      </x:c>
    </x:row>
    <x:row r="370" ht="72" customHeight="1">
      <x:c r="A370" t="str">
        <x:v>m1286_p050</x:v>
      </x:c>
      <x:c r="B370" t="str">
        <x:v>sort_order</x:v>
      </x:c>
      <x:c r="C370" s="17" t="str">
        <x:v>5</x:v>
      </x:c>
      <x:c r="D370" s="17" t="str">
        <x:v>evidence_id: cv_m1286_p050_western_order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70" t="str">
        <x:v>INFERRED</x:v>
      </x:c>
    </x:row>
    <x:row r="371" ht="72" customHeight="1">
      <x:c r="A371" t="str">
        <x:v>m1286_p050</x:v>
      </x:c>
      <x:c r="B371" t="str">
        <x:v>t_int</x:v>
      </x:c>
      <x:c r="C371" s="17" t="str">
        <x:v>Late Pleistocene</x:v>
      </x:c>
      <x:c r="D371" s="17" t="str">
        <x:v>evidence_id: ev_local_abs_c8f5709287ea9115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371" t="str">
        <x:v>BEST</x:v>
      </x:c>
    </x:row>
    <x:row r="372" ht="72" customHeight="1">
      <x:c r="A372" t="str">
        <x:v>m1286_p050</x:v>
      </x:c>
      <x:c r="B372" t="str">
        <x:v>unit_name</x:v>
      </x:c>
      <x:c r="C372" s="17" t="str">
        <x:v>Towada-Hachinohe Pyroclastic Flow Deposits</x:v>
      </x:c>
      <x:c r="D372" s="17" t="str">
        <x:v>evidence_id: ev_bb03a8de7d2db3a8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372" t="str">
        <x:v>BEST</x:v>
      </x:c>
    </x:row>
    <x:row r="373" ht="72" customHeight="1">
      <x:c r="A373" t="str">
        <x:v>m1286_p051</x:v>
      </x:c>
      <x:c r="B373" t="str">
        <x:v>b_int</x:v>
      </x:c>
      <x:c r="C373" s="17" t="str">
        <x:v>Late Pleistocene</x:v>
      </x:c>
      <x:c r="D373" s="17" t="str">
        <x:v>evidence_id: ev_local_abs_faa65602d6fea653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373" t="str">
        <x:v>BEST</x:v>
      </x:c>
    </x:row>
    <x:row r="374" ht="72" customHeight="1">
      <x:c r="A374" t="str">
        <x:v>m1286_p051</x:v>
      </x:c>
      <x:c r="B374" t="str">
        <x:v>column_id</x:v>
      </x:c>
      <x:c r="C374" s="17" t="str">
        <x:v>western</x:v>
      </x:c>
      <x:c r="D374" s="17" t="str">
        <x:v>evidence_id: cv_m1286_p051_western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74" t="str">
        <x:v>INFERRED</x:v>
      </x:c>
    </x:row>
    <x:row r="375" ht="72" customHeight="1">
      <x:c r="A375" t="str">
        <x:v>m1286_p051</x:v>
      </x:c>
      <x:c r="B375" t="str">
        <x:v>environment</x:v>
      </x:c>
      <x:c r="C375" s="17" t="str">
        <x:v>pyroclastic flow</x:v>
      </x:c>
      <x:c r="D375" s="17" t="str">
        <x:v>evidence_id: ev_local_abs_0ad8ab9daf599423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375" t="str">
        <x:v>BEST</x:v>
      </x:c>
    </x:row>
    <x:row r="376" ht="72" customHeight="1">
      <x:c r="A376" t="str">
        <x:v>m1286_p051</x:v>
      </x:c>
      <x:c r="B376" t="str">
        <x:v>lithology</x:v>
      </x:c>
      <x:c r="C376" s="17" t="str">
        <x:v>pumice; ash</x:v>
      </x:c>
      <x:c r="D376" s="17" t="str">
        <x:v>evidence_id: ev_local_abs_39be45455e4a1c42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C (0.65)
assertion: inferred; selection: candidate</x:v>
      </x:c>
      <x:c r="E376" t="str">
        <x:v>INFERRED</x:v>
      </x:c>
    </x:row>
    <x:row r="377" ht="72" customHeight="1">
      <x:c r="A377" t="str">
        <x:v>m1286_p051</x:v>
      </x:c>
      <x:c r="B377" t="str">
        <x:v>local_age_notes</x:v>
      </x:c>
      <x:c r="C377" s="17" t="str">
        <x:v>analytical_age</x:v>
      </x:c>
      <x:c r="D377" s="17" t="str">
        <x:v>evidence_id: ev_local_age_dee7cde85bb5370d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377" t="str">
        <x:v>BEST</x:v>
      </x:c>
    </x:row>
    <x:row r="378" ht="72" customHeight="1">
      <x:c r="A378" t="str">
        <x:v>m1286_p051</x:v>
      </x:c>
      <x:c r="B378" t="str">
        <x:v>sort_order</x:v>
      </x:c>
      <x:c r="C378" s="17" t="str">
        <x:v>6</x:v>
      </x:c>
      <x:c r="D378" s="17" t="str">
        <x:v>evidence_id: cv_m1286_p051_western_order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78" t="str">
        <x:v>INFERRED</x:v>
      </x:c>
    </x:row>
    <x:row r="379" ht="72" customHeight="1">
      <x:c r="A379" t="str">
        <x:v>m1286_p051</x:v>
      </x:c>
      <x:c r="B379" t="str">
        <x:v>t_int</x:v>
      </x:c>
      <x:c r="C379" s="17" t="str">
        <x:v>Late Pleistocene</x:v>
      </x:c>
      <x:c r="D379" s="17" t="str">
        <x:v>evidence_id: ev_local_abs_9cf1afd30e366f31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379" t="str">
        <x:v>BEST</x:v>
      </x:c>
    </x:row>
    <x:row r="380" ht="72" customHeight="1">
      <x:c r="A380" t="str">
        <x:v>m1286_p051</x:v>
      </x:c>
      <x:c r="B380" t="str">
        <x:v>unit_name</x:v>
      </x:c>
      <x:c r="C380" s="17" t="str">
        <x:v>Towada-Ofudo Pyroclastic Flow Deposits</x:v>
      </x:c>
      <x:c r="D380" s="17" t="str">
        <x:v>evidence_id: ev_d15f661cd3bedf9a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380" t="str">
        <x:v>BEST</x:v>
      </x:c>
    </x:row>
    <x:row r="381" ht="72" customHeight="1">
      <x:c r="A381" t="str">
        <x:v>m1286_p052</x:v>
      </x:c>
      <x:c r="B381" t="str">
        <x:v>b_int</x:v>
      </x:c>
      <x:c r="C381" s="17" t="str">
        <x:v>Late Pleistocene</x:v>
      </x:c>
      <x:c r="D381" s="17" t="str">
        <x:v>evidence_id: ev_local_abs_f8b9ff556a0cbaf5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81" t="str">
        <x:v>INFERRED</x:v>
      </x:c>
    </x:row>
    <x:row r="382" ht="72" customHeight="1">
      <x:c r="A382" t="str">
        <x:v>m1286_p052</x:v>
      </x:c>
      <x:c r="B382" t="str">
        <x:v>column_id</x:v>
      </x:c>
      <x:c r="C382" s="17" t="str">
        <x:v>western</x:v>
      </x:c>
      <x:c r="D382" s="17" t="str">
        <x:v>evidence_id: cv_m1286_p052_western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82" t="str">
        <x:v>INFERRED</x:v>
      </x:c>
    </x:row>
    <x:row r="383" ht="72" customHeight="1">
      <x:c r="A383" t="str">
        <x:v>m1286_p052</x:v>
      </x:c>
      <x:c r="B383" t="str">
        <x:v>environment</x:v>
      </x:c>
      <x:c r="C383" s="17" t="str">
        <x:v>fluvial indet.</x:v>
      </x:c>
      <x:c r="D383" s="17" t="str">
        <x:v>evidence_id: ev_local_abs_0933db2812e26968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83" t="str">
        <x:v>INFERRED</x:v>
      </x:c>
    </x:row>
    <x:row r="384" ht="72" customHeight="1">
      <x:c r="A384" t="str">
        <x:v>m1286_p052</x:v>
      </x:c>
      <x:c r="B384" t="str">
        <x:v>lithology</x:v>
      </x:c>
      <x:c r="C384" s="17" t="str">
        <x:v>gravel; sand</x:v>
      </x:c>
      <x:c r="D384" s="17" t="str">
        <x:v>evidence_id: ev_5894d662bc536b6a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384" t="str">
        <x:v>INFERRED</x:v>
      </x:c>
    </x:row>
    <x:row r="385" ht="72" customHeight="1">
      <x:c r="A385" t="str">
        <x:v>m1286_p052</x:v>
      </x:c>
      <x:c r="B385" t="str">
        <x:v>lithology</x:v>
      </x:c>
      <x:c r="C385" s="17" t="str">
        <x:v>gravel; sand</x:v>
      </x:c>
      <x:c r="D385" s="17" t="str">
        <x:v>evidence_id: ev_local_abs_f4931963bec34b1d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B (0.85)
assertion: explicit; selection: candidate</x:v>
      </x:c>
      <x:c r="E385" t="str">
        <x:v>BEST</x:v>
      </x:c>
    </x:row>
    <x:row r="386" ht="72" customHeight="1">
      <x:c r="A386" t="str">
        <x:v>m1286_p052</x:v>
      </x:c>
      <x:c r="B386" t="str">
        <x:v>local_age_notes</x:v>
      </x:c>
      <x:c r="C386" s="17" t="str">
        <x:v>analytical_age</x:v>
      </x:c>
      <x:c r="D386" s="17" t="str">
        <x:v>evidence_id: ev_local_age_1970eb7b6ef134a8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386" t="str">
        <x:v>BEST</x:v>
      </x:c>
    </x:row>
    <x:row r="387" ht="72" customHeight="1">
      <x:c r="A387" t="str">
        <x:v>m1286_p052</x:v>
      </x:c>
      <x:c r="B387" t="str">
        <x:v>sort_order</x:v>
      </x:c>
      <x:c r="C387" s="17" t="str">
        <x:v>7</x:v>
      </x:c>
      <x:c r="D387" s="17" t="str">
        <x:v>evidence_id: cv_m1286_p052_western_order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87" t="str">
        <x:v>INFERRED</x:v>
      </x:c>
    </x:row>
    <x:row r="388" ht="72" customHeight="1">
      <x:c r="A388" t="str">
        <x:v>m1286_p052</x:v>
      </x:c>
      <x:c r="B388" t="str">
        <x:v>t_int</x:v>
      </x:c>
      <x:c r="C388" s="17" t="str">
        <x:v>Late Pleistocene</x:v>
      </x:c>
      <x:c r="D388" s="17" t="str">
        <x:v>evidence_id: ev_local_abs_1d98bad9dcf07a40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88" t="str">
        <x:v>INFERRED</x:v>
      </x:c>
    </x:row>
    <x:row r="389" ht="72" customHeight="1">
      <x:c r="A389" t="str">
        <x:v>m1286_p052</x:v>
      </x:c>
      <x:c r="B389" t="str">
        <x:v>unit_description</x:v>
      </x:c>
      <x:c r="C389" s="17" t="str">
        <x:v>The Kusagi terrace deposits are middle terrace deposits developed along the Mabechi River.</x:v>
      </x:c>
      <x:c r="D389" s="17" t="str">
        <x:v>evidence_id: ev_4572abebcd71e804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inferred; selection: candidate</x:v>
      </x:c>
      <x:c r="E389" t="str">
        <x:v>INFERRED</x:v>
      </x:c>
    </x:row>
    <x:row r="390" ht="72" customHeight="1">
      <x:c r="A390" t="str">
        <x:v>m1286_p052</x:v>
      </x:c>
      <x:c r="B390" t="str">
        <x:v>unit_name</x:v>
      </x:c>
      <x:c r="C390" s="17" t="str">
        <x:v>Kusagi terrace deposits</x:v>
      </x:c>
      <x:c r="D390" s="17" t="str">
        <x:v>evidence_id: ev_40e9e3e84cb56e88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390" t="str">
        <x:v>BEST</x:v>
      </x:c>
    </x:row>
    <x:row r="391" ht="72" customHeight="1">
      <x:c r="A391" t="str">
        <x:v>m1286_p053</x:v>
      </x:c>
      <x:c r="B391" t="str">
        <x:v>b_int</x:v>
      </x:c>
      <x:c r="C391" s="17" t="str">
        <x:v>Chibanian</x:v>
      </x:c>
      <x:c r="D391" s="17" t="str">
        <x:v>evidence_id: ev_local_abs_812aa7c9c24f506a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391" t="str">
        <x:v>INFERRED</x:v>
      </x:c>
    </x:row>
    <x:row r="392" ht="72" customHeight="1">
      <x:c r="A392" t="str">
        <x:v>m1286_p053</x:v>
      </x:c>
      <x:c r="B392" t="str">
        <x:v>column_id</x:v>
      </x:c>
      <x:c r="C392" s="17" t="str">
        <x:v>western</x:v>
      </x:c>
      <x:c r="D392" s="17" t="str">
        <x:v>evidence_id: cv_m1286_p053_western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92" t="str">
        <x:v>INFERRED</x:v>
      </x:c>
    </x:row>
    <x:row r="393" ht="72" customHeight="1">
      <x:c r="A393" t="str">
        <x:v>m1286_p053</x:v>
      </x:c>
      <x:c r="B393" t="str">
        <x:v>environment</x:v>
      </x:c>
      <x:c r="C393" s="17" t="str">
        <x:v>fluvial indet.</x:v>
      </x:c>
      <x:c r="D393" s="17" t="str">
        <x:v>evidence_id: ev_local_abs_2c538bb0ae1ad20d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393" t="str">
        <x:v>INFERRED</x:v>
      </x:c>
    </x:row>
    <x:row r="394" ht="72" customHeight="1">
      <x:c r="A394" t="str">
        <x:v>m1286_p053</x:v>
      </x:c>
      <x:c r="B394" t="str">
        <x:v>lithology</x:v>
      </x:c>
      <x:c r="C394" s="17" t="str">
        <x:v>gravel; sand; silt</x:v>
      </x:c>
      <x:c r="D394" s="17" t="str">
        <x:v>evidence_id: ev_3db759419dc80dd5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394" t="str">
        <x:v>INFERRED</x:v>
      </x:c>
    </x:row>
    <x:row r="395" ht="72" customHeight="1">
      <x:c r="A395" t="str">
        <x:v>m1286_p053</x:v>
      </x:c>
      <x:c r="B395" t="str">
        <x:v>lithology</x:v>
      </x:c>
      <x:c r="C395" s="17" t="str">
        <x:v>gravel; sand; silt</x:v>
      </x:c>
      <x:c r="D395" s="17" t="str">
        <x:v>evidence_id: ev_local_abs_0494c58066164c3e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B (0.85)
assertion: explicit; selection: candidate</x:v>
      </x:c>
      <x:c r="E395" t="str">
        <x:v>BEST</x:v>
      </x:c>
    </x:row>
    <x:row r="396" ht="72" customHeight="1">
      <x:c r="A396" t="str">
        <x:v>m1286_p053</x:v>
      </x:c>
      <x:c r="B396" t="str">
        <x:v>local_age_notes</x:v>
      </x:c>
      <x:c r="C396" s="17" t="str">
        <x:v>analytical_age</x:v>
      </x:c>
      <x:c r="D396" s="17" t="str">
        <x:v>evidence_id: ev_local_age_8e56a56aec7fe3be
source_type: PDF
source_file: C:\Users\somas\OneDrive\デスクトップ\summer research 2026\MacroStrat\data\02_review\05_青森\m1286_一戸 2018\references\GSJ_MAP_G050_05048_2018_D.pdf
locator: PDF p.20 / printed p.10
PDF page: 20
printed page: 10
full context: サイズの粗粒な火山砕屑岩を主体とする十文字層は西積時になると再び陸上環境に戻り玄武岩質安山岩-安さんのへじょう部の北西側に分布し北接する三戸地域及び西接する浄山岩マグマを主体とした火山活動が卓越するようになぼうじ法寺地域にも分布がある本層の堆積年代は微化石層序る双畑砕屑岩部層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
confidence: B (0.85)
assertion: explicit; selection: validation</x:v>
      </x:c>
      <x:c r="E396" t="str">
        <x:v>BEST</x:v>
      </x:c>
    </x:row>
    <x:row r="397" ht="72" customHeight="1">
      <x:c r="A397" t="str">
        <x:v>m1286_p053</x:v>
      </x:c>
      <x:c r="B397" t="str">
        <x:v>sort_order</x:v>
      </x:c>
      <x:c r="C397" s="17" t="str">
        <x:v>8</x:v>
      </x:c>
      <x:c r="D397" s="17" t="str">
        <x:v>evidence_id: cv_m1286_p053_western_order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97" t="str">
        <x:v>INFERRED</x:v>
      </x:c>
    </x:row>
    <x:row r="398" ht="72" customHeight="1">
      <x:c r="A398" t="str">
        <x:v>m1286_p053</x:v>
      </x:c>
      <x:c r="B398" t="str">
        <x:v>t_int</x:v>
      </x:c>
      <x:c r="C398" s="17" t="str">
        <x:v>Late Pleistocene</x:v>
      </x:c>
      <x:c r="D398" s="17" t="str">
        <x:v>evidence_id: ev_local_abs_167398a07a92b0dc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398" t="str">
        <x:v>INFERRED</x:v>
      </x:c>
    </x:row>
    <x:row r="399" ht="72" customHeight="1">
      <x:c r="A399" t="str">
        <x:v>m1286_p053</x:v>
      </x:c>
      <x:c r="B399" t="str">
        <x:v>unit_description</x:v>
      </x:c>
      <x:c r="C399" s="17" t="str">
        <x:v>The Asanai terrace deposits are higher terrace deposits distributed along the Mabechi River.</x:v>
      </x:c>
      <x:c r="D399" s="17" t="str">
        <x:v>evidence_id: ev_b53474cf2d2492d0
source_type: PDF
source_file: C:\Users\somas\OneDrive\デスクトップ\summer research 2026\MacroStrat\data\02_review\05_青森\m1286_一戸 2018\references\GSJ_MAP_G050_05048_2018_D.pdf
locator: English Abstract
matched sentence: The higher terrace deposits are subdivided into the Asanai and the Mukaikawara terrace deposits.
full context: The higher terrace deposits are subdivided into the Asanai and the Mukaikawara terrace deposits.
confidence: C (0.65)
assertion: inferred; selection: candidate</x:v>
      </x:c>
      <x:c r="E399" t="str">
        <x:v>INFERRED</x:v>
      </x:c>
    </x:row>
    <x:row r="400" ht="72" customHeight="1">
      <x:c r="A400" t="str">
        <x:v>m1286_p053</x:v>
      </x:c>
      <x:c r="B400" t="str">
        <x:v>unit_name</x:v>
      </x:c>
      <x:c r="C400" s="17" t="str">
        <x:v>Asanai terrace deposits</x:v>
      </x:c>
      <x:c r="D400" s="17" t="str">
        <x:v>evidence_id: ev_d57837a2d3f36fb9
source_type: PDF
source_file: C:\Users\somas\OneDrive\デスクトップ\summer research 2026\MacroStrat\data\02_review\05_青森\m1286_一戸 2018\references\GSJ_MAP_G050_05048_2018_D.pdf
locator: English Abstract
matched sentence: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400" t="str">
        <x:v>BEST</x:v>
      </x:c>
    </x:row>
  </x:sheetData>
  <x:conditionalFormatting sqref="E2:E400">
    <x:cfRule type="containsText" dxfId="5" priority="1" operator="containsText" text="CONFLICT"/>
    <x:cfRule type="containsText" dxfId="6" priority="2" operator="containsText" text="INFERRED"/>
  </x:conditionalFormatting>
  <x:dataValidations count="1">
    <x:dataValidation type="list" sqref="E2:E400">
      <x:formula1>"BEST,ALTERNATIVE,CONFLICT,INFERRED"</x:formula1>
    </x:dataValidation>
  </x:dataValidations>
  <x:pageMargins left="0.7" right="0.7" top="0.75" bottom="0.75" header="0.3" footer="0.3"/>
  <x:tableParts count="1">
    <x:tablePart xmlns:r="http://schemas.openxmlformats.org/officeDocument/2006/relationships" r:id="R884217b25c8e42b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70"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s>
  <x:sheetData>
    <x:row r="1">
      <x:c r="A1" s="25" t="str">
        <x:v>PROJECT_METADATA</x:v>
      </x:c>
      <x:c r="B1" s="25"/>
      <x:c r="C1" s="26"/>
      <x:c r="D1" s="26"/>
      <x:c r="E1" s="26"/>
      <x:c r="F1" s="26"/>
      <x:c r="G1" s="26"/>
      <x:c r="H1" s="26"/>
      <x:c r="I1" s="26"/>
      <x:c r="J1" s="26"/>
    </x:row>
    <x:row r="2">
      <x:c r="A2" s="26" t="str">
        <x:v>key</x:v>
      </x:c>
      <x:c r="B2" s="26" t="str">
        <x:v>value</x:v>
      </x:c>
      <x:c r="C2" s="26"/>
      <x:c r="D2" s="26"/>
      <x:c r="E2" s="26"/>
      <x:c r="F2" s="26"/>
      <x:c r="G2" s="26"/>
      <x:c r="H2" s="26"/>
      <x:c r="I2" s="26"/>
      <x:c r="J2" s="26"/>
    </x:row>
    <x:row r="3">
      <x:c r="A3" s="26" t="str">
        <x:v>project_name</x:v>
      </x:c>
      <x:c r="B3" s="26" t="str">
        <x:v>1:50K GeoMap 'Ichinohe' (2018)</x:v>
      </x:c>
      <x:c r="C3" s="26"/>
      <x:c r="D3" s="26"/>
      <x:c r="E3" s="26"/>
      <x:c r="F3" s="26"/>
      <x:c r="G3" s="26"/>
      <x:c r="H3" s="26"/>
      <x:c r="I3" s="26"/>
      <x:c r="J3" s="26"/>
    </x:row>
    <x:row r="4">
      <x:c r="A4" s="26" t="str">
        <x:v>organization</x:v>
      </x:c>
      <x:c r="B4" s="26" t="str">
        <x:v>UW Madison - Macrostrat Lab</x:v>
      </x:c>
      <x:c r="C4" s="26"/>
      <x:c r="D4" s="26"/>
      <x:c r="E4" s="26"/>
      <x:c r="F4" s="26"/>
      <x:c r="G4" s="26"/>
      <x:c r="H4" s="26"/>
      <x:c r="I4" s="26"/>
      <x:c r="J4" s="26"/>
    </x:row>
    <x:row r="5">
      <x:c r="A5" s="26" t="str">
        <x:v>compiler_name</x:v>
      </x:c>
      <x:c r="B5" s="26" t="str">
        <x:v>Soma Sasaki</x:v>
      </x:c>
      <x:c r="C5" s="26"/>
      <x:c r="D5" s="26"/>
      <x:c r="E5" s="26"/>
      <x:c r="F5" s="26"/>
      <x:c r="G5" s="26"/>
      <x:c r="H5" s="26"/>
      <x:c r="I5" s="26"/>
      <x:c r="J5" s="26"/>
    </x:row>
    <x:row r="6">
      <x:c r="A6" s="26" t="str">
        <x:v>col_type</x:v>
      </x:c>
      <x:c r="B6" s="26" t="str">
        <x:v>column</x:v>
      </x:c>
      <x:c r="C6" s="26"/>
      <x:c r="D6" s="26"/>
      <x:c r="E6" s="26"/>
      <x:c r="F6" s="26"/>
      <x:c r="G6" s="26"/>
      <x:c r="H6" s="26"/>
      <x:c r="I6" s="26"/>
      <x:c r="J6" s="26"/>
    </x:row>
    <x:row r="7">
      <x:c r="A7" s="26" t="str">
        <x:v>axis_type</x:v>
      </x:c>
      <x:c r="B7" s="26" t="str">
        <x:v>age</x:v>
      </x:c>
      <x:c r="C7" s="26"/>
      <x:c r="D7" s="26"/>
      <x:c r="E7" s="26"/>
      <x:c r="F7" s="26"/>
      <x:c r="G7" s="26"/>
      <x:c r="H7" s="26"/>
      <x:c r="I7" s="26"/>
      <x:c r="J7" s="26"/>
    </x:row>
    <x:row r="8">
      <x:c r="A8" s="26" t="str">
        <x:v>position_unit</x:v>
      </x:c>
      <x:c r="B8" s="26" t="str">
        <x:v>meters</x:v>
      </x:c>
      <x:c r="C8" s="26"/>
      <x:c r="D8" s="26"/>
      <x:c r="E8" s="26"/>
      <x:c r="F8" s="26"/>
      <x:c r="G8" s="26"/>
      <x:c r="H8" s="26"/>
      <x:c r="I8" s="26"/>
      <x:c r="J8" s="26"/>
    </x:row>
    <x:row r="9">
      <x:c r="A9" s="26" t="str">
        <x:v>time_unit</x:v>
      </x:c>
      <x:c r="B9" s="26" t="str">
        <x:v>Ma</x:v>
      </x:c>
      <x:c r="C9" s="26"/>
      <x:c r="D9" s="26"/>
      <x:c r="E9" s="26"/>
      <x:c r="F9" s="26"/>
      <x:c r="G9" s="26"/>
      <x:c r="H9" s="26"/>
      <x:c r="I9" s="26"/>
      <x:c r="J9" s="26"/>
    </x:row>
    <x:row r="10">
      <x:c r="A10" s="26" t="str">
        <x:v>timescale</x:v>
      </x:c>
      <x:c r="B10" s="26" t="str">
        <x:v>international intervals</x:v>
      </x:c>
      <x:c r="C10" s="26"/>
      <x:c r="D10" s="26"/>
      <x:c r="E10" s="26"/>
      <x:c r="F10" s="26"/>
      <x:c r="G10" s="26"/>
      <x:c r="H10" s="26"/>
      <x:c r="I10" s="26"/>
      <x:c r="J10" s="26"/>
    </x:row>
    <x:row r="11">
      <x:c r="A11" s="26" t="str">
        <x:v>srid</x:v>
      </x:c>
      <x:c r="B11" s="26" t="str">
        <x:v>EPSG:4326</x:v>
      </x:c>
      <x:c r="C11" s="26"/>
      <x:c r="D11" s="26"/>
      <x:c r="E11" s="26"/>
      <x:c r="F11" s="26"/>
      <x:c r="G11" s="26"/>
      <x:c r="H11" s="26"/>
      <x:c r="I11" s="26"/>
      <x:c r="J11" s="26"/>
    </x:row>
    <x:row r="12">
      <x:c r="A12" s="26" t="str">
        <x:v>pipeline_scope</x:v>
      </x:c>
      <x:c r="B12" s="26" t="str">
        <x:v>GSJ 1:50,000 map m1286</x:v>
      </x:c>
      <x:c r="C12" s="26"/>
      <x:c r="D12" s="26"/>
      <x:c r="E12" s="26"/>
      <x:c r="F12" s="26"/>
      <x:c r="G12" s="26"/>
      <x:c r="H12" s="26"/>
      <x:c r="I12" s="26"/>
      <x:c r="J12" s="26"/>
    </x:row>
    <x:row r="13">
      <x:c r="A13" s="26" t="str">
        <x:v>source_priority</x:v>
      </x:c>
      <x:c r="B13" s="26" t="str">
        <x:v>ZFK &gt; Shapefile &gt; PDF/LLM</x:v>
      </x:c>
      <x:c r="C13" s="26"/>
      <x:c r="D13" s="26"/>
      <x:c r="E13" s="26"/>
      <x:c r="F13" s="26"/>
      <x:c r="G13" s="26"/>
      <x:c r="H13" s="26"/>
      <x:c r="I13" s="26"/>
      <x:c r="J13" s="26"/>
    </x:row>
    <x:row r="14">
      <x:c r="A14" s="26" t="str">
        <x:v>llm_model</x:v>
      </x:c>
      <x:c r="B14" s="26" t="str">
        <x:v>gemini-3.6-flash</x:v>
      </x:c>
      <x:c r="C14" s="26"/>
      <x:c r="D14" s="26"/>
      <x:c r="E14" s="26"/>
      <x:c r="F14" s="26"/>
      <x:c r="G14" s="26"/>
      <x:c r="H14" s="26"/>
      <x:c r="I14" s="26"/>
      <x:c r="J14" s="26"/>
    </x:row>
    <x:row r="15">
      <x:c r="A15" s="26" t="str">
        <x:v>llm_external_calls</x:v>
      </x:c>
      <x:c r="B15" s="26" t="n">
        <x:v>0</x:v>
      </x:c>
      <x:c r="C15" s="26"/>
      <x:c r="D15" s="26"/>
      <x:c r="E15" s="26"/>
      <x:c r="F15" s="26"/>
      <x:c r="G15" s="26"/>
      <x:c r="H15" s="26"/>
      <x:c r="I15" s="26"/>
      <x:c r="J15" s="26"/>
    </x:row>
    <x:row r="16">
      <x:c r="A16" s="26" t="str">
        <x:v>llm_cache_hits</x:v>
      </x:c>
      <x:c r="B16" s="26" t="n">
        <x:v>3</x:v>
      </x:c>
      <x:c r="C16" s="26"/>
      <x:c r="D16" s="26"/>
      <x:c r="E16" s="26"/>
      <x:c r="F16" s="26"/>
      <x:c r="G16" s="26"/>
      <x:c r="H16" s="26"/>
      <x:c r="I16" s="26"/>
      <x:c r="J16" s="26"/>
    </x:row>
    <x:row r="17">
      <x:c r="A17" s="26" t="str">
        <x:v>interval_normalizations</x:v>
      </x:c>
      <x:c r="B17" s="26" t="n">
        <x:v>0</x:v>
      </x:c>
      <x:c r="C17" s="26"/>
      <x:c r="D17" s="26"/>
      <x:c r="E17" s="26"/>
      <x:c r="F17" s="26"/>
      <x:c r="G17" s="26"/>
      <x:c r="H17" s="26"/>
      <x:c r="I17" s="26"/>
      <x:c r="J17" s="26"/>
    </x:row>
    <x:row r="18">
      <x:c r="A18" s="26" t="str">
        <x:v>review_instruction</x:v>
      </x:c>
      <x:c r="B18" s="26" t="str">
        <x:v>Confirm yellow candidate cells and all CHECK rows before submission.</x:v>
      </x:c>
      <x:c r="C18" s="26"/>
      <x:c r="D18" s="26"/>
      <x:c r="E18" s="26"/>
      <x:c r="F18" s="26"/>
      <x:c r="G18" s="26"/>
      <x:c r="H18" s="26"/>
      <x:c r="I18" s="26"/>
      <x:c r="J18" s="26"/>
    </x:row>
    <x:row r="19">
      <x:c r="A19" s="26" t="str">
        <x:v>gsj_map_id</x:v>
      </x:c>
      <x:c r="B19" s="26" t="str">
        <x:v>1286</x:v>
      </x:c>
      <x:c r="C19" s="26"/>
      <x:c r="D19" s="26"/>
      <x:c r="E19" s="26"/>
      <x:c r="F19" s="26"/>
      <x:c r="G19" s="26"/>
      <x:c r="H19" s="26"/>
      <x:c r="I19" s="26"/>
      <x:c r="J19" s="26"/>
    </x:row>
    <x:row r="20">
      <x:c r="A20" s="26" t="str">
        <x:v>gsj_title_en</x:v>
      </x:c>
      <x:c r="B20" s="26" t="str">
        <x:v>1:50K GeoMap 'Ichinohe' (2018)</x:v>
      </x:c>
      <x:c r="C20" s="26"/>
      <x:c r="D20" s="26"/>
      <x:c r="E20" s="26"/>
      <x:c r="F20" s="26"/>
      <x:c r="G20" s="26"/>
      <x:c r="H20" s="26"/>
      <x:c r="I20" s="26"/>
      <x:c r="J20" s="26"/>
    </x:row>
    <x:row r="21">
      <x:c r="A21" s="26" t="str">
        <x:v>gsj_title_ja</x:v>
      </x:c>
      <x:c r="B21" s="26" t="str">
        <x:v>5万分の1地質図幅「一戸」 (2018)</x:v>
      </x:c>
      <x:c r="C21" s="26"/>
      <x:c r="D21" s="26"/>
      <x:c r="E21" s="26"/>
      <x:c r="F21" s="26"/>
      <x:c r="G21" s="26"/>
      <x:c r="H21" s="26"/>
      <x:c r="I21" s="26"/>
      <x:c r="J21" s="26"/>
    </x:row>
    <x:row r="22">
      <x:c r="A22" s="26" t="str">
        <x:v>gsj_sheet_code</x:v>
      </x:c>
      <x:c r="B22" s="26"/>
      <x:c r="C22" s="26"/>
      <x:c r="D22" s="26"/>
      <x:c r="E22" s="26"/>
      <x:c r="F22" s="26"/>
      <x:c r="G22" s="26"/>
      <x:c r="H22" s="26"/>
      <x:c r="I22" s="26"/>
      <x:c r="J22" s="26"/>
    </x:row>
    <x:row r="23">
      <x:c r="A23" s="26" t="str">
        <x:v>gsj_pub_year</x:v>
      </x:c>
      <x:c r="B23" s="26" t="str">
        <x:v>2018</x:v>
      </x:c>
      <x:c r="C23" s="26"/>
      <x:c r="D23" s="26"/>
      <x:c r="E23" s="26"/>
      <x:c r="F23" s="26"/>
      <x:c r="G23" s="26"/>
      <x:c r="H23" s="26"/>
      <x:c r="I23" s="26"/>
      <x:c r="J23" s="26"/>
    </x:row>
    <x:row r="24">
      <x:c r="A24" s="26" t="str">
        <x:v>gsj_series</x:v>
      </x:c>
      <x:c r="B24" s="26" t="str">
        <x:v>Quadrangle Series, 1:50,000</x:v>
      </x:c>
      <x:c r="C24" s="26"/>
      <x:c r="D24" s="26"/>
      <x:c r="E24" s="26"/>
      <x:c r="F24" s="26"/>
      <x:c r="G24" s="26"/>
      <x:c r="H24" s="26"/>
      <x:c r="I24" s="26"/>
      <x:c r="J24" s="26"/>
    </x:row>
    <x:row r="25">
      <x:c r="A25" s="26" t="str">
        <x:v>gsj_publisher</x:v>
      </x:c>
      <x:c r="B25" s="26" t="str">
        <x:v>Geological Survey of Japan, AIST</x:v>
      </x:c>
      <x:c r="C25" s="26"/>
      <x:c r="D25" s="26"/>
      <x:c r="E25" s="26"/>
      <x:c r="F25" s="26"/>
      <x:c r="G25" s="26"/>
      <x:c r="H25" s="26"/>
      <x:c r="I25" s="26"/>
      <x:c r="J25" s="26"/>
    </x:row>
    <x:row r="26">
      <x:c r="A26" s="26" t="str">
        <x:v>gsj_source_zfk_map</x:v>
      </x:c>
      <x:c r="B26" s="26"/>
      <x:c r="C26" s="26"/>
      <x:c r="D26" s="26"/>
      <x:c r="E26" s="26"/>
      <x:c r="F26" s="26"/>
      <x:c r="G26" s="26"/>
      <x:c r="H26" s="26"/>
      <x:c r="I26" s="26"/>
      <x:c r="J26" s="26"/>
    </x:row>
    <x:row r="27">
      <x:c r="A27" s="26" t="str">
        <x:v>gsj_source_publication</x:v>
      </x:c>
      <x:c r="B27" s="26" t="str">
        <x:v>https://gbank.gsj.jp/ld/resource/publication/map/g050/map1286</x:v>
      </x:c>
      <x:c r="C27" s="26"/>
      <x:c r="D27" s="26"/>
      <x:c r="E27" s="26"/>
      <x:c r="F27" s="26"/>
      <x:c r="G27" s="26"/>
      <x:c r="H27" s="26"/>
      <x:c r="I27" s="26"/>
      <x:c r="J27" s="26"/>
    </x:row>
    <x:row r="28">
      <x:c r="A28" s="26" t="str">
        <x:v>review_schema_version</x:v>
      </x:c>
      <x:c r="B28" s="26" t="str">
        <x:v>2.0.0</x:v>
      </x:c>
      <x:c r="C28" s="26"/>
      <x:c r="D28" s="26"/>
      <x:c r="E28" s="26"/>
      <x:c r="F28" s="26"/>
      <x:c r="G28" s="26"/>
      <x:c r="H28" s="26"/>
      <x:c r="I28" s="26"/>
      <x:c r="J28" s="26"/>
    </x:row>
    <x:row r="29">
      <x:c r="A29" s="26" t="str">
        <x:v>compiled_schema_version</x:v>
      </x:c>
      <x:c r="B29" s="26" t="str">
        <x:v>1.0.0</x:v>
      </x:c>
      <x:c r="C29" s="26"/>
      <x:c r="D29" s="26"/>
      <x:c r="E29" s="26"/>
      <x:c r="F29" s="26"/>
      <x:c r="G29" s="26"/>
      <x:c r="H29" s="26"/>
      <x:c r="I29" s="26"/>
      <x:c r="J29" s="26"/>
    </x:row>
    <x:row r="30">
      <x:c r="A30" s="26" t="str">
        <x:v>generated_at</x:v>
      </x:c>
      <x:c r="B30" s="26" t="str">
        <x:v>UTC 2026-08-14T06:34:27.044Z</x:v>
      </x:c>
      <x:c r="C30" s="26"/>
      <x:c r="D30" s="26"/>
      <x:c r="E30" s="26"/>
      <x:c r="F30" s="26"/>
      <x:c r="G30" s="26"/>
      <x:c r="H30" s="26"/>
      <x:c r="I30" s="26"/>
      <x:c r="J30" s="26"/>
    </x:row>
    <x:row r="31">
      <x:c r="A31" s="26" t="str">
        <x:v>source_bundle_file</x:v>
      </x:c>
      <x:c r="B31" s="26" t="str">
        <x:v>review_input.json</x:v>
      </x:c>
      <x:c r="C31" s="26"/>
      <x:c r="D31" s="26"/>
      <x:c r="E31" s="26"/>
      <x:c r="F31" s="26"/>
      <x:c r="G31" s="26"/>
      <x:c r="H31" s="26"/>
      <x:c r="I31" s="26"/>
      <x:c r="J31" s="26"/>
    </x:row>
    <x:row r="32">
      <x:c r="A32" s="26" t="str">
        <x:v>source_bundle_sha256</x:v>
      </x:c>
      <x:c r="B32" s="26" t="str">
        <x:v>a7fd959a756944e68aee6e771944765668eb4a5540b1e66f5dd302343d1fe92a</x:v>
      </x:c>
      <x:c r="C32" s="26"/>
      <x:c r="D32" s="26"/>
      <x:c r="E32" s="26"/>
      <x:c r="F32" s="26"/>
      <x:c r="G32" s="26"/>
      <x:c r="H32" s="26"/>
      <x:c r="I32" s="26"/>
      <x:c r="J32" s="26"/>
    </x:row>
    <x:row r="33">
      <x:c r="A33" s="26" t="str">
        <x:v>input_mode</x:v>
      </x:c>
      <x:c r="B33" s="26" t="str">
        <x:v>raw canonical JSON bundle</x:v>
      </x:c>
      <x:c r="C33" s="26"/>
      <x:c r="D33" s="26"/>
      <x:c r="E33" s="26"/>
      <x:c r="F33" s="26"/>
      <x:c r="G33" s="26"/>
      <x:c r="H33" s="26"/>
      <x:c r="I33" s="26"/>
      <x:c r="J33" s="26"/>
    </x:row>
    <x:row r="34">
      <x:c r="A34" s="26" t="str">
        <x:v>auto_preview_policy</x:v>
      </x:c>
      <x:c r="B34" s="26" t="str">
        <x:v>position, section_id, t_pos, t_prop and b_prop are reference-only snapshots. Do not regenerate an edited Review v2; submission export always recalculates them from the reviewed values.</x:v>
      </x:c>
      <x:c r="C34" s="26"/>
      <x:c r="D34" s="26"/>
      <x:c r="E34" s="26"/>
      <x:c r="F34" s="26"/>
      <x:c r="G34" s="26"/>
      <x:c r="H34" s="26"/>
      <x:c r="I34" s="26"/>
      <x:c r="J34" s="26"/>
    </x:row>
    <x:row r="35">
      <x:c r="A35" s="26" t="str">
        <x:v>candidate_promotion_policy</x:v>
      </x:c>
      <x:c r="B35" s="26" t="str">
        <x:v>Only provenance-free canonical candidates are shown in blank Review cells. Yellow cells and AUTO CANDIDATE evidence require human confirmation.</x:v>
      </x:c>
      <x:c r="C35" s="26"/>
      <x:c r="D35" s="26"/>
      <x:c r="E35" s="26"/>
      <x:c r="F35" s="26"/>
      <x:c r="G35" s="26"/>
      <x:c r="H35" s="26"/>
      <x:c r="I35" s="26"/>
      <x:c r="J35" s="26"/>
    </x:row>
    <x:row r="36">
      <x:c r="A36" s="26" t="str">
        <x:v>column_map_metadata</x:v>
      </x:c>
      <x:c r="B36" s="26" t="str">
        <x:v>column_map.json</x:v>
      </x:c>
      <x:c r="C36" s="26"/>
      <x:c r="D36" s="26"/>
      <x:c r="E36" s="26"/>
      <x:c r="F36" s="26"/>
      <x:c r="G36" s="26"/>
      <x:c r="H36" s="26"/>
      <x:c r="I36" s="26"/>
      <x:c r="J36" s="26"/>
    </x:row>
    <x:row r="37">
      <x:c r="A37" s="26"/>
      <x:c r="B37" s="26"/>
      <x:c r="C37" s="26"/>
      <x:c r="D37" s="26"/>
      <x:c r="E37" s="26"/>
      <x:c r="F37" s="26"/>
      <x:c r="G37" s="26"/>
      <x:c r="H37" s="26"/>
      <x:c r="I37" s="26"/>
      <x:c r="J37" s="26"/>
    </x:row>
    <x:row r="38">
      <x:c r="A38" s="25" t="str">
        <x:v>REFERENCES</x:v>
      </x:c>
      <x:c r="B38" s="25"/>
      <x:c r="C38" s="25"/>
      <x:c r="D38" s="25"/>
      <x:c r="E38" s="25"/>
      <x:c r="F38" s="25"/>
      <x:c r="G38" s="25"/>
      <x:c r="H38" s="25"/>
      <x:c r="I38" s="25"/>
      <x:c r="J38" s="25"/>
    </x:row>
    <x:row r="39">
      <x:c r="A39" s="26" t="str">
        <x:v>ref_id</x:v>
      </x:c>
      <x:c r="B39" s="26" t="str">
        <x:v>title</x:v>
      </x:c>
      <x:c r="C39" s="26" t="str">
        <x:v>authors</x:v>
      </x:c>
      <x:c r="D39" s="26" t="str">
        <x:v>publication</x:v>
      </x:c>
      <x:c r="E39" s="26" t="str">
        <x:v>compilation</x:v>
      </x:c>
      <x:c r="F39" s="26" t="str">
        <x:v>organization</x:v>
      </x:c>
      <x:c r="G39" s="26" t="str">
        <x:v>date</x:v>
      </x:c>
      <x:c r="H39" s="26" t="str">
        <x:v>doi</x:v>
      </x:c>
      <x:c r="I39" s="26" t="str">
        <x:v>url</x:v>
      </x:c>
      <x:c r="J39" s="26" t="str">
        <x:v>comments</x:v>
      </x:c>
    </x:row>
    <x:row r="40">
      <x:c r="A40" s="26" t="str">
        <x:v>gsj1286</x:v>
      </x:c>
      <x:c r="B40" s="26" t="str">
        <x:v>1:50K GeoMap 'Ichinohe' (2018)</x:v>
      </x:c>
      <x:c r="C40" s="26" t="str">
        <x:v>TUZINO Taqumi, KUDO Takashi, NAKAE Satoshi, KONDO Reisuke, NISHIOKA Yoshiharu, UEKI Takeyuki</x:v>
      </x:c>
      <x:c r="D40" s="26" t="str">
        <x:v>Quadrangle Series, 1:50,000</x:v>
      </x:c>
      <x:c r="E40" s="26" t="str">
        <x:v>Geological Survey of Japan 1:50,000 quadrangle compilation</x:v>
      </x:c>
      <x:c r="F40" s="26" t="str">
        <x:v>Geological Survey of Japan, AIST</x:v>
      </x:c>
      <x:c r="G40" s="26" t="str">
        <x:v>2018</x:v>
      </x:c>
      <x:c r="H40" s="26"/>
      <x:c r="I40" s="26" t="str">
        <x:v>https://gbank.gsj.jp/ld/resource/publication/map/g050/map1286</x:v>
      </x:c>
      <x:c r="J40" s="26" t="str">
        <x:v>Official GSJ publication metadata.</x:v>
      </x:c>
    </x:row>
    <x:row r="41">
      <x:c r="A41" s="26"/>
      <x:c r="B41" s="26"/>
      <x:c r="C41" s="26"/>
      <x:c r="D41" s="26"/>
      <x:c r="E41" s="26"/>
      <x:c r="F41" s="26"/>
      <x:c r="G41" s="26"/>
      <x:c r="H41" s="26"/>
      <x:c r="I41" s="26"/>
      <x:c r="J41" s="26"/>
    </x:row>
    <x:row r="42">
      <x:c r="A42" s="25" t="str">
        <x:v>IMAGES</x:v>
      </x:c>
      <x:c r="B42" s="25"/>
      <x:c r="C42" s="25"/>
      <x:c r="D42" s="25"/>
      <x:c r="E42" s="25"/>
      <x:c r="F42" s="25"/>
      <x:c r="G42" s="25"/>
      <x:c r="H42" s="26"/>
      <x:c r="I42" s="26"/>
      <x:c r="J42" s="26"/>
    </x:row>
    <x:row r="43">
      <x:c r="A43" s="26" t="str">
        <x:v>col_ids</x:v>
      </x:c>
      <x:c r="B43" s="26" t="str">
        <x:v>image_name</x:v>
      </x:c>
      <x:c r="C43" s="26" t="str">
        <x:v>ref_id</x:v>
      </x:c>
      <x:c r="D43" s="26" t="str">
        <x:v>page_no</x:v>
      </x:c>
      <x:c r="E43" s="26" t="str">
        <x:v>fig_no</x:v>
      </x:c>
      <x:c r="F43" s="26" t="str">
        <x:v>description</x:v>
      </x:c>
      <x:c r="G43" s="26" t="str">
        <x:v>comments</x:v>
      </x:c>
      <x:c r="H43" s="26"/>
      <x:c r="I43" s="26"/>
      <x:c r="J43" s="26"/>
    </x:row>
    <x:row r="44">
      <x:c r="A44" s="26" t="str">
        <x:v>western, central, eastern</x:v>
      </x:c>
      <x:c r="B44" s="26" t="str">
        <x:v>https://gbank.gsj.jp/ld/resource/image/map/gsj_map_1286_legend_1249.jpg</x:v>
      </x:c>
      <x:c r="C44" s="26" t="str">
        <x:v>gsj1286</x:v>
      </x:c>
      <x:c r="D44" s="26"/>
      <x:c r="E44" s="26" t="str">
        <x:v>legend-1249</x:v>
      </x:c>
      <x:c r="F44" s="26" t="str">
        <x:v>Geologic map legend</x:v>
      </x:c>
      <x:c r="G44" s="26" t="str">
        <x:v>Official GSJ image resource.</x:v>
      </x:c>
      <x:c r="H44" s="26"/>
      <x:c r="I44" s="26"/>
      <x:c r="J44" s="26"/>
    </x:row>
    <x:row r="45">
      <x:c r="A45" s="26" t="str">
        <x:v>western, central, eastern</x:v>
      </x:c>
      <x:c r="B45" s="26" t="str">
        <x:v>https://gbank.gsj.jp/ld/resource/image/map/gsj_map_1286_section_2236.jpg</x:v>
      </x:c>
      <x:c r="C45" s="26" t="str">
        <x:v>gsj1286</x:v>
      </x:c>
      <x:c r="D45" s="26"/>
      <x:c r="E45" s="26" t="str">
        <x:v>ABC</x:v>
      </x:c>
      <x:c r="F45" s="26" t="str">
        <x:v>Geologic cross section</x:v>
      </x:c>
      <x:c r="G45" s="26" t="str">
        <x:v>Official GSJ image resource.</x:v>
      </x:c>
      <x:c r="H45" s="26"/>
      <x:c r="I45" s="26"/>
      <x:c r="J45" s="26"/>
    </x:row>
    <x:row r="46">
      <x:c r="A46" s="26" t="str">
        <x:v>western, central, eastern</x:v>
      </x:c>
      <x:c r="B46" s="26" t="str">
        <x:v>https://gbank.gsj.jp/ld/resource/image/map/gsj_map_1286_section_2237.jpg</x:v>
      </x:c>
      <x:c r="C46" s="26" t="str">
        <x:v>gsj1286</x:v>
      </x:c>
      <x:c r="D46" s="26"/>
      <x:c r="E46" s="26" t="str">
        <x:v>DEF</x:v>
      </x:c>
      <x:c r="F46" s="26" t="str">
        <x:v>Geologic cross section</x:v>
      </x:c>
      <x:c r="G46" s="26" t="str">
        <x:v>Official GSJ image resource.</x:v>
      </x:c>
      <x:c r="H46" s="26"/>
      <x:c r="I46" s="26"/>
      <x:c r="J46" s="26"/>
    </x:row>
  </x:sheetData>
  <x:pageMargins left="0.7" right="0.7" top="0.75" bottom="0.75" header="0.3" footer="0.3"/>
  <x:tableParts count="3">
    <x:tablePart xmlns:r="http://schemas.openxmlformats.org/officeDocument/2006/relationships" r:id="R397950191d4c4f51"/>
    <x:tablePart xmlns:r="http://schemas.openxmlformats.org/officeDocument/2006/relationships" r:id="R7675db26d8124ac3"/>
    <x:tablePart xmlns:r="http://schemas.openxmlformats.org/officeDocument/2006/relationships" r:id="R39d8ef77218e4e88"/>
  </x:tableParts>
</x:worksheet>
</file>