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615" windowWidth="28455" windowHeight="12465" activeTab="1"/>
  </bookViews>
  <sheets>
    <sheet name="Read Me" sheetId="1" r:id="rId1"/>
    <sheet name="Purchase Reigster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G6" i="2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</calcChain>
</file>

<file path=xl/sharedStrings.xml><?xml version="1.0" encoding="utf-8"?>
<sst xmlns="http://schemas.openxmlformats.org/spreadsheetml/2006/main" count="337" uniqueCount="162">
  <si>
    <t xml:space="preserve">                Goods and Services Tax - Purchase Register Template V2.0</t>
  </si>
  <si>
    <t>When should a taxpayer use purchase register template ?</t>
  </si>
  <si>
    <t>1. The excel based Purchase register is designed to help the taxpayer to prepare this purchase register, if the taxpayer intends to match the details of GSTR-2B with the purchase register using the offline tool._x000D_
2. This template has 2 excel worksheets_x000D_
       Worksheet 1: Read me - Contains introduction and help instructions_x000D_
       Worksheet 2: Purchase register - to prepare the purchase register by providing the relevant details</t>
  </si>
  <si>
    <t>Preparing the purchase register</t>
  </si>
  <si>
    <t xml:space="preserve">1. Please ensure you download the latest version of the New return offline tool from the GST Portal - https://www.gst.gov.in/downloads/offline tools_x000D_
2. From the downloaded zip file, open the purchase register template._x000D_
3. Enter your GSTIN. It should be of 15 characters._x000D_
4. Select the applicable Financial Year from the drop-down. It is a mandatory field._x000D_
5. Select the applicable return period from the drop-down. It is a mandatory field._x000D_
6. Enter the details of the purchase register file where it is stored on the local machine._x000D_
</t>
  </si>
  <si>
    <t>Important: Do not tamper with the excel template. This might create an issue at the time of importing the purchase register into the offline tool.</t>
  </si>
  <si>
    <t>Purchase register import on GST offline tool</t>
  </si>
  <si>
    <t xml:space="preserve">1. Go to New Return offline tool and navigate to the matching tool._x000D_
2. Import the purchase register by clicking on "Import Excel/csv' button._x000D_
3. Imported purchase register would be validated and processed. Upon successful validation and processing, the summary of the purchase register shall be displayed._x000D_
4. The purchase register successfully validated and processed would be added in the offline tool._x000D_
5. In case of validation failure of one or more details upon processing; an error file shall be generated. Error handling is detailed in next section._x000D_
6. Post successful import of purchase register, the taxpayer can view the imported details and can continue to match the GSTR-2B with the purchase register._x000D_
7. Please note, at one time only one purchase register can be imported._x000D_
</t>
  </si>
  <si>
    <t>Error file handling</t>
  </si>
  <si>
    <t>1. In case of validation failure of one or more details upon processing on purchase register, an error file shall be generated._x000D_
2. The error file can be downloaded by clicking on 'Download Error File'._x000D_
3. Download the error file and save it on your system._x000D_
4. Go to the worksheet 'Purchase register' and see the column 'Offline tool validation error' column to see the validation errors._x000D_
5. Correct the errors._x000D_
6. Follow steps mentioned in 'Purchase register import GST offline tool' section to re-import the purchase register.</t>
  </si>
  <si>
    <t>Purchase Register Data Entry Instructions</t>
  </si>
  <si>
    <t>Worksheet name</t>
  </si>
  <si>
    <t>Field Name</t>
  </si>
  <si>
    <t>Help Instruction</t>
  </si>
  <si>
    <t>Purchase Register</t>
  </si>
  <si>
    <t>GSTIN of supplier</t>
  </si>
  <si>
    <t>Enter the GSTIN of the supplier. The GSTIN should be of 15 characters. e.g. 05AAACP0000AAAA</t>
  </si>
  <si>
    <t>Trade/Legal name</t>
  </si>
  <si>
    <t>Enter the Trade/Legal name of the Supplier</t>
  </si>
  <si>
    <t>Type of inward supplies</t>
  </si>
  <si>
    <t>Select the type of inward supplies from the dropdown, for example:_x000D_
Supplies from registered persons  - B2B_x000D_
SEZ supplies with payment -  SEZWP_x000D_
SEZ supplies without payment - SEZWOP_x000D_
Deemed Exports - DE</t>
  </si>
  <si>
    <t>Document type</t>
  </si>
  <si>
    <t>Select the document type from the Dropdown:_x000D_
Invoice_x000D_
Debit Note_x000D_
Credit Note</t>
  </si>
  <si>
    <t>Document number</t>
  </si>
  <si>
    <t>Enter the Document number. Ensure that the format is alpha-numeric with  allowed special characters of slash(/) and dash(-) .The total number of characters should not be more than 16.</t>
  </si>
  <si>
    <t>Document date</t>
  </si>
  <si>
    <t>Enter date of document in DD/MM/YYYY. e.g. 24/07/2019.</t>
  </si>
  <si>
    <t>Taxable value</t>
  </si>
  <si>
    <t>Enter the taxable value of the received goods or services. It should not exceed 13 digits and 2 decimals.</t>
  </si>
  <si>
    <t>Integrated tax</t>
  </si>
  <si>
    <t>Enter the Integrated tax amount. It should not exceed 13 digits and 2 decimals.</t>
  </si>
  <si>
    <t>Central tax</t>
  </si>
  <si>
    <t>Enter the Central tax amount. It should not exceed 13 digits and 2 decimals.</t>
  </si>
  <si>
    <t>State/UT tax</t>
  </si>
  <si>
    <t>Enter the State/UT tax amount. It should not exceed 13 digits and 2 decimals.</t>
  </si>
  <si>
    <t>Cess</t>
  </si>
  <si>
    <t>Enter the Cess amount. It should not exceed 13 digits and 2 decimals.</t>
  </si>
  <si>
    <t xml:space="preserve">GSTIN of recipient* : </t>
  </si>
  <si>
    <t>29ATBPS7012G1ZN</t>
  </si>
  <si>
    <t>Financial year* :</t>
  </si>
  <si>
    <t>2021-22</t>
  </si>
  <si>
    <t>Trade/Legal name:</t>
  </si>
  <si>
    <t>GANAPATHY KRISHNARAYA SHENOY</t>
  </si>
  <si>
    <t xml:space="preserve">Tax period* : </t>
  </si>
  <si>
    <t>MARCH</t>
  </si>
  <si>
    <t xml:space="preserve">                  Please Note: Fields marked with * (red asterisk) are mandatory fields and need to be filled up</t>
  </si>
  <si>
    <t>GSTIN of supplier *</t>
  </si>
  <si>
    <t>Type of inward supplies *</t>
  </si>
  <si>
    <t>Document type *</t>
  </si>
  <si>
    <t>Document number *</t>
  </si>
  <si>
    <t>Document date *</t>
  </si>
  <si>
    <t>Taxable value (₹) *</t>
  </si>
  <si>
    <t xml:space="preserve">Integrated tax (₹) </t>
  </si>
  <si>
    <t xml:space="preserve">Central tax (₹) </t>
  </si>
  <si>
    <t xml:space="preserve">State/ UT tax (₹) </t>
  </si>
  <si>
    <t xml:space="preserve">Cess (₹) </t>
  </si>
  <si>
    <t>B2B</t>
  </si>
  <si>
    <t>Invoice</t>
  </si>
  <si>
    <r>
      <rPr>
        <sz val="10"/>
        <rFont val="Arial MT"/>
        <family val="2"/>
      </rPr>
      <t>29BWAPM8894D1Z1</t>
    </r>
  </si>
  <si>
    <r>
      <rPr>
        <sz val="10"/>
        <rFont val="Arial MT"/>
        <family val="2"/>
      </rPr>
      <t>29AADFU5699L1Z7</t>
    </r>
  </si>
  <si>
    <r>
      <rPr>
        <sz val="10"/>
        <rFont val="Arial MT"/>
        <family val="2"/>
      </rPr>
      <t>29AQIPS7946K1ZU</t>
    </r>
  </si>
  <si>
    <r>
      <rPr>
        <sz val="10"/>
        <rFont val="Arial MT"/>
        <family val="2"/>
      </rPr>
      <t>29AEUPP9655G1ZH</t>
    </r>
  </si>
  <si>
    <r>
      <rPr>
        <sz val="10"/>
        <rFont val="Arial MT"/>
        <family val="2"/>
      </rPr>
      <t>29AHNPP3147R1ZC</t>
    </r>
  </si>
  <si>
    <r>
      <rPr>
        <sz val="10"/>
        <rFont val="Arial MT"/>
        <family val="2"/>
      </rPr>
      <t>29AGSPH9558C1ZT</t>
    </r>
  </si>
  <si>
    <r>
      <rPr>
        <sz val="10"/>
        <rFont val="Arial MT"/>
        <family val="2"/>
      </rPr>
      <t>29AACFA0629F1ZT</t>
    </r>
  </si>
  <si>
    <r>
      <rPr>
        <sz val="10"/>
        <rFont val="Arial MT"/>
        <family val="2"/>
      </rPr>
      <t>29ASJPM8617N1ZV</t>
    </r>
  </si>
  <si>
    <r>
      <rPr>
        <sz val="10"/>
        <rFont val="Arial MT"/>
        <family val="2"/>
      </rPr>
      <t>29AAJFT1522B1ZH</t>
    </r>
  </si>
  <si>
    <r>
      <rPr>
        <sz val="10"/>
        <rFont val="Arial MT"/>
        <family val="2"/>
      </rPr>
      <t>29AAAFT8237C1Z6</t>
    </r>
  </si>
  <si>
    <r>
      <rPr>
        <sz val="10"/>
        <rFont val="Arial MT"/>
        <family val="2"/>
      </rPr>
      <t>29ABXPB1761H1ZD</t>
    </r>
  </si>
  <si>
    <r>
      <rPr>
        <sz val="10"/>
        <rFont val="Arial MT"/>
        <family val="2"/>
      </rPr>
      <t>29BEMPP2925L1ZU</t>
    </r>
  </si>
  <si>
    <r>
      <rPr>
        <sz val="10"/>
        <rFont val="Arial MT"/>
        <family val="2"/>
      </rPr>
      <t>29BIZPP8676B2Z8</t>
    </r>
  </si>
  <si>
    <r>
      <rPr>
        <sz val="10"/>
        <rFont val="Arial MT"/>
        <family val="2"/>
      </rPr>
      <t>29AARPU3208K1Z1</t>
    </r>
  </si>
  <si>
    <r>
      <rPr>
        <sz val="10"/>
        <rFont val="Arial MT"/>
        <family val="2"/>
      </rPr>
      <t>29BTQPG1102H1ZU</t>
    </r>
  </si>
  <si>
    <r>
      <rPr>
        <sz val="10"/>
        <rFont val="Arial MT"/>
        <family val="2"/>
      </rPr>
      <t>29BYBPP7191P1ZG</t>
    </r>
  </si>
  <si>
    <r>
      <rPr>
        <sz val="10"/>
        <rFont val="Arial MT"/>
        <family val="2"/>
      </rPr>
      <t>29AFYPK1187R1Z6</t>
    </r>
  </si>
  <si>
    <r>
      <rPr>
        <sz val="10"/>
        <rFont val="Arial MT"/>
        <family val="2"/>
      </rPr>
      <t>29DSGPS3417A1ZS</t>
    </r>
  </si>
  <si>
    <r>
      <rPr>
        <sz val="10"/>
        <rFont val="Arial MT"/>
        <family val="2"/>
      </rPr>
      <t>29AAEFM9814E1Z4</t>
    </r>
  </si>
  <si>
    <r>
      <rPr>
        <sz val="10"/>
        <rFont val="Arial MT"/>
        <family val="2"/>
      </rPr>
      <t>29AAFFP0944B1ZH</t>
    </r>
  </si>
  <si>
    <r>
      <rPr>
        <sz val="10"/>
        <rFont val="Arial MT"/>
        <family val="2"/>
      </rPr>
      <t>29AGKPJ2804M1Z3</t>
    </r>
  </si>
  <si>
    <r>
      <rPr>
        <sz val="10"/>
        <rFont val="Arial MT"/>
        <family val="2"/>
      </rPr>
      <t>29AAFCA9197E1Z9</t>
    </r>
  </si>
  <si>
    <r>
      <rPr>
        <sz val="10"/>
        <rFont val="Arial MT"/>
        <family val="2"/>
      </rPr>
      <t>29AOXPS0615J1Z9</t>
    </r>
  </si>
  <si>
    <r>
      <rPr>
        <sz val="10"/>
        <rFont val="Arial MT"/>
        <family val="2"/>
      </rPr>
      <t>29DPTPK8586L1ZI</t>
    </r>
  </si>
  <si>
    <r>
      <rPr>
        <sz val="10"/>
        <rFont val="Arial MT"/>
        <family val="2"/>
      </rPr>
      <t>DURGA ENTERPRISES</t>
    </r>
  </si>
  <si>
    <r>
      <rPr>
        <sz val="10"/>
        <rFont val="Arial MT"/>
        <family val="2"/>
      </rPr>
      <t>UR ENTERPRISES</t>
    </r>
  </si>
  <si>
    <r>
      <rPr>
        <sz val="10"/>
        <rFont val="Arial MT"/>
        <family val="2"/>
      </rPr>
      <t>BENAKA ENTERPRISES</t>
    </r>
  </si>
  <si>
    <r>
      <rPr>
        <sz val="10"/>
        <rFont val="Arial MT"/>
        <family val="2"/>
      </rPr>
      <t>SRINIVAS AGENCIES</t>
    </r>
  </si>
  <si>
    <r>
      <rPr>
        <sz val="10"/>
        <rFont val="Arial MT"/>
        <family val="2"/>
      </rPr>
      <t>SRINIVAS MARKETING</t>
    </r>
  </si>
  <si>
    <r>
      <rPr>
        <sz val="10"/>
        <rFont val="Arial MT"/>
        <family val="2"/>
      </rPr>
      <t>PRANAMYA MARKETING</t>
    </r>
  </si>
  <si>
    <r>
      <rPr>
        <sz val="10"/>
        <rFont val="Arial MT"/>
        <family val="2"/>
      </rPr>
      <t>ATKERE AS PAI AND SONS</t>
    </r>
  </si>
  <si>
    <r>
      <rPr>
        <sz val="10"/>
        <rFont val="Arial MT"/>
        <family val="2"/>
      </rPr>
      <t>SRI RAM ENTERPRISES</t>
    </r>
  </si>
  <si>
    <r>
      <rPr>
        <sz val="10"/>
        <rFont val="Arial MT"/>
        <family val="2"/>
      </rPr>
      <t>M/S T GOVINDARAY NAYAK</t>
    </r>
  </si>
  <si>
    <r>
      <rPr>
        <sz val="10"/>
        <rFont val="Arial MT"/>
        <family val="2"/>
      </rPr>
      <t>T VASUDEVA NAYAK AND CO</t>
    </r>
  </si>
  <si>
    <r>
      <rPr>
        <sz val="10"/>
        <rFont val="Arial MT"/>
        <family val="2"/>
      </rPr>
      <t>JAI KRISHNA ENTERPRISES</t>
    </r>
  </si>
  <si>
    <r>
      <rPr>
        <sz val="10"/>
        <rFont val="Arial MT"/>
        <family val="2"/>
      </rPr>
      <t>SWASTIK TRADERS</t>
    </r>
  </si>
  <si>
    <r>
      <rPr>
        <sz val="10"/>
        <rFont val="Arial MT"/>
        <family val="2"/>
      </rPr>
      <t>SWASTIK ENTERPRISES</t>
    </r>
  </si>
  <si>
    <r>
      <rPr>
        <sz val="10"/>
        <rFont val="Arial MT"/>
        <family val="2"/>
      </rPr>
      <t>SRI LAXMI AGENCIES</t>
    </r>
  </si>
  <si>
    <r>
      <rPr>
        <sz val="10"/>
        <rFont val="Arial MT"/>
        <family val="2"/>
      </rPr>
      <t>SADASHIVA AGENCIES</t>
    </r>
  </si>
  <si>
    <r>
      <rPr>
        <sz val="10"/>
        <rFont val="Arial MT"/>
        <family val="2"/>
      </rPr>
      <t>RITHU MARKETING</t>
    </r>
  </si>
  <si>
    <r>
      <rPr>
        <sz val="10"/>
        <rFont val="Arial MT"/>
        <family val="2"/>
      </rPr>
      <t>SV MARKETING</t>
    </r>
  </si>
  <si>
    <r>
      <rPr>
        <sz val="10"/>
        <rFont val="Arial MT"/>
        <family val="2"/>
      </rPr>
      <t>PREETHAL TRADERS AND AGENCIES</t>
    </r>
  </si>
  <si>
    <r>
      <rPr>
        <sz val="10"/>
        <rFont val="Arial MT"/>
        <family val="2"/>
      </rPr>
      <t>MUTHA WAGMAL BHURAJI</t>
    </r>
  </si>
  <si>
    <r>
      <rPr>
        <sz val="10"/>
        <rFont val="Arial MT"/>
        <family val="2"/>
      </rPr>
      <t>PLASTO CONTAINERS</t>
    </r>
  </si>
  <si>
    <r>
      <rPr>
        <sz val="10"/>
        <rFont val="Arial MT"/>
        <family val="2"/>
      </rPr>
      <t>SHRI GIRIJA TRADERS</t>
    </r>
  </si>
  <si>
    <r>
      <rPr>
        <sz val="10"/>
        <rFont val="Arial MT"/>
        <family val="2"/>
      </rPr>
      <t>AMAZON DIST AND PVT LTD</t>
    </r>
  </si>
  <si>
    <r>
      <rPr>
        <sz val="10"/>
        <rFont val="Arial MT"/>
        <family val="2"/>
      </rPr>
      <t>PRATHIKSHA AGENCIES</t>
    </r>
  </si>
  <si>
    <r>
      <rPr>
        <sz val="10"/>
        <rFont val="Arial MT"/>
        <family val="2"/>
      </rPr>
      <t>UNIVERSAL MARKETING</t>
    </r>
  </si>
  <si>
    <r>
      <rPr>
        <sz val="10"/>
        <rFont val="Arial MT"/>
        <family val="2"/>
      </rPr>
      <t>3876</t>
    </r>
  </si>
  <si>
    <r>
      <rPr>
        <sz val="10"/>
        <rFont val="Arial MT"/>
        <family val="2"/>
      </rPr>
      <t>AA060447</t>
    </r>
  </si>
  <si>
    <r>
      <rPr>
        <sz val="10"/>
        <rFont val="Arial MT"/>
        <family val="2"/>
      </rPr>
      <t>HLL51061</t>
    </r>
  </si>
  <si>
    <r>
      <rPr>
        <sz val="10"/>
        <rFont val="Arial MT"/>
        <family val="2"/>
      </rPr>
      <t>15807</t>
    </r>
  </si>
  <si>
    <r>
      <rPr>
        <sz val="10"/>
        <rFont val="Arial MT"/>
        <family val="2"/>
      </rPr>
      <t>37715/21-22</t>
    </r>
  </si>
  <si>
    <r>
      <rPr>
        <sz val="10"/>
        <rFont val="Arial MT"/>
        <family val="2"/>
      </rPr>
      <t>TGNGST-6598</t>
    </r>
  </si>
  <si>
    <r>
      <rPr>
        <sz val="10"/>
        <rFont val="Arial MT"/>
        <family val="2"/>
      </rPr>
      <t>JNJ2153777</t>
    </r>
  </si>
  <si>
    <r>
      <rPr>
        <sz val="10"/>
        <rFont val="Arial MT"/>
        <family val="2"/>
      </rPr>
      <t>AA059597</t>
    </r>
  </si>
  <si>
    <r>
      <rPr>
        <sz val="10"/>
        <rFont val="Arial MT"/>
        <family val="2"/>
      </rPr>
      <t>CRKP12/1230</t>
    </r>
  </si>
  <si>
    <r>
      <rPr>
        <sz val="10"/>
        <rFont val="Arial MT"/>
        <family val="2"/>
      </rPr>
      <t>AA059339</t>
    </r>
  </si>
  <si>
    <r>
      <rPr>
        <sz val="10"/>
        <rFont val="Arial MT"/>
        <family val="2"/>
      </rPr>
      <t>AA059260</t>
    </r>
  </si>
  <si>
    <r>
      <rPr>
        <sz val="10"/>
        <rFont val="Arial MT"/>
        <family val="2"/>
      </rPr>
      <t>HLL49852</t>
    </r>
  </si>
  <si>
    <r>
      <rPr>
        <sz val="10"/>
        <rFont val="Arial MT"/>
        <family val="2"/>
      </rPr>
      <t>21252/21-22</t>
    </r>
  </si>
  <si>
    <r>
      <rPr>
        <sz val="10"/>
        <rFont val="Arial MT"/>
        <family val="2"/>
      </rPr>
      <t>11787</t>
    </r>
  </si>
  <si>
    <r>
      <rPr>
        <sz val="10"/>
        <rFont val="Arial MT"/>
        <family val="2"/>
      </rPr>
      <t>15871</t>
    </r>
  </si>
  <si>
    <r>
      <rPr>
        <sz val="10"/>
        <rFont val="Arial MT"/>
        <family val="2"/>
      </rPr>
      <t>PRA0017673</t>
    </r>
  </si>
  <si>
    <r>
      <rPr>
        <sz val="10"/>
        <rFont val="Arial MT"/>
        <family val="2"/>
      </rPr>
      <t>CRKP12/1192</t>
    </r>
  </si>
  <si>
    <r>
      <rPr>
        <sz val="10"/>
        <rFont val="Arial MT"/>
        <family val="2"/>
      </rPr>
      <t>10200</t>
    </r>
  </si>
  <si>
    <r>
      <rPr>
        <sz val="10"/>
        <rFont val="Arial MT"/>
        <family val="2"/>
      </rPr>
      <t>ABBTK-21-1028502</t>
    </r>
  </si>
  <si>
    <r>
      <rPr>
        <sz val="10"/>
        <rFont val="Arial MT"/>
        <family val="2"/>
      </rPr>
      <t>AA058019</t>
    </r>
  </si>
  <si>
    <r>
      <rPr>
        <sz val="10"/>
        <rFont val="Arial MT"/>
        <family val="2"/>
      </rPr>
      <t>20753/21-22</t>
    </r>
  </si>
  <si>
    <r>
      <rPr>
        <sz val="10"/>
        <rFont val="Arial MT"/>
        <family val="2"/>
      </rPr>
      <t>HLL48713</t>
    </r>
  </si>
  <si>
    <r>
      <rPr>
        <sz val="10"/>
        <rFont val="Arial MT"/>
        <family val="2"/>
      </rPr>
      <t>I/21-22/33700</t>
    </r>
  </si>
  <si>
    <r>
      <rPr>
        <sz val="10"/>
        <rFont val="Arial MT"/>
        <family val="2"/>
      </rPr>
      <t>15094</t>
    </r>
  </si>
  <si>
    <r>
      <rPr>
        <sz val="10"/>
        <rFont val="Arial MT"/>
        <family val="2"/>
      </rPr>
      <t>18598</t>
    </r>
  </si>
  <si>
    <r>
      <rPr>
        <sz val="10"/>
        <rFont val="Arial MT"/>
        <family val="2"/>
      </rPr>
      <t>15814</t>
    </r>
  </si>
  <si>
    <r>
      <rPr>
        <sz val="10"/>
        <rFont val="Arial MT"/>
        <family val="2"/>
      </rPr>
      <t>18595</t>
    </r>
  </si>
  <si>
    <r>
      <rPr>
        <sz val="10"/>
        <rFont val="Arial MT"/>
        <family val="2"/>
      </rPr>
      <t>1045</t>
    </r>
  </si>
  <si>
    <r>
      <rPr>
        <sz val="10"/>
        <rFont val="Arial MT"/>
        <family val="2"/>
      </rPr>
      <t>TGNGST-6143</t>
    </r>
  </si>
  <si>
    <r>
      <rPr>
        <sz val="10"/>
        <rFont val="Arial MT"/>
        <family val="2"/>
      </rPr>
      <t>TVNGST-5653</t>
    </r>
  </si>
  <si>
    <r>
      <rPr>
        <sz val="10"/>
        <rFont val="Arial MT"/>
        <family val="2"/>
      </rPr>
      <t>CRKP12/1166</t>
    </r>
  </si>
  <si>
    <r>
      <rPr>
        <sz val="10"/>
        <rFont val="Arial MT"/>
        <family val="2"/>
      </rPr>
      <t>10035</t>
    </r>
  </si>
  <si>
    <r>
      <rPr>
        <sz val="10"/>
        <rFont val="Arial MT"/>
        <family val="2"/>
      </rPr>
      <t>10004</t>
    </r>
  </si>
  <si>
    <r>
      <rPr>
        <sz val="10"/>
        <rFont val="Arial MT"/>
        <family val="2"/>
      </rPr>
      <t>X741509973</t>
    </r>
  </si>
  <si>
    <r>
      <rPr>
        <sz val="10"/>
        <rFont val="Arial MT"/>
        <family val="2"/>
      </rPr>
      <t>AA056883</t>
    </r>
  </si>
  <si>
    <r>
      <rPr>
        <sz val="10"/>
        <rFont val="Arial MT"/>
        <family val="2"/>
      </rPr>
      <t>HLL47689</t>
    </r>
  </si>
  <si>
    <r>
      <rPr>
        <sz val="10"/>
        <rFont val="Arial MT"/>
        <family val="2"/>
      </rPr>
      <t>1/21-22/32965</t>
    </r>
  </si>
  <si>
    <r>
      <rPr>
        <sz val="10"/>
        <rFont val="Arial MT"/>
        <family val="2"/>
      </rPr>
      <t>G210014941</t>
    </r>
  </si>
  <si>
    <r>
      <rPr>
        <sz val="10"/>
        <rFont val="Arial MT"/>
        <family val="2"/>
      </rPr>
      <t>20305/21-22</t>
    </r>
  </si>
  <si>
    <r>
      <rPr>
        <sz val="10"/>
        <rFont val="Arial MT"/>
        <family val="2"/>
      </rPr>
      <t>0011708</t>
    </r>
  </si>
  <si>
    <r>
      <rPr>
        <sz val="10"/>
        <rFont val="Arial MT"/>
        <family val="2"/>
      </rPr>
      <t>15215</t>
    </r>
  </si>
  <si>
    <r>
      <rPr>
        <sz val="10"/>
        <rFont val="Arial MT"/>
        <family val="2"/>
      </rPr>
      <t>35521/21-22</t>
    </r>
  </si>
  <si>
    <r>
      <rPr>
        <sz val="10"/>
        <rFont val="Arial MT"/>
        <family val="2"/>
      </rPr>
      <t>18167</t>
    </r>
  </si>
  <si>
    <r>
      <rPr>
        <sz val="10"/>
        <rFont val="Arial MT"/>
        <family val="2"/>
      </rPr>
      <t>15451</t>
    </r>
  </si>
  <si>
    <r>
      <rPr>
        <sz val="10"/>
        <rFont val="Arial MT"/>
        <family val="2"/>
      </rPr>
      <t>X741509697</t>
    </r>
  </si>
  <si>
    <r>
      <rPr>
        <sz val="10"/>
        <rFont val="Arial MT"/>
        <family val="2"/>
      </rPr>
      <t>2671</t>
    </r>
  </si>
  <si>
    <r>
      <rPr>
        <sz val="10"/>
        <rFont val="Arial MT"/>
        <family val="2"/>
      </rPr>
      <t>TVNGST5423</t>
    </r>
  </si>
  <si>
    <r>
      <rPr>
        <sz val="10"/>
        <rFont val="Arial MT"/>
        <family val="2"/>
      </rPr>
      <t>TGNGST-5886</t>
    </r>
  </si>
  <si>
    <r>
      <rPr>
        <sz val="10"/>
        <rFont val="Arial MT"/>
        <family val="2"/>
      </rPr>
      <t>19995/21-22</t>
    </r>
  </si>
  <si>
    <r>
      <rPr>
        <sz val="10"/>
        <rFont val="Arial MT"/>
        <family val="2"/>
      </rPr>
      <t>AA055741</t>
    </r>
  </si>
  <si>
    <r>
      <rPr>
        <sz val="10"/>
        <rFont val="Arial MT"/>
        <family val="2"/>
      </rPr>
      <t>3571</t>
    </r>
  </si>
  <si>
    <r>
      <rPr>
        <sz val="10"/>
        <rFont val="Arial MT"/>
        <family val="2"/>
      </rPr>
      <t>POS-4542</t>
    </r>
  </si>
  <si>
    <r>
      <rPr>
        <sz val="10"/>
        <rFont val="Arial MT"/>
        <family val="2"/>
      </rPr>
      <t>POS-3832</t>
    </r>
  </si>
  <si>
    <r>
      <rPr>
        <sz val="10"/>
        <rFont val="Arial MT"/>
        <family val="2"/>
      </rPr>
      <t>14463</t>
    </r>
  </si>
  <si>
    <r>
      <rPr>
        <sz val="10"/>
        <rFont val="Arial MT"/>
        <family val="2"/>
      </rPr>
      <t>HLL46641</t>
    </r>
  </si>
  <si>
    <r>
      <rPr>
        <sz val="10"/>
        <rFont val="Arial MT"/>
        <family val="2"/>
      </rPr>
      <t>34704/21-22</t>
    </r>
  </si>
</sst>
</file>

<file path=xl/styles.xml><?xml version="1.0" encoding="utf-8"?>
<styleSheet xmlns="http://schemas.openxmlformats.org/spreadsheetml/2006/main">
  <numFmts count="1">
    <numFmt numFmtId="166" formatCode="yyyy\-mm\-dd;@"/>
  </numFmts>
  <fonts count="4">
    <font>
      <sz val="12"/>
      <color theme="1"/>
      <name val="Calibri"/>
      <family val="2"/>
      <scheme val="minor"/>
    </font>
    <font>
      <sz val="10"/>
      <name val="Arial MT"/>
    </font>
    <font>
      <sz val="10"/>
      <name val="Arial MT"/>
      <family val="2"/>
    </font>
    <font>
      <sz val="10"/>
      <color rgb="FF000000"/>
      <name val="Arial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166" fontId="3" fillId="0" borderId="1" xfId="0" applyNumberFormat="1" applyFont="1" applyFill="1" applyBorder="1" applyAlignment="1">
      <alignment horizontal="right" vertical="top" shrinkToFit="1"/>
    </xf>
    <xf numFmtId="166" fontId="3" fillId="0" borderId="1" xfId="0" applyNumberFormat="1" applyFont="1" applyFill="1" applyBorder="1" applyAlignment="1">
      <alignment horizontal="center" vertical="top" shrinkToFit="1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jay/Desktop/PurchaseReport_2022-03-3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</sheetNames>
    <sheetDataSet>
      <sheetData sheetId="0">
        <row r="2">
          <cell r="F2">
            <v>713.1</v>
          </cell>
          <cell r="G2">
            <v>0</v>
          </cell>
        </row>
        <row r="3">
          <cell r="F3">
            <v>5466.54</v>
          </cell>
          <cell r="G3">
            <v>0</v>
          </cell>
        </row>
        <row r="4">
          <cell r="F4">
            <v>1183.23</v>
          </cell>
          <cell r="G4">
            <v>0</v>
          </cell>
        </row>
        <row r="5">
          <cell r="F5">
            <v>750.48</v>
          </cell>
          <cell r="G5">
            <v>0</v>
          </cell>
        </row>
        <row r="6">
          <cell r="F6">
            <v>432.2</v>
          </cell>
          <cell r="G6">
            <v>0</v>
          </cell>
        </row>
        <row r="7">
          <cell r="F7">
            <v>471.81</v>
          </cell>
          <cell r="G7">
            <v>0</v>
          </cell>
        </row>
        <row r="8">
          <cell r="F8">
            <v>5817.34</v>
          </cell>
          <cell r="G8">
            <v>6029.9</v>
          </cell>
        </row>
        <row r="9">
          <cell r="F9">
            <v>1595.53</v>
          </cell>
          <cell r="G9">
            <v>0</v>
          </cell>
        </row>
        <row r="10">
          <cell r="F10">
            <v>0</v>
          </cell>
          <cell r="G10">
            <v>3562</v>
          </cell>
        </row>
        <row r="11">
          <cell r="F11">
            <v>8942.85</v>
          </cell>
          <cell r="G11">
            <v>0</v>
          </cell>
        </row>
        <row r="12">
          <cell r="F12">
            <v>5600</v>
          </cell>
          <cell r="G12">
            <v>0</v>
          </cell>
        </row>
        <row r="13">
          <cell r="F13">
            <v>1902.64</v>
          </cell>
          <cell r="G13">
            <v>0</v>
          </cell>
        </row>
        <row r="14">
          <cell r="F14">
            <v>2718.5</v>
          </cell>
          <cell r="G14">
            <v>0</v>
          </cell>
        </row>
        <row r="15">
          <cell r="F15">
            <v>2819.74</v>
          </cell>
          <cell r="G15">
            <v>0</v>
          </cell>
        </row>
        <row r="16">
          <cell r="F16">
            <v>868.4</v>
          </cell>
          <cell r="G16">
            <v>0</v>
          </cell>
        </row>
        <row r="17">
          <cell r="F17">
            <v>1202.25</v>
          </cell>
          <cell r="G17">
            <v>0</v>
          </cell>
        </row>
        <row r="18">
          <cell r="F18">
            <v>1932.28</v>
          </cell>
          <cell r="G18">
            <v>0</v>
          </cell>
        </row>
        <row r="19">
          <cell r="F19">
            <v>4172.71</v>
          </cell>
          <cell r="G19">
            <v>0</v>
          </cell>
        </row>
        <row r="20">
          <cell r="F20">
            <v>1967.16</v>
          </cell>
          <cell r="G20">
            <v>0</v>
          </cell>
        </row>
        <row r="21">
          <cell r="F21">
            <v>2140.8200000000002</v>
          </cell>
          <cell r="G21">
            <v>0</v>
          </cell>
        </row>
        <row r="22">
          <cell r="F22">
            <v>10950.44</v>
          </cell>
          <cell r="G22">
            <v>0</v>
          </cell>
        </row>
        <row r="23">
          <cell r="F23">
            <v>3774.4</v>
          </cell>
          <cell r="G23">
            <v>14523</v>
          </cell>
        </row>
        <row r="24">
          <cell r="F24">
            <v>514.41</v>
          </cell>
          <cell r="G24">
            <v>0</v>
          </cell>
        </row>
        <row r="25">
          <cell r="F25">
            <v>1198.51</v>
          </cell>
          <cell r="G25">
            <v>0</v>
          </cell>
        </row>
        <row r="26">
          <cell r="F26">
            <v>544.07000000000005</v>
          </cell>
          <cell r="G26">
            <v>0</v>
          </cell>
        </row>
        <row r="27">
          <cell r="F27">
            <v>9790.68</v>
          </cell>
          <cell r="G27">
            <v>7040</v>
          </cell>
        </row>
        <row r="28">
          <cell r="F28">
            <v>20142.88</v>
          </cell>
          <cell r="G28">
            <v>0</v>
          </cell>
        </row>
        <row r="29">
          <cell r="F29">
            <v>0</v>
          </cell>
          <cell r="G29">
            <v>72211.520000000004</v>
          </cell>
        </row>
        <row r="30">
          <cell r="F30">
            <v>420.34</v>
          </cell>
          <cell r="G30">
            <v>0</v>
          </cell>
        </row>
        <row r="31">
          <cell r="F31">
            <v>505.2</v>
          </cell>
          <cell r="G31">
            <v>0</v>
          </cell>
        </row>
        <row r="32">
          <cell r="F32">
            <v>638.1</v>
          </cell>
          <cell r="G32">
            <v>0</v>
          </cell>
        </row>
        <row r="33">
          <cell r="F33">
            <v>1186.44</v>
          </cell>
          <cell r="G33">
            <v>0</v>
          </cell>
        </row>
        <row r="34">
          <cell r="F34">
            <v>1342.25</v>
          </cell>
          <cell r="G34">
            <v>0</v>
          </cell>
        </row>
        <row r="35">
          <cell r="F35">
            <v>118.32</v>
          </cell>
          <cell r="G35">
            <v>450.06</v>
          </cell>
        </row>
        <row r="36">
          <cell r="F36">
            <v>2735.78</v>
          </cell>
          <cell r="G36">
            <v>0</v>
          </cell>
        </row>
        <row r="37">
          <cell r="F37">
            <v>5850.59</v>
          </cell>
          <cell r="G37">
            <v>0</v>
          </cell>
        </row>
        <row r="38">
          <cell r="F38">
            <v>15583.52</v>
          </cell>
          <cell r="G38">
            <v>9173</v>
          </cell>
        </row>
        <row r="39">
          <cell r="F39">
            <v>3943.16</v>
          </cell>
          <cell r="G39">
            <v>0</v>
          </cell>
        </row>
        <row r="40">
          <cell r="F40">
            <v>1728.81</v>
          </cell>
          <cell r="G40">
            <v>0</v>
          </cell>
        </row>
        <row r="41">
          <cell r="F41">
            <v>0</v>
          </cell>
          <cell r="G41">
            <v>8937.5</v>
          </cell>
        </row>
        <row r="42">
          <cell r="F42">
            <v>806.25</v>
          </cell>
          <cell r="G42">
            <v>0</v>
          </cell>
        </row>
        <row r="43">
          <cell r="F43">
            <v>801.4</v>
          </cell>
          <cell r="G43">
            <v>0</v>
          </cell>
        </row>
        <row r="44">
          <cell r="F44">
            <v>1250.45</v>
          </cell>
          <cell r="G44">
            <v>0</v>
          </cell>
        </row>
        <row r="45">
          <cell r="F45">
            <v>922.1</v>
          </cell>
          <cell r="G45">
            <v>0</v>
          </cell>
        </row>
        <row r="46">
          <cell r="F46">
            <v>4174.4399999999996</v>
          </cell>
          <cell r="G46">
            <v>0</v>
          </cell>
        </row>
        <row r="47">
          <cell r="F47">
            <v>18423.84</v>
          </cell>
          <cell r="G47">
            <v>5892.8</v>
          </cell>
        </row>
        <row r="48">
          <cell r="F48">
            <v>1922.86</v>
          </cell>
          <cell r="G48">
            <v>0</v>
          </cell>
        </row>
        <row r="49">
          <cell r="F49">
            <v>2095.2399999999998</v>
          </cell>
          <cell r="G49">
            <v>7020</v>
          </cell>
        </row>
        <row r="50">
          <cell r="F50">
            <v>0</v>
          </cell>
          <cell r="G50">
            <v>2375</v>
          </cell>
        </row>
        <row r="51">
          <cell r="F51">
            <v>1334.64</v>
          </cell>
          <cell r="G51">
            <v>0</v>
          </cell>
        </row>
        <row r="52">
          <cell r="F52">
            <v>0</v>
          </cell>
          <cell r="G52">
            <v>8970</v>
          </cell>
        </row>
        <row r="53">
          <cell r="F53">
            <v>1439.84</v>
          </cell>
          <cell r="G53">
            <v>0</v>
          </cell>
        </row>
        <row r="54">
          <cell r="F54">
            <v>1272.8599999999999</v>
          </cell>
          <cell r="G54">
            <v>0</v>
          </cell>
        </row>
        <row r="55">
          <cell r="F55">
            <v>4291.6099999999997</v>
          </cell>
          <cell r="G55">
            <v>0</v>
          </cell>
        </row>
        <row r="56">
          <cell r="F56">
            <v>22869.86</v>
          </cell>
          <cell r="G56">
            <v>17649.96</v>
          </cell>
        </row>
        <row r="57">
          <cell r="F57">
            <v>1504.8</v>
          </cell>
          <cell r="G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30"/>
  <sheetViews>
    <sheetView workbookViewId="0"/>
  </sheetViews>
  <sheetFormatPr defaultRowHeight="15"/>
  <sheetData>
    <row r="1" spans="2:2" ht="15.75">
      <c r="B1" t="s">
        <v>0</v>
      </c>
    </row>
    <row r="5" spans="2:2" ht="15.75">
      <c r="B5" t="s">
        <v>1</v>
      </c>
    </row>
    <row r="6" spans="2:2" ht="15.75">
      <c r="B6" t="s">
        <v>2</v>
      </c>
    </row>
    <row r="8" spans="2:2" ht="15.75">
      <c r="B8" t="s">
        <v>3</v>
      </c>
    </row>
    <row r="9" spans="2:2" ht="15.75">
      <c r="B9" t="s">
        <v>4</v>
      </c>
    </row>
    <row r="10" spans="2:2" ht="15.75">
      <c r="B10" t="s">
        <v>5</v>
      </c>
    </row>
    <row r="12" spans="2:2" ht="15.75">
      <c r="B12" t="s">
        <v>6</v>
      </c>
    </row>
    <row r="13" spans="2:2" ht="15.75">
      <c r="B13" t="s">
        <v>7</v>
      </c>
    </row>
    <row r="15" spans="2:2" ht="15.75">
      <c r="B15" t="s">
        <v>8</v>
      </c>
    </row>
    <row r="16" spans="2:2" ht="15.75">
      <c r="B16" t="s">
        <v>9</v>
      </c>
    </row>
    <row r="18" spans="2:4" ht="15.75">
      <c r="B18" t="s">
        <v>10</v>
      </c>
    </row>
    <row r="19" spans="2:4" ht="15.75">
      <c r="B19" t="s">
        <v>11</v>
      </c>
      <c r="C19" t="s">
        <v>12</v>
      </c>
      <c r="D19" t="s">
        <v>13</v>
      </c>
    </row>
    <row r="20" spans="2:4" ht="15.75">
      <c r="B20" t="s">
        <v>14</v>
      </c>
      <c r="C20" t="s">
        <v>15</v>
      </c>
      <c r="D20" t="s">
        <v>16</v>
      </c>
    </row>
    <row r="21" spans="2:4" ht="15.75">
      <c r="C21" t="s">
        <v>17</v>
      </c>
      <c r="D21" t="s">
        <v>18</v>
      </c>
    </row>
    <row r="22" spans="2:4" ht="15.75">
      <c r="C22" t="s">
        <v>19</v>
      </c>
      <c r="D22" t="s">
        <v>20</v>
      </c>
    </row>
    <row r="23" spans="2:4" ht="15.75">
      <c r="C23" t="s">
        <v>21</v>
      </c>
      <c r="D23" t="s">
        <v>22</v>
      </c>
    </row>
    <row r="24" spans="2:4" ht="15.75">
      <c r="C24" t="s">
        <v>23</v>
      </c>
      <c r="D24" t="s">
        <v>24</v>
      </c>
    </row>
    <row r="25" spans="2:4" ht="15.75">
      <c r="C25" t="s">
        <v>25</v>
      </c>
      <c r="D25" t="s">
        <v>26</v>
      </c>
    </row>
    <row r="26" spans="2:4" ht="15.75">
      <c r="C26" t="s">
        <v>27</v>
      </c>
      <c r="D26" t="s">
        <v>28</v>
      </c>
    </row>
    <row r="27" spans="2:4" ht="15.75">
      <c r="C27" t="s">
        <v>29</v>
      </c>
      <c r="D27" t="s">
        <v>30</v>
      </c>
    </row>
    <row r="28" spans="2:4" ht="15.75">
      <c r="C28" t="s">
        <v>31</v>
      </c>
      <c r="D28" t="s">
        <v>32</v>
      </c>
    </row>
    <row r="29" spans="2:4" ht="15.75">
      <c r="C29" t="s">
        <v>33</v>
      </c>
      <c r="D29" t="s">
        <v>34</v>
      </c>
    </row>
    <row r="30" spans="2:4" ht="15.75">
      <c r="C30" t="s">
        <v>35</v>
      </c>
      <c r="D30" t="s">
        <v>36</v>
      </c>
    </row>
  </sheetData>
  <pageMargins left="0.7" right="0.7" top="0.75" bottom="0.75" header="0.3" footer="0.3"/>
  <ignoredErrors>
    <ignoredError sqref="B1:D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61"/>
  <sheetViews>
    <sheetView tabSelected="1" topLeftCell="A37" workbookViewId="0">
      <selection activeCell="H64" sqref="H64"/>
    </sheetView>
  </sheetViews>
  <sheetFormatPr defaultRowHeight="15"/>
  <cols>
    <col min="1" max="1" width="47.375" customWidth="1"/>
    <col min="2" max="2" width="42.25" customWidth="1"/>
    <col min="5" max="5" width="16.625" customWidth="1"/>
    <col min="6" max="6" width="10.125" bestFit="1" customWidth="1"/>
  </cols>
  <sheetData>
    <row r="1" spans="1:11" ht="15.75">
      <c r="B1" t="s">
        <v>37</v>
      </c>
      <c r="C1" t="s">
        <v>38</v>
      </c>
      <c r="D1" t="s">
        <v>39</v>
      </c>
      <c r="E1" t="s">
        <v>40</v>
      </c>
    </row>
    <row r="2" spans="1:11" ht="15.75"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5" spans="1:11" ht="15.75">
      <c r="A5" t="s">
        <v>46</v>
      </c>
      <c r="B5" t="s">
        <v>17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</row>
    <row r="6" spans="1:11" ht="15.75">
      <c r="A6" s="1" t="s">
        <v>58</v>
      </c>
      <c r="B6" s="2" t="s">
        <v>82</v>
      </c>
      <c r="C6" t="s">
        <v>56</v>
      </c>
      <c r="D6" t="s">
        <v>57</v>
      </c>
      <c r="E6" s="1" t="s">
        <v>161</v>
      </c>
      <c r="F6" s="4">
        <v>44621</v>
      </c>
      <c r="G6" s="5">
        <f>'[1]Table 1'!F2+'[1]Table 1'!G2</f>
        <v>713.1</v>
      </c>
      <c r="H6">
        <v>0</v>
      </c>
      <c r="I6">
        <v>24.39</v>
      </c>
      <c r="J6">
        <v>24.39</v>
      </c>
      <c r="K6">
        <v>0</v>
      </c>
    </row>
    <row r="7" spans="1:11" ht="15.75">
      <c r="A7" s="1" t="s">
        <v>59</v>
      </c>
      <c r="B7" s="2" t="s">
        <v>83</v>
      </c>
      <c r="C7" t="s">
        <v>56</v>
      </c>
      <c r="D7" t="s">
        <v>57</v>
      </c>
      <c r="E7" s="1" t="s">
        <v>160</v>
      </c>
      <c r="F7" s="4">
        <v>44621</v>
      </c>
      <c r="G7" s="5">
        <f>'[1]Table 1'!F3+'[1]Table 1'!G3</f>
        <v>5466.54</v>
      </c>
      <c r="H7">
        <v>0</v>
      </c>
      <c r="I7">
        <v>450.69499999999999</v>
      </c>
      <c r="J7">
        <v>450.69499999999999</v>
      </c>
      <c r="K7">
        <v>0</v>
      </c>
    </row>
    <row r="8" spans="1:11" ht="15.75">
      <c r="A8" s="1" t="s">
        <v>60</v>
      </c>
      <c r="B8" s="2" t="s">
        <v>84</v>
      </c>
      <c r="C8" t="s">
        <v>56</v>
      </c>
      <c r="D8" t="s">
        <v>57</v>
      </c>
      <c r="E8" s="1" t="s">
        <v>159</v>
      </c>
      <c r="F8" s="4">
        <v>44622</v>
      </c>
      <c r="G8" s="5">
        <f>'[1]Table 1'!F4+'[1]Table 1'!G4</f>
        <v>1183.23</v>
      </c>
      <c r="H8">
        <v>0</v>
      </c>
      <c r="I8">
        <v>88.660000000000011</v>
      </c>
      <c r="J8">
        <v>88.660000000000011</v>
      </c>
      <c r="K8">
        <v>0</v>
      </c>
    </row>
    <row r="9" spans="1:11" ht="15.75">
      <c r="A9" s="1" t="s">
        <v>61</v>
      </c>
      <c r="B9" s="2" t="s">
        <v>85</v>
      </c>
      <c r="C9" t="s">
        <v>56</v>
      </c>
      <c r="D9" t="s">
        <v>57</v>
      </c>
      <c r="E9" s="1" t="s">
        <v>158</v>
      </c>
      <c r="F9" s="4">
        <v>44622</v>
      </c>
      <c r="G9" s="5">
        <f>'[1]Table 1'!F5+'[1]Table 1'!G5</f>
        <v>750.48</v>
      </c>
      <c r="H9">
        <v>0</v>
      </c>
      <c r="I9">
        <v>18.760000000000002</v>
      </c>
      <c r="J9">
        <v>18.760000000000002</v>
      </c>
      <c r="K9">
        <v>0</v>
      </c>
    </row>
    <row r="10" spans="1:11" ht="15.75">
      <c r="A10" s="1" t="s">
        <v>62</v>
      </c>
      <c r="B10" s="2" t="s">
        <v>86</v>
      </c>
      <c r="C10" t="s">
        <v>56</v>
      </c>
      <c r="D10" t="s">
        <v>57</v>
      </c>
      <c r="E10" s="1" t="s">
        <v>157</v>
      </c>
      <c r="F10" s="4">
        <v>44622</v>
      </c>
      <c r="G10" s="5">
        <f>'[1]Table 1'!F6+'[1]Table 1'!G6</f>
        <v>432.2</v>
      </c>
      <c r="H10">
        <v>0</v>
      </c>
      <c r="I10">
        <v>38.9</v>
      </c>
      <c r="J10">
        <v>38.9</v>
      </c>
      <c r="K10">
        <v>0</v>
      </c>
    </row>
    <row r="11" spans="1:11" ht="15.75">
      <c r="A11" s="1" t="s">
        <v>63</v>
      </c>
      <c r="B11" s="2" t="s">
        <v>87</v>
      </c>
      <c r="C11" t="s">
        <v>56</v>
      </c>
      <c r="D11" t="s">
        <v>57</v>
      </c>
      <c r="E11" s="1" t="s">
        <v>156</v>
      </c>
      <c r="F11" s="4">
        <v>44623</v>
      </c>
      <c r="G11" s="5">
        <f>'[1]Table 1'!F7+'[1]Table 1'!G7</f>
        <v>471.81</v>
      </c>
      <c r="H11">
        <v>0</v>
      </c>
      <c r="I11">
        <v>42.46</v>
      </c>
      <c r="J11">
        <v>42.46</v>
      </c>
      <c r="K11">
        <v>0</v>
      </c>
    </row>
    <row r="12" spans="1:11" ht="15.75">
      <c r="A12" s="1" t="s">
        <v>64</v>
      </c>
      <c r="B12" s="2" t="s">
        <v>88</v>
      </c>
      <c r="C12" t="s">
        <v>56</v>
      </c>
      <c r="D12" t="s">
        <v>57</v>
      </c>
      <c r="E12" s="1" t="s">
        <v>155</v>
      </c>
      <c r="F12" s="4">
        <v>44623</v>
      </c>
      <c r="G12" s="5">
        <f>'[1]Table 1'!F8+'[1]Table 1'!G8</f>
        <v>11847.24</v>
      </c>
      <c r="H12">
        <v>0</v>
      </c>
      <c r="I12">
        <v>218.33</v>
      </c>
      <c r="J12">
        <v>218.33</v>
      </c>
      <c r="K12">
        <v>0</v>
      </c>
    </row>
    <row r="13" spans="1:11" ht="15.75">
      <c r="A13" s="1" t="s">
        <v>65</v>
      </c>
      <c r="B13" s="2" t="s">
        <v>89</v>
      </c>
      <c r="C13" t="s">
        <v>56</v>
      </c>
      <c r="D13" t="s">
        <v>57</v>
      </c>
      <c r="E13" s="1" t="s">
        <v>154</v>
      </c>
      <c r="F13" s="4">
        <v>44624</v>
      </c>
      <c r="G13" s="5">
        <f>'[1]Table 1'!F9+'[1]Table 1'!G9</f>
        <v>1595.53</v>
      </c>
      <c r="H13">
        <v>0</v>
      </c>
      <c r="I13">
        <v>143.595</v>
      </c>
      <c r="J13">
        <v>143.595</v>
      </c>
      <c r="K13">
        <v>0</v>
      </c>
    </row>
    <row r="14" spans="1:11" ht="15.75">
      <c r="A14" s="1" t="s">
        <v>66</v>
      </c>
      <c r="B14" s="2" t="s">
        <v>90</v>
      </c>
      <c r="C14" t="s">
        <v>56</v>
      </c>
      <c r="D14" t="s">
        <v>57</v>
      </c>
      <c r="E14" s="1" t="s">
        <v>153</v>
      </c>
      <c r="F14" s="4">
        <v>44625</v>
      </c>
      <c r="G14" s="5">
        <f>'[1]Table 1'!F10+'[1]Table 1'!G10</f>
        <v>3562</v>
      </c>
      <c r="H14">
        <v>0</v>
      </c>
      <c r="I14">
        <v>0</v>
      </c>
      <c r="J14">
        <v>0</v>
      </c>
      <c r="K14">
        <v>0</v>
      </c>
    </row>
    <row r="15" spans="1:11" ht="15.75">
      <c r="A15" s="1" t="s">
        <v>67</v>
      </c>
      <c r="B15" s="2" t="s">
        <v>91</v>
      </c>
      <c r="C15" t="s">
        <v>56</v>
      </c>
      <c r="D15" t="s">
        <v>57</v>
      </c>
      <c r="E15" s="1" t="s">
        <v>152</v>
      </c>
      <c r="F15" s="4">
        <v>44625</v>
      </c>
      <c r="G15" s="5">
        <f>'[1]Table 1'!F11+'[1]Table 1'!G11</f>
        <v>8942.85</v>
      </c>
      <c r="H15">
        <v>0</v>
      </c>
      <c r="I15">
        <v>223.57</v>
      </c>
      <c r="J15">
        <v>223.57</v>
      </c>
      <c r="K15">
        <v>0</v>
      </c>
    </row>
    <row r="16" spans="1:11" ht="15.75">
      <c r="A16" s="1" t="s">
        <v>68</v>
      </c>
      <c r="B16" s="2" t="s">
        <v>92</v>
      </c>
      <c r="C16" t="s">
        <v>56</v>
      </c>
      <c r="D16" t="s">
        <v>57</v>
      </c>
      <c r="E16" s="1" t="s">
        <v>151</v>
      </c>
      <c r="F16" s="4">
        <v>44627</v>
      </c>
      <c r="G16" s="5">
        <f>'[1]Table 1'!F12+'[1]Table 1'!G12</f>
        <v>5600</v>
      </c>
      <c r="H16">
        <v>0</v>
      </c>
      <c r="I16">
        <v>140</v>
      </c>
      <c r="J16">
        <v>140</v>
      </c>
      <c r="K16">
        <v>0</v>
      </c>
    </row>
    <row r="17" spans="1:11" ht="15.75">
      <c r="A17" s="1" t="s">
        <v>69</v>
      </c>
      <c r="B17" s="2" t="s">
        <v>93</v>
      </c>
      <c r="C17" t="s">
        <v>56</v>
      </c>
      <c r="D17" t="s">
        <v>57</v>
      </c>
      <c r="E17" s="1" t="s">
        <v>150</v>
      </c>
      <c r="F17" s="4">
        <v>44627</v>
      </c>
      <c r="G17" s="5">
        <f>'[1]Table 1'!F13+'[1]Table 1'!G13</f>
        <v>1902.64</v>
      </c>
      <c r="H17">
        <v>0</v>
      </c>
      <c r="I17">
        <v>171.23500000000001</v>
      </c>
      <c r="J17">
        <v>171.23500000000001</v>
      </c>
      <c r="K17">
        <v>0</v>
      </c>
    </row>
    <row r="18" spans="1:11" ht="15.75">
      <c r="A18" s="1" t="s">
        <v>69</v>
      </c>
      <c r="B18" s="2" t="s">
        <v>93</v>
      </c>
      <c r="C18" t="s">
        <v>56</v>
      </c>
      <c r="D18" t="s">
        <v>57</v>
      </c>
      <c r="E18" s="1" t="s">
        <v>149</v>
      </c>
      <c r="F18" s="4">
        <v>44627</v>
      </c>
      <c r="G18" s="5">
        <f>'[1]Table 1'!F14+'[1]Table 1'!G14</f>
        <v>2718.5</v>
      </c>
      <c r="H18">
        <v>0</v>
      </c>
      <c r="I18">
        <v>140.11000000000001</v>
      </c>
      <c r="J18">
        <v>140.11000000000001</v>
      </c>
      <c r="K18">
        <v>0</v>
      </c>
    </row>
    <row r="19" spans="1:11" ht="15.75">
      <c r="A19" s="1" t="s">
        <v>70</v>
      </c>
      <c r="B19" s="2" t="s">
        <v>94</v>
      </c>
      <c r="C19" t="s">
        <v>56</v>
      </c>
      <c r="D19" t="s">
        <v>57</v>
      </c>
      <c r="E19" s="1" t="s">
        <v>148</v>
      </c>
      <c r="F19" s="4">
        <v>44627</v>
      </c>
      <c r="G19" s="5">
        <f>'[1]Table 1'!F15+'[1]Table 1'!G15</f>
        <v>2819.74</v>
      </c>
      <c r="H19">
        <v>0</v>
      </c>
      <c r="I19">
        <v>249.07</v>
      </c>
      <c r="J19">
        <v>249.07</v>
      </c>
      <c r="K19">
        <v>0</v>
      </c>
    </row>
    <row r="20" spans="1:11" ht="15.75">
      <c r="A20" s="1" t="s">
        <v>58</v>
      </c>
      <c r="B20" s="2" t="s">
        <v>82</v>
      </c>
      <c r="C20" t="s">
        <v>56</v>
      </c>
      <c r="D20" t="s">
        <v>57</v>
      </c>
      <c r="E20" s="1" t="s">
        <v>147</v>
      </c>
      <c r="F20" s="4">
        <v>44628</v>
      </c>
      <c r="G20" s="5">
        <f>'[1]Table 1'!F16+'[1]Table 1'!G16</f>
        <v>868.4</v>
      </c>
      <c r="H20">
        <v>0</v>
      </c>
      <c r="I20">
        <v>21.71</v>
      </c>
      <c r="J20">
        <v>21.71</v>
      </c>
      <c r="K20">
        <v>0</v>
      </c>
    </row>
    <row r="21" spans="1:11" ht="15.75">
      <c r="A21" s="1" t="s">
        <v>71</v>
      </c>
      <c r="B21" s="2" t="s">
        <v>95</v>
      </c>
      <c r="C21" t="s">
        <v>56</v>
      </c>
      <c r="D21" t="s">
        <v>57</v>
      </c>
      <c r="E21" s="1" t="s">
        <v>146</v>
      </c>
      <c r="F21" s="4">
        <v>44628</v>
      </c>
      <c r="G21" s="5">
        <f>'[1]Table 1'!F17+'[1]Table 1'!G17</f>
        <v>1202.25</v>
      </c>
      <c r="H21">
        <v>0</v>
      </c>
      <c r="I21">
        <v>108.2</v>
      </c>
      <c r="J21">
        <v>108.2</v>
      </c>
      <c r="K21">
        <v>0</v>
      </c>
    </row>
    <row r="22" spans="1:11" ht="15.75">
      <c r="A22" s="1" t="s">
        <v>72</v>
      </c>
      <c r="B22" s="2" t="s">
        <v>96</v>
      </c>
      <c r="C22" t="s">
        <v>56</v>
      </c>
      <c r="D22" t="s">
        <v>57</v>
      </c>
      <c r="E22" s="1" t="s">
        <v>145</v>
      </c>
      <c r="F22" s="4">
        <v>44629</v>
      </c>
      <c r="G22" s="5">
        <f>'[1]Table 1'!F18+'[1]Table 1'!G18</f>
        <v>1932.28</v>
      </c>
      <c r="H22">
        <v>0</v>
      </c>
      <c r="I22">
        <v>97.784999999999997</v>
      </c>
      <c r="J22">
        <v>97.784999999999997</v>
      </c>
      <c r="K22">
        <v>0</v>
      </c>
    </row>
    <row r="23" spans="1:11" ht="15.75">
      <c r="A23" s="1" t="s">
        <v>65</v>
      </c>
      <c r="B23" s="2" t="s">
        <v>89</v>
      </c>
      <c r="C23" t="s">
        <v>56</v>
      </c>
      <c r="D23" t="s">
        <v>57</v>
      </c>
      <c r="E23" s="1" t="s">
        <v>144</v>
      </c>
      <c r="F23" s="4">
        <v>44629</v>
      </c>
      <c r="G23" s="5">
        <f>'[1]Table 1'!F19+'[1]Table 1'!G19</f>
        <v>4172.71</v>
      </c>
      <c r="H23">
        <v>0</v>
      </c>
      <c r="I23">
        <v>291.11500000000001</v>
      </c>
      <c r="J23">
        <v>291.11500000000001</v>
      </c>
      <c r="K23">
        <v>0</v>
      </c>
    </row>
    <row r="24" spans="1:11" ht="15.75">
      <c r="A24" s="1" t="s">
        <v>73</v>
      </c>
      <c r="B24" s="2" t="s">
        <v>97</v>
      </c>
      <c r="C24" t="s">
        <v>56</v>
      </c>
      <c r="D24" t="s">
        <v>57</v>
      </c>
      <c r="E24" s="1" t="s">
        <v>143</v>
      </c>
      <c r="F24" s="4">
        <v>44629</v>
      </c>
      <c r="G24" s="5">
        <f>'[1]Table 1'!F20+'[1]Table 1'!G20</f>
        <v>1967.16</v>
      </c>
      <c r="H24">
        <v>0</v>
      </c>
      <c r="I24">
        <v>177.04499999999999</v>
      </c>
      <c r="J24">
        <v>177.04499999999999</v>
      </c>
      <c r="K24">
        <v>0</v>
      </c>
    </row>
    <row r="25" spans="1:11" ht="15.75">
      <c r="A25" s="1" t="s">
        <v>74</v>
      </c>
      <c r="B25" s="2" t="s">
        <v>98</v>
      </c>
      <c r="C25" t="s">
        <v>56</v>
      </c>
      <c r="D25" t="s">
        <v>57</v>
      </c>
      <c r="E25" s="1" t="s">
        <v>142</v>
      </c>
      <c r="F25" s="4">
        <v>44629</v>
      </c>
      <c r="G25" s="5">
        <f>'[1]Table 1'!F21+'[1]Table 1'!G21</f>
        <v>2140.8200000000002</v>
      </c>
      <c r="H25">
        <v>0</v>
      </c>
      <c r="I25">
        <v>95.759999999999991</v>
      </c>
      <c r="J25">
        <v>95.759999999999991</v>
      </c>
      <c r="K25">
        <v>0</v>
      </c>
    </row>
    <row r="26" spans="1:11" ht="15.75">
      <c r="A26" s="1" t="s">
        <v>59</v>
      </c>
      <c r="B26" s="2" t="s">
        <v>83</v>
      </c>
      <c r="C26" t="s">
        <v>56</v>
      </c>
      <c r="D26" t="s">
        <v>57</v>
      </c>
      <c r="E26" s="1" t="s">
        <v>141</v>
      </c>
      <c r="F26" s="4">
        <v>44629</v>
      </c>
      <c r="G26" s="5">
        <f>'[1]Table 1'!F22+'[1]Table 1'!G22</f>
        <v>10950.44</v>
      </c>
      <c r="H26">
        <v>0</v>
      </c>
      <c r="I26">
        <v>943.49</v>
      </c>
      <c r="J26">
        <v>943.49</v>
      </c>
      <c r="K26">
        <v>0</v>
      </c>
    </row>
    <row r="27" spans="1:11" ht="15.75">
      <c r="A27" s="1" t="s">
        <v>64</v>
      </c>
      <c r="B27" s="2" t="s">
        <v>88</v>
      </c>
      <c r="C27" t="s">
        <v>56</v>
      </c>
      <c r="D27" t="s">
        <v>57</v>
      </c>
      <c r="E27" s="1" t="s">
        <v>140</v>
      </c>
      <c r="F27" s="4">
        <v>44630</v>
      </c>
      <c r="G27" s="5">
        <f>'[1]Table 1'!F23+'[1]Table 1'!G23</f>
        <v>18297.400000000001</v>
      </c>
      <c r="H27">
        <v>0</v>
      </c>
      <c r="I27">
        <v>120.8</v>
      </c>
      <c r="J27">
        <v>120.8</v>
      </c>
      <c r="K27">
        <v>0</v>
      </c>
    </row>
    <row r="28" spans="1:11" ht="15.75">
      <c r="A28" s="1" t="s">
        <v>69</v>
      </c>
      <c r="B28" s="2" t="s">
        <v>93</v>
      </c>
      <c r="C28" t="s">
        <v>56</v>
      </c>
      <c r="D28" t="s">
        <v>57</v>
      </c>
      <c r="E28" s="1" t="s">
        <v>139</v>
      </c>
      <c r="F28" s="4">
        <v>44632</v>
      </c>
      <c r="G28" s="5">
        <f>'[1]Table 1'!F24+'[1]Table 1'!G24</f>
        <v>514.41</v>
      </c>
      <c r="H28">
        <v>0</v>
      </c>
      <c r="I28">
        <v>46.295000000000002</v>
      </c>
      <c r="J28">
        <v>46.295000000000002</v>
      </c>
      <c r="K28">
        <v>0</v>
      </c>
    </row>
    <row r="29" spans="1:11" ht="15.75">
      <c r="A29" s="1" t="s">
        <v>75</v>
      </c>
      <c r="B29" s="2" t="s">
        <v>99</v>
      </c>
      <c r="C29" t="s">
        <v>56</v>
      </c>
      <c r="D29" t="s">
        <v>57</v>
      </c>
      <c r="E29" s="1" t="s">
        <v>138</v>
      </c>
      <c r="F29" s="4">
        <v>44633</v>
      </c>
      <c r="G29" s="5">
        <f>'[1]Table 1'!F25+'[1]Table 1'!G25</f>
        <v>1198.51</v>
      </c>
      <c r="H29">
        <v>0</v>
      </c>
      <c r="I29">
        <v>97.465000000000003</v>
      </c>
      <c r="J29">
        <v>97.465000000000003</v>
      </c>
      <c r="K29">
        <v>0</v>
      </c>
    </row>
    <row r="30" spans="1:11" ht="15.75">
      <c r="A30" s="1" t="s">
        <v>75</v>
      </c>
      <c r="B30" s="2" t="s">
        <v>99</v>
      </c>
      <c r="C30" t="s">
        <v>56</v>
      </c>
      <c r="D30" t="s">
        <v>57</v>
      </c>
      <c r="E30" s="1" t="s">
        <v>137</v>
      </c>
      <c r="F30" s="4">
        <v>44633</v>
      </c>
      <c r="G30" s="5">
        <f>'[1]Table 1'!F26+'[1]Table 1'!G26</f>
        <v>544.07000000000005</v>
      </c>
      <c r="H30">
        <v>0</v>
      </c>
      <c r="I30">
        <v>48.965000000000003</v>
      </c>
      <c r="J30">
        <v>48.965000000000003</v>
      </c>
      <c r="K30">
        <v>0</v>
      </c>
    </row>
    <row r="31" spans="1:11" ht="15.75">
      <c r="A31" s="1" t="s">
        <v>76</v>
      </c>
      <c r="B31" s="2" t="s">
        <v>100</v>
      </c>
      <c r="C31" t="s">
        <v>56</v>
      </c>
      <c r="D31" t="s">
        <v>57</v>
      </c>
      <c r="E31" s="1" t="s">
        <v>136</v>
      </c>
      <c r="F31" s="4">
        <v>44633</v>
      </c>
      <c r="G31" s="5">
        <f>'[1]Table 1'!F27+'[1]Table 1'!G27</f>
        <v>16830.68</v>
      </c>
      <c r="H31">
        <v>0</v>
      </c>
      <c r="I31">
        <v>244.76499999999999</v>
      </c>
      <c r="J31">
        <v>244.76499999999999</v>
      </c>
      <c r="K31">
        <v>0</v>
      </c>
    </row>
    <row r="32" spans="1:11" ht="15.75">
      <c r="A32" s="1" t="s">
        <v>67</v>
      </c>
      <c r="B32" s="2" t="s">
        <v>91</v>
      </c>
      <c r="C32" t="s">
        <v>56</v>
      </c>
      <c r="D32" t="s">
        <v>57</v>
      </c>
      <c r="E32" s="1" t="s">
        <v>135</v>
      </c>
      <c r="F32" s="4">
        <v>44633</v>
      </c>
      <c r="G32" s="5">
        <f>'[1]Table 1'!F28+'[1]Table 1'!G28</f>
        <v>20142.88</v>
      </c>
      <c r="H32">
        <v>0</v>
      </c>
      <c r="I32">
        <v>503.57</v>
      </c>
      <c r="J32">
        <v>503.57</v>
      </c>
      <c r="K32">
        <v>0</v>
      </c>
    </row>
    <row r="33" spans="1:11" ht="15.75">
      <c r="A33" s="1" t="s">
        <v>66</v>
      </c>
      <c r="B33" s="2" t="s">
        <v>90</v>
      </c>
      <c r="C33" t="s">
        <v>56</v>
      </c>
      <c r="D33" t="s">
        <v>57</v>
      </c>
      <c r="E33" s="1" t="s">
        <v>134</v>
      </c>
      <c r="F33" s="4">
        <v>44633</v>
      </c>
      <c r="G33" s="5">
        <f>'[1]Table 1'!F29+'[1]Table 1'!G29</f>
        <v>72211.520000000004</v>
      </c>
      <c r="H33">
        <v>0</v>
      </c>
      <c r="I33">
        <v>0</v>
      </c>
      <c r="J33">
        <v>0</v>
      </c>
      <c r="K33">
        <v>0</v>
      </c>
    </row>
    <row r="34" spans="1:11" ht="15.75">
      <c r="A34" s="1" t="s">
        <v>77</v>
      </c>
      <c r="B34" s="2" t="s">
        <v>101</v>
      </c>
      <c r="C34" t="s">
        <v>56</v>
      </c>
      <c r="D34" t="s">
        <v>57</v>
      </c>
      <c r="E34" s="1" t="s">
        <v>133</v>
      </c>
      <c r="F34" s="4">
        <v>44633</v>
      </c>
      <c r="G34" s="5">
        <f>'[1]Table 1'!F30+'[1]Table 1'!G30</f>
        <v>420.34</v>
      </c>
      <c r="H34">
        <v>0</v>
      </c>
      <c r="I34">
        <v>37.83</v>
      </c>
      <c r="J34">
        <v>37.83</v>
      </c>
      <c r="K34">
        <v>0</v>
      </c>
    </row>
    <row r="35" spans="1:11" ht="15.75">
      <c r="A35" s="1" t="s">
        <v>70</v>
      </c>
      <c r="B35" s="2" t="s">
        <v>94</v>
      </c>
      <c r="C35" t="s">
        <v>56</v>
      </c>
      <c r="D35" t="s">
        <v>57</v>
      </c>
      <c r="E35" s="1" t="s">
        <v>132</v>
      </c>
      <c r="F35" s="4">
        <v>44634</v>
      </c>
      <c r="G35" s="5">
        <f>'[1]Table 1'!F31+'[1]Table 1'!G31</f>
        <v>505.2</v>
      </c>
      <c r="H35">
        <v>0</v>
      </c>
      <c r="I35">
        <v>45.47</v>
      </c>
      <c r="J35">
        <v>45.47</v>
      </c>
      <c r="K35">
        <v>0</v>
      </c>
    </row>
    <row r="36" spans="1:11" ht="15.75">
      <c r="A36" s="1" t="s">
        <v>69</v>
      </c>
      <c r="B36" s="2" t="s">
        <v>93</v>
      </c>
      <c r="C36" t="s">
        <v>56</v>
      </c>
      <c r="D36" t="s">
        <v>57</v>
      </c>
      <c r="E36" s="1" t="s">
        <v>131</v>
      </c>
      <c r="F36" s="3">
        <v>44634</v>
      </c>
      <c r="G36" s="5">
        <f>'[1]Table 1'!F32+'[1]Table 1'!G32</f>
        <v>638.1</v>
      </c>
      <c r="H36">
        <v>0</v>
      </c>
      <c r="I36">
        <v>15.95</v>
      </c>
      <c r="J36">
        <v>15.95</v>
      </c>
      <c r="K36">
        <v>0</v>
      </c>
    </row>
    <row r="37" spans="1:11" ht="15.75">
      <c r="A37" s="1" t="s">
        <v>78</v>
      </c>
      <c r="B37" s="2" t="s">
        <v>102</v>
      </c>
      <c r="C37" t="s">
        <v>56</v>
      </c>
      <c r="D37" t="s">
        <v>57</v>
      </c>
      <c r="E37" s="1" t="s">
        <v>130</v>
      </c>
      <c r="F37" s="3">
        <v>44635</v>
      </c>
      <c r="G37" s="5">
        <f>'[1]Table 1'!F33+'[1]Table 1'!G33</f>
        <v>1186.44</v>
      </c>
      <c r="H37">
        <v>0</v>
      </c>
      <c r="I37">
        <v>54.78</v>
      </c>
      <c r="J37">
        <v>54.78</v>
      </c>
      <c r="K37">
        <v>0</v>
      </c>
    </row>
    <row r="38" spans="1:11" ht="15.75">
      <c r="A38" s="1" t="s">
        <v>60</v>
      </c>
      <c r="B38" s="2" t="s">
        <v>84</v>
      </c>
      <c r="C38" t="s">
        <v>56</v>
      </c>
      <c r="D38" t="s">
        <v>57</v>
      </c>
      <c r="E38" s="1" t="s">
        <v>129</v>
      </c>
      <c r="F38" s="3">
        <v>44636</v>
      </c>
      <c r="G38" s="5">
        <f>'[1]Table 1'!F34+'[1]Table 1'!G34</f>
        <v>1342.25</v>
      </c>
      <c r="H38">
        <v>0</v>
      </c>
      <c r="I38">
        <v>110.13500000000001</v>
      </c>
      <c r="J38">
        <v>110.13500000000001</v>
      </c>
      <c r="K38">
        <v>0</v>
      </c>
    </row>
    <row r="39" spans="1:11" ht="15.75">
      <c r="A39" s="1" t="s">
        <v>74</v>
      </c>
      <c r="B39" s="2" t="s">
        <v>98</v>
      </c>
      <c r="C39" t="s">
        <v>56</v>
      </c>
      <c r="D39" t="s">
        <v>57</v>
      </c>
      <c r="E39" s="1" t="s">
        <v>128</v>
      </c>
      <c r="F39" s="3">
        <v>44636</v>
      </c>
      <c r="G39" s="5">
        <f>'[1]Table 1'!F35+'[1]Table 1'!G35</f>
        <v>568.38</v>
      </c>
      <c r="H39">
        <v>0</v>
      </c>
      <c r="I39">
        <v>7.1</v>
      </c>
      <c r="J39">
        <v>7.1</v>
      </c>
      <c r="K39">
        <v>0</v>
      </c>
    </row>
    <row r="40" spans="1:11" ht="15.75">
      <c r="A40" s="1" t="s">
        <v>59</v>
      </c>
      <c r="B40" s="2" t="s">
        <v>83</v>
      </c>
      <c r="C40" t="s">
        <v>56</v>
      </c>
      <c r="D40" t="s">
        <v>57</v>
      </c>
      <c r="E40" s="1" t="s">
        <v>127</v>
      </c>
      <c r="F40" s="3">
        <v>44636</v>
      </c>
      <c r="G40" s="5">
        <f>'[1]Table 1'!F36+'[1]Table 1'!G36</f>
        <v>2735.78</v>
      </c>
      <c r="H40">
        <v>0</v>
      </c>
      <c r="I40">
        <v>243.32</v>
      </c>
      <c r="J40">
        <v>243.32</v>
      </c>
      <c r="K40">
        <v>0</v>
      </c>
    </row>
    <row r="41" spans="1:11" ht="15.75">
      <c r="A41" s="1" t="s">
        <v>65</v>
      </c>
      <c r="B41" s="2" t="s">
        <v>89</v>
      </c>
      <c r="C41" t="s">
        <v>56</v>
      </c>
      <c r="D41" t="s">
        <v>57</v>
      </c>
      <c r="E41" s="1" t="s">
        <v>126</v>
      </c>
      <c r="F41" s="3">
        <v>44636</v>
      </c>
      <c r="G41" s="5">
        <f>'[1]Table 1'!F37+'[1]Table 1'!G37</f>
        <v>5850.59</v>
      </c>
      <c r="H41">
        <v>0</v>
      </c>
      <c r="I41">
        <v>504.45499999999998</v>
      </c>
      <c r="J41">
        <v>504.45499999999998</v>
      </c>
      <c r="K41">
        <v>0</v>
      </c>
    </row>
    <row r="42" spans="1:11" ht="15.75">
      <c r="A42" s="1" t="s">
        <v>64</v>
      </c>
      <c r="B42" s="2" t="s">
        <v>88</v>
      </c>
      <c r="C42" t="s">
        <v>56</v>
      </c>
      <c r="D42" t="s">
        <v>57</v>
      </c>
      <c r="E42" s="1" t="s">
        <v>125</v>
      </c>
      <c r="F42" s="3">
        <v>44637</v>
      </c>
      <c r="G42" s="5">
        <f>'[1]Table 1'!F38+'[1]Table 1'!G38</f>
        <v>24756.52</v>
      </c>
      <c r="H42">
        <v>0</v>
      </c>
      <c r="I42">
        <v>522.74</v>
      </c>
      <c r="J42">
        <v>522.74</v>
      </c>
      <c r="K42">
        <v>0</v>
      </c>
    </row>
    <row r="43" spans="1:11" ht="15.75">
      <c r="A43" s="1" t="s">
        <v>79</v>
      </c>
      <c r="B43" s="2" t="s">
        <v>103</v>
      </c>
      <c r="C43" t="s">
        <v>56</v>
      </c>
      <c r="D43" t="s">
        <v>57</v>
      </c>
      <c r="E43" s="1" t="s">
        <v>124</v>
      </c>
      <c r="F43" s="3">
        <v>44637</v>
      </c>
      <c r="G43" s="5">
        <f>'[1]Table 1'!F39+'[1]Table 1'!G39</f>
        <v>3943.16</v>
      </c>
      <c r="H43">
        <v>0</v>
      </c>
      <c r="I43">
        <v>354.88499999999999</v>
      </c>
      <c r="J43">
        <v>354.88499999999999</v>
      </c>
      <c r="K43">
        <v>0</v>
      </c>
    </row>
    <row r="44" spans="1:11" ht="15.75">
      <c r="A44" s="1" t="s">
        <v>75</v>
      </c>
      <c r="B44" s="2" t="s">
        <v>99</v>
      </c>
      <c r="C44" t="s">
        <v>56</v>
      </c>
      <c r="D44" t="s">
        <v>57</v>
      </c>
      <c r="E44" s="1" t="s">
        <v>123</v>
      </c>
      <c r="F44" s="3">
        <v>44639</v>
      </c>
      <c r="G44" s="5">
        <f>'[1]Table 1'!F40+'[1]Table 1'!G40</f>
        <v>1728.81</v>
      </c>
      <c r="H44">
        <v>0</v>
      </c>
      <c r="I44">
        <v>155.595</v>
      </c>
      <c r="J44">
        <v>155.595</v>
      </c>
      <c r="K44">
        <v>0</v>
      </c>
    </row>
    <row r="45" spans="1:11" ht="15.75">
      <c r="A45" s="1" t="s">
        <v>76</v>
      </c>
      <c r="B45" s="2" t="s">
        <v>100</v>
      </c>
      <c r="C45" t="s">
        <v>56</v>
      </c>
      <c r="D45" t="s">
        <v>57</v>
      </c>
      <c r="E45" s="1" t="s">
        <v>122</v>
      </c>
      <c r="F45" s="3">
        <v>44639</v>
      </c>
      <c r="G45" s="5">
        <f>'[1]Table 1'!F41+'[1]Table 1'!G41</f>
        <v>8937.5</v>
      </c>
      <c r="H45">
        <v>0</v>
      </c>
      <c r="I45">
        <v>0</v>
      </c>
      <c r="J45">
        <v>0</v>
      </c>
      <c r="K45">
        <v>0</v>
      </c>
    </row>
    <row r="46" spans="1:11" ht="15.75">
      <c r="A46" s="1" t="s">
        <v>80</v>
      </c>
      <c r="B46" s="2" t="s">
        <v>104</v>
      </c>
      <c r="C46" t="s">
        <v>56</v>
      </c>
      <c r="D46" t="s">
        <v>57</v>
      </c>
      <c r="E46" s="1" t="s">
        <v>121</v>
      </c>
      <c r="F46" s="3">
        <v>44639</v>
      </c>
      <c r="G46" s="5">
        <f>'[1]Table 1'!F42+'[1]Table 1'!G42</f>
        <v>806.25</v>
      </c>
      <c r="H46">
        <v>0</v>
      </c>
      <c r="I46">
        <v>58.41</v>
      </c>
      <c r="J46">
        <v>58.41</v>
      </c>
      <c r="K46">
        <v>0</v>
      </c>
    </row>
    <row r="47" spans="1:11" ht="15.75">
      <c r="A47" s="1" t="s">
        <v>71</v>
      </c>
      <c r="B47" s="2" t="s">
        <v>95</v>
      </c>
      <c r="C47" t="s">
        <v>56</v>
      </c>
      <c r="D47" t="s">
        <v>57</v>
      </c>
      <c r="E47" s="1" t="s">
        <v>120</v>
      </c>
      <c r="F47" s="3">
        <v>44642</v>
      </c>
      <c r="G47" s="5">
        <f>'[1]Table 1'!F43+'[1]Table 1'!G43</f>
        <v>801.4</v>
      </c>
      <c r="H47">
        <v>0</v>
      </c>
      <c r="I47">
        <v>32.15</v>
      </c>
      <c r="J47">
        <v>32.15</v>
      </c>
      <c r="K47">
        <v>0</v>
      </c>
    </row>
    <row r="48" spans="1:11" ht="15.75">
      <c r="A48" s="1" t="s">
        <v>72</v>
      </c>
      <c r="B48" s="2" t="s">
        <v>96</v>
      </c>
      <c r="C48" t="s">
        <v>56</v>
      </c>
      <c r="D48" t="s">
        <v>57</v>
      </c>
      <c r="E48" s="1" t="s">
        <v>119</v>
      </c>
      <c r="F48" s="3">
        <v>44643</v>
      </c>
      <c r="G48" s="5">
        <f>'[1]Table 1'!F44+'[1]Table 1'!G44</f>
        <v>1250.45</v>
      </c>
      <c r="H48">
        <v>0</v>
      </c>
      <c r="I48">
        <v>77.710000000000008</v>
      </c>
      <c r="J48">
        <v>77.710000000000008</v>
      </c>
      <c r="K48">
        <v>0</v>
      </c>
    </row>
    <row r="49" spans="1:11" ht="15.75">
      <c r="A49" s="1" t="s">
        <v>65</v>
      </c>
      <c r="B49" s="2" t="s">
        <v>89</v>
      </c>
      <c r="C49" t="s">
        <v>56</v>
      </c>
      <c r="D49" t="s">
        <v>57</v>
      </c>
      <c r="E49" s="1" t="s">
        <v>118</v>
      </c>
      <c r="F49" s="3">
        <v>44643</v>
      </c>
      <c r="G49" s="5">
        <f>'[1]Table 1'!F45+'[1]Table 1'!G45</f>
        <v>922.1</v>
      </c>
      <c r="H49">
        <v>0</v>
      </c>
      <c r="I49">
        <v>72.59</v>
      </c>
      <c r="J49">
        <v>72.59</v>
      </c>
      <c r="K49">
        <v>0</v>
      </c>
    </row>
    <row r="50" spans="1:11" ht="15.75">
      <c r="A50" s="1" t="s">
        <v>59</v>
      </c>
      <c r="B50" s="2" t="s">
        <v>83</v>
      </c>
      <c r="C50" t="s">
        <v>56</v>
      </c>
      <c r="D50" t="s">
        <v>57</v>
      </c>
      <c r="E50" s="1" t="s">
        <v>117</v>
      </c>
      <c r="F50" s="3">
        <v>44643</v>
      </c>
      <c r="G50" s="5">
        <f>'[1]Table 1'!F46+'[1]Table 1'!G46</f>
        <v>4174.4399999999996</v>
      </c>
      <c r="H50">
        <v>0</v>
      </c>
      <c r="I50">
        <v>356.13499999999999</v>
      </c>
      <c r="J50">
        <v>356.13499999999999</v>
      </c>
      <c r="K50">
        <v>0</v>
      </c>
    </row>
    <row r="51" spans="1:11" ht="15.75">
      <c r="A51" s="1" t="s">
        <v>64</v>
      </c>
      <c r="B51" s="2" t="s">
        <v>88</v>
      </c>
      <c r="C51" t="s">
        <v>56</v>
      </c>
      <c r="D51" t="s">
        <v>57</v>
      </c>
      <c r="E51" s="1" t="s">
        <v>116</v>
      </c>
      <c r="F51" s="3">
        <v>44644</v>
      </c>
      <c r="G51" s="5">
        <f>'[1]Table 1'!F47+'[1]Table 1'!G47</f>
        <v>24316.639999999999</v>
      </c>
      <c r="H51">
        <v>0</v>
      </c>
      <c r="I51">
        <v>669.58500000000004</v>
      </c>
      <c r="J51">
        <v>669.58500000000004</v>
      </c>
      <c r="K51">
        <v>0</v>
      </c>
    </row>
    <row r="52" spans="1:11" ht="15.75">
      <c r="A52" s="1" t="s">
        <v>64</v>
      </c>
      <c r="B52" s="2" t="s">
        <v>88</v>
      </c>
      <c r="C52" t="s">
        <v>56</v>
      </c>
      <c r="D52" t="s">
        <v>57</v>
      </c>
      <c r="E52" s="1" t="s">
        <v>115</v>
      </c>
      <c r="F52" s="3">
        <v>44644</v>
      </c>
      <c r="G52" s="5">
        <f>'[1]Table 1'!F48+'[1]Table 1'!G48</f>
        <v>1922.86</v>
      </c>
      <c r="H52">
        <v>0</v>
      </c>
      <c r="I52">
        <v>48.07</v>
      </c>
      <c r="J52">
        <v>48.07</v>
      </c>
      <c r="K52">
        <v>0</v>
      </c>
    </row>
    <row r="53" spans="1:11" ht="15.75">
      <c r="A53" s="1" t="s">
        <v>76</v>
      </c>
      <c r="B53" s="2" t="s">
        <v>100</v>
      </c>
      <c r="C53" t="s">
        <v>56</v>
      </c>
      <c r="D53" t="s">
        <v>57</v>
      </c>
      <c r="E53" s="1" t="s">
        <v>114</v>
      </c>
      <c r="F53" s="3">
        <v>44646</v>
      </c>
      <c r="G53" s="5">
        <f>'[1]Table 1'!F49+'[1]Table 1'!G49</f>
        <v>9115.24</v>
      </c>
      <c r="H53">
        <v>0</v>
      </c>
      <c r="I53">
        <v>52.38</v>
      </c>
      <c r="J53">
        <v>52.38</v>
      </c>
      <c r="K53">
        <v>0</v>
      </c>
    </row>
    <row r="54" spans="1:11" ht="15.75">
      <c r="A54" s="1" t="s">
        <v>64</v>
      </c>
      <c r="B54" s="2" t="s">
        <v>88</v>
      </c>
      <c r="C54" t="s">
        <v>56</v>
      </c>
      <c r="D54" t="s">
        <v>57</v>
      </c>
      <c r="E54" s="1" t="s">
        <v>113</v>
      </c>
      <c r="F54" s="3">
        <v>44646</v>
      </c>
      <c r="G54" s="5">
        <f>'[1]Table 1'!F50+'[1]Table 1'!G50</f>
        <v>2375</v>
      </c>
      <c r="H54">
        <v>0</v>
      </c>
      <c r="I54">
        <v>0</v>
      </c>
      <c r="J54">
        <v>0</v>
      </c>
      <c r="K54">
        <v>0</v>
      </c>
    </row>
    <row r="55" spans="1:11" ht="15.75">
      <c r="A55" s="1" t="s">
        <v>81</v>
      </c>
      <c r="B55" s="2" t="s">
        <v>105</v>
      </c>
      <c r="C55" t="s">
        <v>56</v>
      </c>
      <c r="D55" t="s">
        <v>57</v>
      </c>
      <c r="E55" s="1" t="s">
        <v>112</v>
      </c>
      <c r="F55" s="3">
        <v>44646</v>
      </c>
      <c r="G55" s="5">
        <f>'[1]Table 1'!F51+'[1]Table 1'!G51</f>
        <v>1334.64</v>
      </c>
      <c r="H55">
        <v>0</v>
      </c>
      <c r="I55">
        <v>120.12</v>
      </c>
      <c r="J55">
        <v>120.12</v>
      </c>
      <c r="K55">
        <v>0</v>
      </c>
    </row>
    <row r="56" spans="1:11" ht="15.75">
      <c r="A56" s="1" t="s">
        <v>66</v>
      </c>
      <c r="B56" s="2" t="s">
        <v>90</v>
      </c>
      <c r="C56" t="s">
        <v>56</v>
      </c>
      <c r="D56" t="s">
        <v>57</v>
      </c>
      <c r="E56" s="1" t="s">
        <v>111</v>
      </c>
      <c r="F56" s="3">
        <v>44646</v>
      </c>
      <c r="G56" s="5">
        <f>'[1]Table 1'!F52+'[1]Table 1'!G52</f>
        <v>8970</v>
      </c>
      <c r="H56">
        <v>0</v>
      </c>
      <c r="I56">
        <v>0</v>
      </c>
      <c r="J56">
        <v>0</v>
      </c>
      <c r="K56">
        <v>0</v>
      </c>
    </row>
    <row r="57" spans="1:11" ht="15.75">
      <c r="A57" s="1" t="s">
        <v>58</v>
      </c>
      <c r="B57" s="2" t="s">
        <v>82</v>
      </c>
      <c r="C57" t="s">
        <v>56</v>
      </c>
      <c r="D57" t="s">
        <v>57</v>
      </c>
      <c r="E57" s="1" t="s">
        <v>110</v>
      </c>
      <c r="F57" s="3">
        <v>44649</v>
      </c>
      <c r="G57" s="5">
        <f>'[1]Table 1'!F53+'[1]Table 1'!G53</f>
        <v>1439.84</v>
      </c>
      <c r="H57">
        <v>0</v>
      </c>
      <c r="I57">
        <v>35.994999999999997</v>
      </c>
      <c r="J57">
        <v>35.994999999999997</v>
      </c>
      <c r="K57">
        <v>0</v>
      </c>
    </row>
    <row r="58" spans="1:11" ht="15.75">
      <c r="A58" s="1" t="s">
        <v>60</v>
      </c>
      <c r="B58" s="2" t="s">
        <v>84</v>
      </c>
      <c r="C58" t="s">
        <v>56</v>
      </c>
      <c r="D58" t="s">
        <v>57</v>
      </c>
      <c r="E58" s="1" t="s">
        <v>109</v>
      </c>
      <c r="F58" s="3">
        <v>44650</v>
      </c>
      <c r="G58" s="5">
        <f>'[1]Table 1'!F54+'[1]Table 1'!G54</f>
        <v>1272.8599999999999</v>
      </c>
      <c r="H58">
        <v>0</v>
      </c>
      <c r="I58">
        <v>114.56</v>
      </c>
      <c r="J58">
        <v>114.56</v>
      </c>
      <c r="K58">
        <v>0</v>
      </c>
    </row>
    <row r="59" spans="1:11" ht="15.75">
      <c r="A59" s="1" t="s">
        <v>59</v>
      </c>
      <c r="B59" s="2" t="s">
        <v>83</v>
      </c>
      <c r="C59" t="s">
        <v>56</v>
      </c>
      <c r="D59" t="s">
        <v>57</v>
      </c>
      <c r="E59" s="1" t="s">
        <v>108</v>
      </c>
      <c r="F59" s="3">
        <v>44650</v>
      </c>
      <c r="G59" s="5">
        <f>'[1]Table 1'!F55+'[1]Table 1'!G55</f>
        <v>4291.6099999999997</v>
      </c>
      <c r="H59">
        <v>0</v>
      </c>
      <c r="I59">
        <v>386.245</v>
      </c>
      <c r="J59">
        <v>386.245</v>
      </c>
      <c r="K59">
        <v>0</v>
      </c>
    </row>
    <row r="60" spans="1:11" ht="15.75">
      <c r="A60" s="1" t="s">
        <v>64</v>
      </c>
      <c r="B60" s="2" t="s">
        <v>88</v>
      </c>
      <c r="C60" t="s">
        <v>56</v>
      </c>
      <c r="D60" t="s">
        <v>57</v>
      </c>
      <c r="E60" s="1" t="s">
        <v>107</v>
      </c>
      <c r="F60" s="3">
        <v>44651</v>
      </c>
      <c r="G60" s="5">
        <f>'[1]Table 1'!F56+'[1]Table 1'!G56</f>
        <v>40519.82</v>
      </c>
      <c r="H60">
        <v>0</v>
      </c>
      <c r="I60">
        <v>680.06999999999994</v>
      </c>
      <c r="J60">
        <v>680.06999999999994</v>
      </c>
      <c r="K60">
        <v>0</v>
      </c>
    </row>
    <row r="61" spans="1:11" ht="15.75">
      <c r="A61" s="1" t="s">
        <v>63</v>
      </c>
      <c r="B61" s="2" t="s">
        <v>87</v>
      </c>
      <c r="C61" t="s">
        <v>56</v>
      </c>
      <c r="D61" t="s">
        <v>57</v>
      </c>
      <c r="E61" s="1" t="s">
        <v>106</v>
      </c>
      <c r="F61" s="3">
        <v>44651</v>
      </c>
      <c r="G61" s="5">
        <f>'[1]Table 1'!F57+'[1]Table 1'!G57</f>
        <v>1504.8</v>
      </c>
      <c r="H61">
        <v>0</v>
      </c>
      <c r="I61">
        <v>129.55000000000001</v>
      </c>
      <c r="J61">
        <v>129.55000000000001</v>
      </c>
      <c r="K61">
        <v>0</v>
      </c>
    </row>
  </sheetData>
  <pageMargins left="0.7" right="0.7" top="0.75" bottom="0.75" header="0.3" footer="0.3"/>
  <pageSetup orientation="portrait" r:id="rId1"/>
  <ignoredErrors>
    <ignoredError sqref="A1:K5 C7:D60 C6:D6 H6 H7:I60 J6:K6 K7:K6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Purchase Reigster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vijayshenoymaravanthe173@gmail.com</cp:lastModifiedBy>
  <dcterms:modified xsi:type="dcterms:W3CDTF">2022-04-16T09:41:11Z</dcterms:modified>
</cp:coreProperties>
</file>