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5AB71EA7-EAAB-46EF-AAE1-60CCE34DACD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<sst xmlns="http://schemas.openxmlformats.org/spreadsheetml/2006/main" count="8" uniqueCount="8">
  <si>
    <t>ID</t>
  </si>
  <si>
    <t>Assn1</t>
  </si>
  <si>
    <t>Assn2</t>
  </si>
  <si>
    <t>Assn3</t>
  </si>
  <si>
    <t>Assn4</t>
  </si>
  <si>
    <t>FinalExam</t>
  </si>
  <si>
    <t>Total</t>
  </si>
  <si>
    <t>FinalGrade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</si>
</sst>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K13" sqref="K13"/>
    </sheetView>
  </sheetViews>
  <sheetFormatPr defaultRowHeight="14.4" x14ac:dyDescent="0.3"/>
  <cols>
    <col min="6" max="6" width="10" bestFit="1" customWidth="1"/>
    <col min="8" max="8" width="10.5546875" bestFit="1" customWidth="1"/>
    <col min="10" max="10" width="18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6531001</v>
      </c>
      <c r="B2">
        <v>100</v>
      </c>
      <c r="C2">
        <v>100</v>
      </c>
      <c r="D2">
        <v>90</v>
      </c>
      <c r="E2">
        <v>0</v>
      </c>
      <c r="F2">
        <v>44</v>
      </c>
      <c r="G2">
        <f>SUM(B2:E2)*0.14+F2*0.44</f>
        <v>59.96</v>
      </c>
      <c r="H2" t="str">
        <f>IF(G2&gt;=81,"A",IF(G2&gt;=76,"B+",IF(G2&gt;=70,"B",IF(G2&gt;=66,"C+",IF(G2&gt;=60,"C",IF(G2&gt;=56,"D+",IF(G2&gt;=50,"D","F")))))))</f>
        <v>D+</v>
      </c>
    </row>
    <row r="3" spans="1:8" x14ac:dyDescent="0.3">
      <c r="A3" s="2">
        <v>6531002</v>
      </c>
      <c r="B3">
        <v>80</v>
      </c>
      <c r="C3">
        <v>100</v>
      </c>
      <c r="D3">
        <v>100</v>
      </c>
      <c r="E3">
        <v>0</v>
      </c>
      <c r="F3">
        <v>31.5</v>
      </c>
      <c r="G3">
        <f t="shared" ref="G3:G11" si="0">SUM(B3:E3)*0.14+F3*0.44</f>
        <v>53.06</v>
      </c>
      <c r="H3" t="str">
        <f t="shared" ref="H3:H11" si="1">IF(G3&gt;=81,"A",IF(G3&gt;=76,"B+",IF(G3&gt;=70,"B",IF(G3&gt;=66,"C+",IF(G3&gt;=60,"C",IF(G3&gt;=56,"D+",IF(G3&gt;=50,"D","F")))))))</f>
        <v>D</v>
      </c>
    </row>
    <row r="4" spans="1:8" x14ac:dyDescent="0.3">
      <c r="A4" s="2">
        <v>6531003</v>
      </c>
      <c r="B4">
        <v>100</v>
      </c>
      <c r="C4">
        <v>100</v>
      </c>
      <c r="D4">
        <v>100</v>
      </c>
      <c r="E4">
        <v>96</v>
      </c>
      <c r="F4">
        <v>71</v>
      </c>
      <c r="G4">
        <f t="shared" si="0"/>
        <v>86.68</v>
      </c>
      <c r="H4" t="str">
        <f t="shared" si="1"/>
        <v>A</v>
      </c>
    </row>
    <row r="5" spans="1:8" x14ac:dyDescent="0.3">
      <c r="A5" s="2">
        <v>6531004</v>
      </c>
      <c r="B5">
        <v>95</v>
      </c>
      <c r="C5">
        <v>100</v>
      </c>
      <c r="D5">
        <v>100</v>
      </c>
      <c r="E5">
        <v>100</v>
      </c>
      <c r="F5">
        <v>61</v>
      </c>
      <c r="G5">
        <f t="shared" si="0"/>
        <v>82.14</v>
      </c>
      <c r="H5" t="str">
        <f t="shared" si="1"/>
        <v>A</v>
      </c>
    </row>
    <row r="6" spans="1:8" x14ac:dyDescent="0.3">
      <c r="A6" s="2">
        <v>6531005</v>
      </c>
      <c r="B6">
        <v>100</v>
      </c>
      <c r="C6">
        <v>100</v>
      </c>
      <c r="D6">
        <v>100</v>
      </c>
      <c r="E6">
        <v>95</v>
      </c>
      <c r="F6">
        <v>85</v>
      </c>
      <c r="G6">
        <f t="shared" si="0"/>
        <v>92.7</v>
      </c>
      <c r="H6" t="str">
        <f t="shared" si="1"/>
        <v>A</v>
      </c>
    </row>
    <row r="7" spans="1:8" x14ac:dyDescent="0.3">
      <c r="A7" s="2">
        <v>6531006</v>
      </c>
      <c r="B7">
        <v>95</v>
      </c>
      <c r="C7">
        <v>90</v>
      </c>
      <c r="D7">
        <v>60</v>
      </c>
      <c r="E7">
        <v>67</v>
      </c>
      <c r="F7">
        <v>52</v>
      </c>
      <c r="G7">
        <f t="shared" si="0"/>
        <v>66.56</v>
      </c>
      <c r="H7" t="str">
        <f t="shared" si="1"/>
        <v>C+</v>
      </c>
    </row>
    <row r="8" spans="1:8" x14ac:dyDescent="0.3">
      <c r="A8" s="2">
        <v>6531007</v>
      </c>
      <c r="B8">
        <v>65</v>
      </c>
      <c r="C8">
        <v>100</v>
      </c>
      <c r="D8">
        <v>100</v>
      </c>
      <c r="E8">
        <v>97</v>
      </c>
      <c r="F8">
        <v>60</v>
      </c>
      <c r="G8">
        <f t="shared" si="0"/>
        <v>77.080000000000013</v>
      </c>
      <c r="H8" t="str">
        <f t="shared" si="1"/>
        <v>B+</v>
      </c>
    </row>
    <row r="9" spans="1:8" x14ac:dyDescent="0.3">
      <c r="A9" s="2">
        <v>6531008</v>
      </c>
      <c r="B9">
        <v>100</v>
      </c>
      <c r="C9">
        <v>96</v>
      </c>
      <c r="D9">
        <v>75</v>
      </c>
      <c r="E9">
        <v>98</v>
      </c>
      <c r="F9">
        <v>42</v>
      </c>
      <c r="G9">
        <f t="shared" si="0"/>
        <v>70.14</v>
      </c>
      <c r="H9" t="str">
        <f t="shared" si="1"/>
        <v>B</v>
      </c>
    </row>
    <row r="10" spans="1:8" x14ac:dyDescent="0.3">
      <c r="A10" s="2">
        <v>6531009</v>
      </c>
      <c r="B10">
        <v>98</v>
      </c>
      <c r="C10">
        <v>90</v>
      </c>
      <c r="D10">
        <v>100</v>
      </c>
      <c r="E10">
        <v>91</v>
      </c>
      <c r="F10">
        <v>21</v>
      </c>
      <c r="G10">
        <f t="shared" si="0"/>
        <v>62.300000000000004</v>
      </c>
      <c r="H10" t="str">
        <f t="shared" si="1"/>
        <v>C</v>
      </c>
    </row>
    <row r="11" spans="1:8" x14ac:dyDescent="0.3">
      <c r="A11" s="2">
        <v>6531010</v>
      </c>
      <c r="B11">
        <v>90</v>
      </c>
      <c r="C11">
        <v>0</v>
      </c>
      <c r="D11">
        <v>78</v>
      </c>
      <c r="E11">
        <v>0</v>
      </c>
      <c r="F11">
        <v>13</v>
      </c>
      <c r="G11">
        <f t="shared" si="0"/>
        <v>29.240000000000002</v>
      </c>
      <c r="H11" t="str">
        <f t="shared" si="1"/>
        <v>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2023-07-12T03:56:57Z</dcterms:modified>
</cp:coreProperties>
</file>