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0E3E0B13-643A-4849-91D1-705ADAAEA87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<sst xmlns="http://schemas.openxmlformats.org/spreadsheetml/2006/main" count="24" uniqueCount="11">
  <si>
    <t>ID</t>
  </si>
  <si>
    <t>Assn1</t>
  </si>
  <si>
    <t>Assn2</t>
  </si>
  <si>
    <t>Assn3</t>
  </si>
  <si>
    <t>Assn4</t>
  </si>
  <si>
    <t>FinalExam</t>
  </si>
  <si>
    <t>Total</t>
  </si>
  <si>
    <t xml:space="preserve"> </t>
  </si>
  <si>
    <t>Number of students who fail the final</t>
  </si>
  <si>
    <t>Sum of failed grades</t>
  </si>
  <si>
    <t>Average of failed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</si>
</sst>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I12" sqref="I12"/>
    </sheetView>
  </sheetViews>
  <sheetFormatPr defaultRowHeight="14.4" x14ac:dyDescent="0.3"/>
  <cols>
    <col min="6" max="6" width="10" bestFit="1" customWidth="1"/>
    <col min="9" max="9" width="10.5546875" bestFit="1" customWidth="1"/>
    <col min="11" max="11" width="18.109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</row>
    <row r="2" spans="1:11" x14ac:dyDescent="0.3">
      <c r="A2" s="2">
        <v>6531001</v>
      </c>
      <c r="B2">
        <v>100</v>
      </c>
      <c r="C2">
        <v>100</v>
      </c>
      <c r="D2">
        <v>90</v>
      </c>
      <c r="E2">
        <v>0</v>
      </c>
      <c r="F2">
        <v>44</v>
      </c>
      <c r="G2">
        <f>SUM(B2:E2)*0.14+F2*0.44</f>
        <v>59.96</v>
      </c>
      <c r="I2" s="1" t="s">
        <v>7</v>
      </c>
    </row>
    <row r="3" spans="1:11" x14ac:dyDescent="0.3">
      <c r="A3" s="2">
        <v>6531002</v>
      </c>
      <c r="B3">
        <v>80</v>
      </c>
      <c r="C3">
        <v>100</v>
      </c>
      <c r="D3">
        <v>100</v>
      </c>
      <c r="E3">
        <v>0</v>
      </c>
      <c r="F3">
        <v>31.5</v>
      </c>
      <c r="G3">
        <f t="shared" ref="G3:G11" si="0">SUM(B3:E3)*0.14+F3*0.44</f>
        <v>53.06</v>
      </c>
      <c r="I3" s="1" t="s">
        <v>7</v>
      </c>
      <c r="K3" s="2" t="s">
        <v>7</v>
      </c>
    </row>
    <row r="4" spans="1:11" x14ac:dyDescent="0.3">
      <c r="A4" s="2">
        <v>6531003</v>
      </c>
      <c r="B4">
        <v>100</v>
      </c>
      <c r="C4">
        <v>100</v>
      </c>
      <c r="D4">
        <v>100</v>
      </c>
      <c r="E4">
        <v>96</v>
      </c>
      <c r="F4">
        <v>71</v>
      </c>
      <c r="G4">
        <f t="shared" si="0"/>
        <v>86.68</v>
      </c>
      <c r="I4" s="1" t="s">
        <v>7</v>
      </c>
    </row>
    <row r="5" spans="1:11" x14ac:dyDescent="0.3">
      <c r="A5" s="2">
        <v>6531004</v>
      </c>
      <c r="B5">
        <v>95</v>
      </c>
      <c r="C5">
        <v>100</v>
      </c>
      <c r="D5">
        <v>100</v>
      </c>
      <c r="E5">
        <v>100</v>
      </c>
      <c r="F5">
        <v>61</v>
      </c>
      <c r="G5">
        <f t="shared" si="0"/>
        <v>82.14</v>
      </c>
      <c r="I5" s="1" t="s">
        <v>7</v>
      </c>
    </row>
    <row r="6" spans="1:11" x14ac:dyDescent="0.3">
      <c r="A6" s="2">
        <v>6531005</v>
      </c>
      <c r="B6">
        <v>100</v>
      </c>
      <c r="C6">
        <v>100</v>
      </c>
      <c r="D6">
        <v>100</v>
      </c>
      <c r="E6">
        <v>95</v>
      </c>
      <c r="F6">
        <v>85</v>
      </c>
      <c r="G6">
        <f t="shared" si="0"/>
        <v>92.7</v>
      </c>
      <c r="I6" s="1" t="s">
        <v>7</v>
      </c>
    </row>
    <row r="7" spans="1:11" x14ac:dyDescent="0.3">
      <c r="A7" s="2">
        <v>6531006</v>
      </c>
      <c r="B7">
        <v>95</v>
      </c>
      <c r="C7">
        <v>90</v>
      </c>
      <c r="D7">
        <v>60</v>
      </c>
      <c r="E7">
        <v>67</v>
      </c>
      <c r="F7">
        <v>52</v>
      </c>
      <c r="G7">
        <f t="shared" si="0"/>
        <v>66.56</v>
      </c>
      <c r="I7" s="1" t="s">
        <v>7</v>
      </c>
    </row>
    <row r="8" spans="1:11" x14ac:dyDescent="0.3">
      <c r="A8" s="2">
        <v>6531007</v>
      </c>
      <c r="B8">
        <v>65</v>
      </c>
      <c r="C8">
        <v>100</v>
      </c>
      <c r="D8">
        <v>100</v>
      </c>
      <c r="E8">
        <v>97</v>
      </c>
      <c r="F8">
        <v>60</v>
      </c>
      <c r="G8">
        <f t="shared" si="0"/>
        <v>77.080000000000013</v>
      </c>
      <c r="I8" s="1" t="s">
        <v>7</v>
      </c>
    </row>
    <row r="9" spans="1:11" x14ac:dyDescent="0.3">
      <c r="A9" s="2">
        <v>6531008</v>
      </c>
      <c r="B9">
        <v>100</v>
      </c>
      <c r="C9">
        <v>96</v>
      </c>
      <c r="D9">
        <v>75</v>
      </c>
      <c r="E9">
        <v>98</v>
      </c>
      <c r="F9">
        <v>42</v>
      </c>
      <c r="G9">
        <f t="shared" si="0"/>
        <v>70.14</v>
      </c>
      <c r="I9" s="1" t="s">
        <v>7</v>
      </c>
    </row>
    <row r="10" spans="1:11" x14ac:dyDescent="0.3">
      <c r="A10" s="2">
        <v>6531009</v>
      </c>
      <c r="B10">
        <v>98</v>
      </c>
      <c r="C10">
        <v>90</v>
      </c>
      <c r="D10">
        <v>100</v>
      </c>
      <c r="E10">
        <v>91</v>
      </c>
      <c r="F10">
        <v>21</v>
      </c>
      <c r="G10">
        <f t="shared" si="0"/>
        <v>62.300000000000004</v>
      </c>
      <c r="I10" s="1" t="s">
        <v>7</v>
      </c>
    </row>
    <row r="11" spans="1:11" x14ac:dyDescent="0.3">
      <c r="A11" s="2">
        <v>6531010</v>
      </c>
      <c r="B11">
        <v>90</v>
      </c>
      <c r="C11">
        <v>0</v>
      </c>
      <c r="D11">
        <v>78</v>
      </c>
      <c r="E11">
        <v>0</v>
      </c>
      <c r="F11">
        <v>13</v>
      </c>
      <c r="G11">
        <f t="shared" si="0"/>
        <v>29.240000000000002</v>
      </c>
      <c r="I11" s="1" t="s">
        <v>7</v>
      </c>
    </row>
    <row r="12" spans="1:11" x14ac:dyDescent="0.3">
      <c r="I12" s="1" t="s">
        <v>7</v>
      </c>
    </row>
    <row r="13" spans="1:11" x14ac:dyDescent="0.3">
      <c r="C13" t="s">
        <v>8</v>
      </c>
      <c r="G13">
        <f>COUNTIF(F2:F11, "&lt;40")</f>
        <v>3</v>
      </c>
    </row>
    <row r="14" spans="1:11" x14ac:dyDescent="0.3">
      <c r="C14" t="s">
        <v>9</v>
      </c>
      <c r="G14">
        <f>SUMIF(F2:F11, "&lt;40")</f>
        <v>65.5</v>
      </c>
    </row>
    <row r="15" spans="1:11" x14ac:dyDescent="0.3">
      <c r="C15" t="s">
        <v>10</v>
      </c>
      <c r="G15">
        <f>AVERAGEIF(F2:F11,"&lt;40")</f>
        <v>21.833333333333332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2023-07-12T03:38:22Z</dcterms:modified>
</cp:coreProperties>
</file>