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.Phong\.kmitl\.year2\exel\l4\Lecture4\"/>
    </mc:Choice>
  </mc:AlternateContent>
  <xr:revisionPtr revIDLastSave="0" documentId="13_ncr:1_{BD2D768D-0EB6-4028-AB50-3E0078C93709}" xr6:coauthVersionLast="47" xr6:coauthVersionMax="47" xr10:uidLastSave="{00000000-0000-0000-0000-000000000000}"/>
  <bookViews>
    <workbookView xWindow="-108" yWindow="-108" windowWidth="23256" windowHeight="12456" xr2:uid="{71A50661-16C0-4F2E-82E0-25D7C7BD85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E1" i="1"/>
  <c r="B10" i="1"/>
  <c r="B9" i="1"/>
  <c r="B8" i="1"/>
  <c r="B7" i="1"/>
  <c r="B5" i="1"/>
  <c r="B3" i="1"/>
  <c r="B2" i="1"/>
</calcChain>
</file>

<file path=xl/sharedStrings.xml><?xml version="1.0" encoding="utf-8"?>
<sst xmlns="http://schemas.openxmlformats.org/spreadsheetml/2006/main" count="12" uniqueCount="12">
  <si>
    <t>Planet</t>
  </si>
  <si>
    <t>Diameter (km)</t>
  </si>
  <si>
    <t>Satellites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</si>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</sst>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088C1-15ED-4B59-B602-F71FC21FEC15}">
  <dimension ref="A1:E10"/>
  <sheetViews>
    <sheetView tabSelected="1" workbookViewId="0">
      <selection activeCell="G5" sqref="G5"/>
    </sheetView>
  </sheetViews>
  <sheetFormatPr defaultRowHeight="14.4" x14ac:dyDescent="0.3"/>
  <cols>
    <col min="1" max="1" width="8.88671875" bestFit="1" customWidth="1"/>
    <col min="2" max="2" width="14" bestFit="1" customWidth="1"/>
    <col min="3" max="3" width="9.33203125" bestFit="1" customWidth="1"/>
  </cols>
  <sheetData>
    <row r="1" spans="1:5" x14ac:dyDescent="0.3">
      <c r="A1" s="1" t="s">
        <v>0</v>
      </c>
      <c r="B1" s="2" t="s">
        <v>1</v>
      </c>
      <c r="C1" s="2" t="s">
        <v>2</v>
      </c>
      <c r="E1" t="str">
        <f>INDEX(A2:A10,3)</f>
        <v>Earth</v>
      </c>
    </row>
    <row r="2" spans="1:5" x14ac:dyDescent="0.3">
      <c r="A2" s="3" t="s">
        <v>3</v>
      </c>
      <c r="B2" s="4">
        <f>2439.7*2</f>
        <v>4879.3999999999996</v>
      </c>
      <c r="C2" s="5">
        <v>0</v>
      </c>
      <c r="E2">
        <f>INDEX(A2:C10,3,2)</f>
        <v>12756.32</v>
      </c>
    </row>
    <row r="3" spans="1:5" x14ac:dyDescent="0.3">
      <c r="A3" s="3" t="s">
        <v>4</v>
      </c>
      <c r="B3" s="4">
        <f>6051.8*2</f>
        <v>12103.6</v>
      </c>
      <c r="C3" s="5">
        <v>0</v>
      </c>
      <c r="E3" t="str">
        <f>INDEX((A2:C4, A5:C10),3,1,2)</f>
        <v>Saturn</v>
      </c>
    </row>
    <row r="4" spans="1:5" x14ac:dyDescent="0.3">
      <c r="A4" s="3" t="s">
        <v>5</v>
      </c>
      <c r="B4" s="4">
        <v>12756.32</v>
      </c>
      <c r="C4" s="5">
        <v>1</v>
      </c>
      <c r="E4">
        <f>INDEX(A2:C10,MATCH("Jupiter",A2:A10,0),3)</f>
        <v>67</v>
      </c>
    </row>
    <row r="5" spans="1:5" x14ac:dyDescent="0.3">
      <c r="A5" s="3" t="s">
        <v>6</v>
      </c>
      <c r="B5" s="4">
        <f>3396.2*2</f>
        <v>6792.4</v>
      </c>
      <c r="C5" s="5">
        <v>2</v>
      </c>
      <c r="E5">
        <f>INDEX(A2:C10,MATCH("Mars",A2:A10,0),3)</f>
        <v>2</v>
      </c>
    </row>
    <row r="6" spans="1:5" x14ac:dyDescent="0.3">
      <c r="A6" s="3" t="s">
        <v>7</v>
      </c>
      <c r="B6" s="4">
        <v>142984</v>
      </c>
      <c r="C6" s="5">
        <v>67</v>
      </c>
    </row>
    <row r="7" spans="1:5" x14ac:dyDescent="0.3">
      <c r="A7" s="3" t="s">
        <v>8</v>
      </c>
      <c r="B7" s="4">
        <f>60268*2</f>
        <v>120536</v>
      </c>
      <c r="C7" s="5">
        <v>200</v>
      </c>
    </row>
    <row r="8" spans="1:5" x14ac:dyDescent="0.3">
      <c r="A8" s="3" t="s">
        <v>9</v>
      </c>
      <c r="B8" s="4">
        <f>25559*2</f>
        <v>51118</v>
      </c>
      <c r="C8" s="5">
        <v>27</v>
      </c>
    </row>
    <row r="9" spans="1:5" x14ac:dyDescent="0.3">
      <c r="A9" s="3" t="s">
        <v>10</v>
      </c>
      <c r="B9" s="4">
        <f>24764*2</f>
        <v>49528</v>
      </c>
      <c r="C9" s="5">
        <v>13</v>
      </c>
    </row>
    <row r="10" spans="1:5" x14ac:dyDescent="0.3">
      <c r="A10" s="3" t="s">
        <v>11</v>
      </c>
      <c r="B10" s="4">
        <f>1153*2</f>
        <v>2306</v>
      </c>
      <c r="C10" s="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ปีติพงศ์ กิตติ์เรืองพัชร</cp:lastModifiedBy>
  <dcterms:created xsi:type="dcterms:W3CDTF">2023-07-25T07:54:44Z</dcterms:created>
  <dcterms:modified xsi:type="dcterms:W3CDTF">2023-07-26T03:43:04Z</dcterms:modified>
</cp:coreProperties>
</file>