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/>
  <xr:revisionPtr revIDLastSave="0" documentId="13_ncr:1_{B4AFF92A-C36A-4C13-A93C-4B03C64A778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Criteria">Sheet1!$J$2:$K$9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H2" i="1" s="1"/>
  <c r="H3" i="1"/>
  <c r="H4" i="1"/>
  <c r="H5" i="1"/>
  <c r="H6" i="1"/>
  <c r="H7" i="1"/>
  <c r="H8" i="1"/>
  <c r="H9" i="1"/>
  <c r="H10" i="1"/>
  <c r="H11" i="1"/>
  <c r="G3" i="1"/>
  <c r="G4" i="1"/>
  <c r="G5" i="1"/>
  <c r="G6" i="1"/>
  <c r="G7" i="1"/>
  <c r="G8" i="1"/>
  <c r="G9" i="1"/>
  <c r="G10" i="1"/>
  <c r="G11" i="1"/>
</calcChain>
</file>

<file path=xl/sharedStrings.xml><?xml version="1.0" encoding="utf-8"?>
<sst xmlns="http://schemas.openxmlformats.org/spreadsheetml/2006/main" count="18" uniqueCount="18">
  <si>
    <t>ID</t>
  </si>
  <si>
    <t>Assn1</t>
  </si>
  <si>
    <t>Assn2</t>
  </si>
  <si>
    <t>Assn3</t>
  </si>
  <si>
    <t>Assn4</t>
  </si>
  <si>
    <t>FinalExam</t>
  </si>
  <si>
    <t>Total</t>
  </si>
  <si>
    <t>FinalGrade</t>
  </si>
  <si>
    <t>Score</t>
  </si>
  <si>
    <t>Grade</t>
  </si>
  <si>
    <t>F</t>
  </si>
  <si>
    <t>D</t>
  </si>
  <si>
    <t>C</t>
  </si>
  <si>
    <t>B</t>
  </si>
  <si>
    <t>A</t>
  </si>
  <si>
    <t>D+</t>
  </si>
  <si>
    <t>C+</t>
  </si>
  <si>
    <t>B+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</si>
</sst>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586740</xdr:colOff>
      <xdr:row>0</xdr:row>
      <xdr:rowOff>0</xdr:rowOff>
    </xdr:from>
    <xdr:to>
      <xdr:col>15</xdr:col>
      <xdr:colOff>586740</xdr:colOff>
      <xdr:row>10</xdr:row>
      <xdr:rowOff>109727</xdr:rowOff>
    </xdr:to>
    <xdr:pic>
      <xdr:nvPicPr>
        <xdr:cNvPr id="2" name="table">
          <a:extLst>
            <a:ext uri="{FF2B5EF4-FFF2-40B4-BE49-F238E27FC236}">
              <a16:creationId xmlns:a16="http://schemas.microsoft.com/office/drawing/2014/main" id="{039313BE-1757-E787-CFE0-5D492FA03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61020" y="0"/>
          <a:ext cx="2438400" cy="19385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workbookViewId="0">
      <selection activeCell="S6" sqref="S6"/>
    </sheetView>
  </sheetViews>
  <sheetFormatPr defaultRowHeight="14.4" x14ac:dyDescent="0.3"/>
  <cols>
    <col min="6" max="6" width="10" bestFit="1" customWidth="1"/>
    <col min="8" max="8" width="10.5546875" bestFit="1" customWidth="1"/>
    <col min="10" max="10" width="14.88671875" customWidth="1"/>
    <col min="11" max="11" width="12.7773437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3" t="s">
        <v>8</v>
      </c>
      <c r="K1" s="3" t="s">
        <v>9</v>
      </c>
    </row>
    <row r="2" spans="1:11" x14ac:dyDescent="0.3">
      <c r="A2" s="2">
        <v>6531001</v>
      </c>
      <c r="B2">
        <v>100</v>
      </c>
      <c r="C2">
        <v>100</v>
      </c>
      <c r="D2">
        <v>90</v>
      </c>
      <c r="E2">
        <v>0</v>
      </c>
      <c r="F2">
        <v>44</v>
      </c>
      <c r="G2">
        <f>SUM(B2:E2)*0.14+F2*0.44</f>
        <v>59.96</v>
      </c>
      <c r="H2" t="str">
        <f>VLOOKUP(G2,_xlnm.Criteria,2,TRUE)</f>
        <v>D+</v>
      </c>
      <c r="J2" s="4">
        <v>0</v>
      </c>
      <c r="K2" s="4" t="s">
        <v>10</v>
      </c>
    </row>
    <row r="3" spans="1:11" x14ac:dyDescent="0.3">
      <c r="A3" s="2">
        <v>6531002</v>
      </c>
      <c r="B3">
        <v>80</v>
      </c>
      <c r="C3">
        <v>100</v>
      </c>
      <c r="D3">
        <v>100</v>
      </c>
      <c r="E3">
        <v>0</v>
      </c>
      <c r="F3">
        <v>31.5</v>
      </c>
      <c r="G3">
        <f t="shared" ref="G3:G11" si="0">SUM(B3:E3)*0.14+F3*0.44</f>
        <v>53.06</v>
      </c>
      <c r="H3" t="str">
        <f>VLOOKUP(G3,_xlnm.Criteria,2,TRUE)</f>
        <v>D</v>
      </c>
      <c r="J3" s="4">
        <v>50</v>
      </c>
      <c r="K3" s="4" t="s">
        <v>11</v>
      </c>
    </row>
    <row r="4" spans="1:11" x14ac:dyDescent="0.3">
      <c r="A4" s="2">
        <v>6531003</v>
      </c>
      <c r="B4">
        <v>100</v>
      </c>
      <c r="C4">
        <v>100</v>
      </c>
      <c r="D4">
        <v>100</v>
      </c>
      <c r="E4">
        <v>96</v>
      </c>
      <c r="F4">
        <v>71</v>
      </c>
      <c r="G4">
        <f t="shared" si="0"/>
        <v>86.68</v>
      </c>
      <c r="H4" t="str">
        <f>VLOOKUP(G4,_xlnm.Criteria,2,TRUE)</f>
        <v>A</v>
      </c>
      <c r="J4" s="4">
        <v>56</v>
      </c>
      <c r="K4" s="4" t="s">
        <v>15</v>
      </c>
    </row>
    <row r="5" spans="1:11" x14ac:dyDescent="0.3">
      <c r="A5" s="2">
        <v>6531004</v>
      </c>
      <c r="B5">
        <v>95</v>
      </c>
      <c r="C5">
        <v>100</v>
      </c>
      <c r="D5">
        <v>100</v>
      </c>
      <c r="E5">
        <v>100</v>
      </c>
      <c r="F5">
        <v>61</v>
      </c>
      <c r="G5">
        <f t="shared" si="0"/>
        <v>82.14</v>
      </c>
      <c r="H5" t="str">
        <f>VLOOKUP(G5,_xlnm.Criteria,2,TRUE)</f>
        <v>A</v>
      </c>
      <c r="J5" s="4">
        <v>60</v>
      </c>
      <c r="K5" s="4" t="s">
        <v>12</v>
      </c>
    </row>
    <row r="6" spans="1:11" x14ac:dyDescent="0.3">
      <c r="A6" s="2">
        <v>6531005</v>
      </c>
      <c r="B6">
        <v>100</v>
      </c>
      <c r="C6">
        <v>100</v>
      </c>
      <c r="D6">
        <v>100</v>
      </c>
      <c r="E6">
        <v>95</v>
      </c>
      <c r="F6">
        <v>85</v>
      </c>
      <c r="G6">
        <f t="shared" si="0"/>
        <v>92.7</v>
      </c>
      <c r="H6" t="str">
        <f>VLOOKUP(G6,_xlnm.Criteria,2,TRUE)</f>
        <v>A</v>
      </c>
      <c r="J6" s="4">
        <v>66</v>
      </c>
      <c r="K6" s="4" t="s">
        <v>16</v>
      </c>
    </row>
    <row r="7" spans="1:11" x14ac:dyDescent="0.3">
      <c r="A7" s="2">
        <v>6531006</v>
      </c>
      <c r="B7">
        <v>95</v>
      </c>
      <c r="C7">
        <v>90</v>
      </c>
      <c r="D7">
        <v>60</v>
      </c>
      <c r="E7">
        <v>67</v>
      </c>
      <c r="F7">
        <v>52</v>
      </c>
      <c r="G7">
        <f t="shared" si="0"/>
        <v>66.56</v>
      </c>
      <c r="H7" t="str">
        <f>VLOOKUP(G7,_xlnm.Criteria,2,TRUE)</f>
        <v>C+</v>
      </c>
      <c r="J7" s="4">
        <v>70</v>
      </c>
      <c r="K7" s="4" t="s">
        <v>13</v>
      </c>
    </row>
    <row r="8" spans="1:11" x14ac:dyDescent="0.3">
      <c r="A8" s="2">
        <v>6531007</v>
      </c>
      <c r="B8">
        <v>65</v>
      </c>
      <c r="C8">
        <v>100</v>
      </c>
      <c r="D8">
        <v>100</v>
      </c>
      <c r="E8">
        <v>97</v>
      </c>
      <c r="F8">
        <v>60</v>
      </c>
      <c r="G8">
        <f t="shared" si="0"/>
        <v>77.080000000000013</v>
      </c>
      <c r="H8" t="str">
        <f>VLOOKUP(G8,_xlnm.Criteria,2,TRUE)</f>
        <v>B+</v>
      </c>
      <c r="J8" s="4">
        <v>76</v>
      </c>
      <c r="K8" s="4" t="s">
        <v>17</v>
      </c>
    </row>
    <row r="9" spans="1:11" x14ac:dyDescent="0.3">
      <c r="A9" s="2">
        <v>6531008</v>
      </c>
      <c r="B9">
        <v>100</v>
      </c>
      <c r="C9">
        <v>96</v>
      </c>
      <c r="D9">
        <v>75</v>
      </c>
      <c r="E9">
        <v>98</v>
      </c>
      <c r="F9">
        <v>42</v>
      </c>
      <c r="G9">
        <f t="shared" si="0"/>
        <v>70.14</v>
      </c>
      <c r="H9" t="str">
        <f>VLOOKUP(G9,_xlnm.Criteria,2,TRUE)</f>
        <v>B</v>
      </c>
      <c r="J9" s="4">
        <v>80</v>
      </c>
      <c r="K9" s="4" t="s">
        <v>14</v>
      </c>
    </row>
    <row r="10" spans="1:11" x14ac:dyDescent="0.3">
      <c r="A10" s="2">
        <v>6531009</v>
      </c>
      <c r="B10">
        <v>98</v>
      </c>
      <c r="C10">
        <v>90</v>
      </c>
      <c r="D10">
        <v>100</v>
      </c>
      <c r="E10">
        <v>91</v>
      </c>
      <c r="F10">
        <v>21</v>
      </c>
      <c r="G10">
        <f t="shared" si="0"/>
        <v>62.300000000000004</v>
      </c>
      <c r="H10" t="str">
        <f>VLOOKUP(G10,_xlnm.Criteria,2,TRUE)</f>
        <v>C</v>
      </c>
    </row>
    <row r="11" spans="1:11" x14ac:dyDescent="0.3">
      <c r="A11" s="2">
        <v>6531010</v>
      </c>
      <c r="B11">
        <v>90</v>
      </c>
      <c r="C11">
        <v>0</v>
      </c>
      <c r="D11">
        <v>78</v>
      </c>
      <c r="E11">
        <v>0</v>
      </c>
      <c r="F11">
        <v>13</v>
      </c>
      <c r="G11">
        <f t="shared" si="0"/>
        <v>29.240000000000002</v>
      </c>
      <c r="H11" t="str">
        <f>VLOOKUP(G11,_xlnm.Criteria,2,TRUE)</f>
        <v>F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2023-07-26T02:56:48Z</dcterms:modified>
</cp:coreProperties>
</file>