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HODP-Commencement-Speeches-Project\Sentiment\Second_API\csv\"/>
    </mc:Choice>
  </mc:AlternateContent>
  <xr:revisionPtr revIDLastSave="0" documentId="13_ncr:1_{27D4A538-F1D4-484E-91ED-BB512EC39DC7}" xr6:coauthVersionLast="46" xr6:coauthVersionMax="46" xr10:uidLastSave="{00000000-0000-0000-0000-000000000000}"/>
  <bookViews>
    <workbookView xWindow="-110" yWindow="-110" windowWidth="19420" windowHeight="11020" xr2:uid="{B4775392-3376-4756-8415-ADAB7C7BD692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B20" i="1"/>
  <c r="C20" i="1"/>
  <c r="D20" i="1"/>
  <c r="E20" i="1"/>
  <c r="F20" i="1"/>
  <c r="G20" i="1"/>
  <c r="H20" i="1"/>
  <c r="B19" i="1"/>
  <c r="C19" i="1"/>
  <c r="D19" i="1"/>
  <c r="E19" i="1"/>
  <c r="F19" i="1"/>
  <c r="G19" i="1"/>
  <c r="H19" i="1"/>
  <c r="B18" i="1"/>
  <c r="C18" i="1"/>
  <c r="D18" i="1"/>
  <c r="E18" i="1"/>
  <c r="F18" i="1"/>
  <c r="G18" i="1"/>
  <c r="H18" i="1"/>
  <c r="B17" i="1"/>
  <c r="C17" i="1"/>
  <c r="D17" i="1"/>
  <c r="E17" i="1"/>
  <c r="F17" i="1"/>
  <c r="G17" i="1"/>
  <c r="H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B14" i="1"/>
  <c r="C14" i="1"/>
  <c r="D14" i="1"/>
  <c r="E14" i="1"/>
  <c r="F14" i="1"/>
  <c r="G14" i="1"/>
  <c r="H14" i="1"/>
  <c r="H13" i="1"/>
  <c r="G13" i="1"/>
  <c r="F13" i="1"/>
  <c r="E13" i="1"/>
  <c r="D13" i="1"/>
  <c r="C13" i="1"/>
  <c r="B13" i="1"/>
  <c r="B22" i="1"/>
  <c r="C22" i="1"/>
  <c r="D22" i="1"/>
  <c r="E22" i="1"/>
  <c r="F22" i="1"/>
  <c r="G22" i="1"/>
  <c r="H22" i="1"/>
  <c r="H9" i="1"/>
  <c r="G9" i="1"/>
  <c r="F9" i="1"/>
  <c r="E9" i="1"/>
  <c r="D9" i="1"/>
  <c r="C9" i="1"/>
  <c r="B9" i="1"/>
  <c r="H10" i="1"/>
  <c r="G10" i="1"/>
  <c r="F10" i="1"/>
  <c r="E10" i="1"/>
  <c r="D10" i="1"/>
  <c r="C10" i="1"/>
  <c r="B10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4" i="1"/>
  <c r="G4" i="1"/>
  <c r="F4" i="1"/>
  <c r="E4" i="1"/>
  <c r="D4" i="1"/>
  <c r="C4" i="1"/>
  <c r="B4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<sst xmlns="http://schemas.openxmlformats.org/spreadsheetml/2006/main" count="8" uniqueCount="8">
  <si>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year</t>
  </si>
  <si>
    <t>raw_positiveScore</t>
  </si>
  <si>
    <t>raw_neutralScore</t>
  </si>
  <si>
    <t>raw_negativeScore</t>
  </si>
  <si>
    <t>Sum</t>
  </si>
  <si>
    <t>pos</t>
  </si>
  <si>
    <t>neutral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</si>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</sst>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0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3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4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5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6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7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8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9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2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0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04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05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07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08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09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s2_201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00"/>
    </sheetNames>
    <sheetDataSet>
      <sheetData sheetId="0">
        <row r="2">
          <cell r="B2">
            <v>0.68305537983782405</v>
          </cell>
          <cell r="C2">
            <v>0.23803103513402901</v>
          </cell>
          <cell r="D2">
            <v>0.31694462016217501</v>
          </cell>
          <cell r="E2">
            <v>1.23803103513402</v>
          </cell>
          <cell r="F2">
            <v>0.55172718651909702</v>
          </cell>
          <cell r="G2">
            <v>0.192265806251182</v>
          </cell>
          <cell r="H2">
            <v>0.25600700722971997</v>
          </cell>
        </row>
        <row r="3">
          <cell r="B3">
            <v>0.68792321647561805</v>
          </cell>
          <cell r="C3">
            <v>0.69672458726554398</v>
          </cell>
          <cell r="D3">
            <v>0.31207678352438101</v>
          </cell>
          <cell r="E3">
            <v>1.6967245872655401</v>
          </cell>
          <cell r="F3">
            <v>0.40544188587747199</v>
          </cell>
          <cell r="G3">
            <v>0.41062915719774601</v>
          </cell>
          <cell r="H3">
            <v>0.18392895692478101</v>
          </cell>
        </row>
        <row r="4">
          <cell r="B4">
            <v>0.87101188119197803</v>
          </cell>
          <cell r="C4">
            <v>0.33145932356109697</v>
          </cell>
          <cell r="D4">
            <v>0.128988118808021</v>
          </cell>
          <cell r="E4">
            <v>1.3314593235610901</v>
          </cell>
          <cell r="F4">
            <v>0.65417836337830104</v>
          </cell>
          <cell r="G4">
            <v>0.24894438582966399</v>
          </cell>
          <cell r="H4">
            <v>9.68772507920347E-2</v>
          </cell>
        </row>
        <row r="5">
          <cell r="B5">
            <v>0.80131630452791403</v>
          </cell>
          <cell r="C5">
            <v>0.86309668813590101</v>
          </cell>
          <cell r="D5">
            <v>0.198683695472085</v>
          </cell>
          <cell r="E5">
            <v>1.8630966881358999</v>
          </cell>
          <cell r="F5">
            <v>0.43009915139168697</v>
          </cell>
          <cell r="G5">
            <v>0.46325920368602103</v>
          </cell>
          <cell r="H5">
            <v>0.106641644922291</v>
          </cell>
        </row>
        <row r="6">
          <cell r="B6">
            <v>0.86566736071788497</v>
          </cell>
          <cell r="C6">
            <v>0.95258053451381997</v>
          </cell>
          <cell r="D6">
            <v>0.134332639282115</v>
          </cell>
          <cell r="E6">
            <v>1.9525805345138201</v>
          </cell>
          <cell r="F6">
            <v>0.44334527842326898</v>
          </cell>
          <cell r="G6">
            <v>0.48785723184063501</v>
          </cell>
          <cell r="H6">
            <v>6.8797489736095799E-2</v>
          </cell>
        </row>
        <row r="7">
          <cell r="B7">
            <v>0.66058639761209503</v>
          </cell>
          <cell r="C7">
            <v>0.75159919221923199</v>
          </cell>
          <cell r="D7">
            <v>0.33941360238790402</v>
          </cell>
          <cell r="E7">
            <v>1.75159919221923</v>
          </cell>
          <cell r="F7">
            <v>0.37713330797735101</v>
          </cell>
          <cell r="G7">
            <v>0.42909313703608998</v>
          </cell>
          <cell r="H7">
            <v>0.19377355498655799</v>
          </cell>
        </row>
        <row r="8">
          <cell r="B8">
            <v>0.65059891334980802</v>
          </cell>
          <cell r="C8">
            <v>0.70821122880696397</v>
          </cell>
          <cell r="D8">
            <v>0.34940108665019098</v>
          </cell>
          <cell r="E8">
            <v>1.70821122880696</v>
          </cell>
          <cell r="F8">
            <v>0.380865610984301</v>
          </cell>
          <cell r="G8">
            <v>0.41459230384616202</v>
          </cell>
          <cell r="H8">
            <v>0.20454208516953501</v>
          </cell>
        </row>
        <row r="9">
          <cell r="B9">
            <v>0.71007890966999598</v>
          </cell>
          <cell r="C9">
            <v>0.86953043922425599</v>
          </cell>
          <cell r="D9">
            <v>0.28992109033000302</v>
          </cell>
          <cell r="E9">
            <v>1.86953043922425</v>
          </cell>
          <cell r="F9">
            <v>0.37981671481349899</v>
          </cell>
          <cell r="G9">
            <v>0.46510632883038699</v>
          </cell>
          <cell r="H9">
            <v>0.15507695635611199</v>
          </cell>
        </row>
        <row r="10">
          <cell r="B10">
            <v>0.873867496211998</v>
          </cell>
          <cell r="C10">
            <v>0.203480626436778</v>
          </cell>
          <cell r="D10">
            <v>0.126132503788001</v>
          </cell>
          <cell r="E10">
            <v>1.2034806264367699</v>
          </cell>
          <cell r="F10">
            <v>0.72611679574710997</v>
          </cell>
          <cell r="G10">
            <v>0.169076777778498</v>
          </cell>
          <cell r="H10">
            <v>0.10480642647439101</v>
          </cell>
        </row>
        <row r="11">
          <cell r="B11">
            <v>0.43657033370035597</v>
          </cell>
          <cell r="C11">
            <v>0.62642440358130003</v>
          </cell>
          <cell r="D11">
            <v>0.56342966629964297</v>
          </cell>
          <cell r="E11">
            <v>1.6264244035813</v>
          </cell>
          <cell r="F11">
            <v>0.26842337875590799</v>
          </cell>
          <cell r="G11">
            <v>0.38515433130611298</v>
          </cell>
          <cell r="H11">
            <v>0.34642228993797702</v>
          </cell>
        </row>
        <row r="12">
          <cell r="B12">
            <v>0.74275175092715595</v>
          </cell>
          <cell r="C12">
            <v>0.168359549106953</v>
          </cell>
          <cell r="D12">
            <v>0.25724824907284299</v>
          </cell>
          <cell r="E12">
            <v>1.1683595491069501</v>
          </cell>
          <cell r="F12">
            <v>0.63572189870394302</v>
          </cell>
          <cell r="G12">
            <v>0.14409909110225499</v>
          </cell>
          <cell r="H12">
            <v>0.22017901019380001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2"/>
    </sheetNames>
    <sheetDataSet>
      <sheetData sheetId="0">
        <row r="2">
          <cell r="B2">
            <v>0.421350910532792</v>
          </cell>
          <cell r="C2">
            <v>0.84188959153078002</v>
          </cell>
          <cell r="D2">
            <v>0.57864908946720695</v>
          </cell>
          <cell r="E2">
            <v>1.84188959153078</v>
          </cell>
          <cell r="F2">
            <v>0.22876013441316601</v>
          </cell>
          <cell r="G2">
            <v>0.45707929259271801</v>
          </cell>
          <cell r="H2">
            <v>0.31416057299411498</v>
          </cell>
        </row>
        <row r="3">
          <cell r="B3">
            <v>0.78908372573526198</v>
          </cell>
          <cell r="C3">
            <v>0.208020062163043</v>
          </cell>
          <cell r="D3">
            <v>0.210916274264737</v>
          </cell>
          <cell r="E3">
            <v>1.2080200621630399</v>
          </cell>
          <cell r="F3">
            <v>0.65320415649583896</v>
          </cell>
          <cell r="G3">
            <v>0.172199178373386</v>
          </cell>
          <cell r="H3">
            <v>0.17459666513077299</v>
          </cell>
        </row>
        <row r="4">
          <cell r="B4">
            <v>0.48458649903965201</v>
          </cell>
          <cell r="C4">
            <v>0.82835801724138303</v>
          </cell>
          <cell r="D4">
            <v>0.51541350096034799</v>
          </cell>
          <cell r="E4">
            <v>1.82835801724138</v>
          </cell>
          <cell r="F4">
            <v>0.26503917420439999</v>
          </cell>
          <cell r="G4">
            <v>0.45306116714012301</v>
          </cell>
          <cell r="H4">
            <v>0.28189965865547501</v>
          </cell>
        </row>
        <row r="5">
          <cell r="B5">
            <v>0.83876117200052003</v>
          </cell>
          <cell r="C5">
            <v>0.85884139616792798</v>
          </cell>
          <cell r="D5">
            <v>0.161238827999479</v>
          </cell>
          <cell r="E5">
            <v>1.85884139616792</v>
          </cell>
          <cell r="F5">
            <v>0.45122793893532698</v>
          </cell>
          <cell r="G5">
            <v>0.462030487344677</v>
          </cell>
          <cell r="H5">
            <v>8.6741573719995205E-2</v>
          </cell>
        </row>
        <row r="6">
          <cell r="B6">
            <v>0.54648358434029098</v>
          </cell>
          <cell r="C6">
            <v>0.19977893784467801</v>
          </cell>
          <cell r="D6">
            <v>0.45351641565970802</v>
          </cell>
          <cell r="E6">
            <v>1.1997789378446699</v>
          </cell>
          <cell r="F6">
            <v>0.45548689604604298</v>
          </cell>
          <cell r="G6">
            <v>0.16651312299544699</v>
          </cell>
          <cell r="H6">
            <v>0.37799998095850801</v>
          </cell>
        </row>
        <row r="7">
          <cell r="B7">
            <v>0.562304951931061</v>
          </cell>
          <cell r="C7">
            <v>0.81850252639539001</v>
          </cell>
          <cell r="D7">
            <v>0.437695048068938</v>
          </cell>
          <cell r="E7">
            <v>1.81850252639539</v>
          </cell>
          <cell r="F7">
            <v>0.309213181598187</v>
          </cell>
          <cell r="G7">
            <v>0.45009699712532902</v>
          </cell>
          <cell r="H7">
            <v>0.240689821276482</v>
          </cell>
        </row>
        <row r="8">
          <cell r="B8">
            <v>0.824010627714864</v>
          </cell>
          <cell r="C8">
            <v>0.171360398442824</v>
          </cell>
          <cell r="D8">
            <v>0.175989372285135</v>
          </cell>
          <cell r="E8">
            <v>1.17136039844282</v>
          </cell>
          <cell r="F8">
            <v>0.70346464573181999</v>
          </cell>
          <cell r="G8">
            <v>0.14629178062586501</v>
          </cell>
          <cell r="H8">
            <v>0.150243573642314</v>
          </cell>
        </row>
        <row r="9">
          <cell r="B9">
            <v>0.445234139952917</v>
          </cell>
          <cell r="C9">
            <v>0.80593665525804503</v>
          </cell>
          <cell r="D9">
            <v>0.55476586004708195</v>
          </cell>
          <cell r="E9">
            <v>1.80593665525804</v>
          </cell>
          <cell r="F9">
            <v>0.246539178800431</v>
          </cell>
          <cell r="G9">
            <v>0.44627072212723101</v>
          </cell>
          <cell r="H9">
            <v>0.30719009907233602</v>
          </cell>
        </row>
        <row r="10">
          <cell r="B10">
            <v>0.604996414672901</v>
          </cell>
          <cell r="C10">
            <v>0.18870488618607001</v>
          </cell>
          <cell r="D10">
            <v>0.39500358532709801</v>
          </cell>
          <cell r="E10">
            <v>1.1887048861860701</v>
          </cell>
          <cell r="F10">
            <v>0.50895425912988101</v>
          </cell>
          <cell r="G10">
            <v>0.15874830530185199</v>
          </cell>
          <cell r="H10">
            <v>0.33229743556826502</v>
          </cell>
        </row>
        <row r="11">
          <cell r="B11">
            <v>0.63740328417748304</v>
          </cell>
          <cell r="C11">
            <v>0.13187084789579401</v>
          </cell>
          <cell r="D11">
            <v>0.36259671582251601</v>
          </cell>
          <cell r="E11">
            <v>1.13187084789579</v>
          </cell>
          <cell r="F11">
            <v>0.56314135606765403</v>
          </cell>
          <cell r="G11">
            <v>0.116506974396371</v>
          </cell>
          <cell r="H11">
            <v>0.32035166953597399</v>
          </cell>
        </row>
        <row r="12">
          <cell r="B12">
            <v>0.64415092123420503</v>
          </cell>
          <cell r="C12">
            <v>0.63854340351370498</v>
          </cell>
          <cell r="D12">
            <v>0.35584907876579402</v>
          </cell>
          <cell r="E12">
            <v>1.6385434035137001</v>
          </cell>
          <cell r="F12">
            <v>0.393124112460422</v>
          </cell>
          <cell r="G12">
            <v>0.38970185479640501</v>
          </cell>
          <cell r="H12">
            <v>0.21717403274317201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3"/>
    </sheetNames>
    <sheetDataSet>
      <sheetData sheetId="0">
        <row r="2">
          <cell r="B2">
            <v>0.59897613980977304</v>
          </cell>
          <cell r="C2">
            <v>0.17592690692832699</v>
          </cell>
          <cell r="D2">
            <v>0.40102386019022601</v>
          </cell>
          <cell r="E2">
            <v>1.17592690692832</v>
          </cell>
          <cell r="F2">
            <v>0.50936511128431905</v>
          </cell>
          <cell r="G2">
            <v>0.149607008642969</v>
          </cell>
          <cell r="H2">
            <v>0.34102788007271001</v>
          </cell>
        </row>
        <row r="3">
          <cell r="B3">
            <v>0.36428046602509401</v>
          </cell>
          <cell r="C3">
            <v>0.160816850288695</v>
          </cell>
          <cell r="D3">
            <v>0.63571953397490499</v>
          </cell>
          <cell r="E3">
            <v>1.16081685028869</v>
          </cell>
          <cell r="F3">
            <v>0.31381390262770398</v>
          </cell>
          <cell r="G3">
            <v>0.138537660138806</v>
          </cell>
          <cell r="H3">
            <v>0.54764843723348899</v>
          </cell>
        </row>
        <row r="4">
          <cell r="B4">
            <v>0.60531573049433796</v>
          </cell>
          <cell r="C4">
            <v>0.13913435070430999</v>
          </cell>
          <cell r="D4">
            <v>0.39468426950566099</v>
          </cell>
          <cell r="E4">
            <v>1.1391343507043099</v>
          </cell>
          <cell r="F4">
            <v>0.53138221151884402</v>
          </cell>
          <cell r="G4">
            <v>0.122140422346394</v>
          </cell>
          <cell r="H4">
            <v>0.34647736613476099</v>
          </cell>
        </row>
        <row r="5">
          <cell r="B5">
            <v>0.18590855447108701</v>
          </cell>
          <cell r="C5">
            <v>0.17492687982722799</v>
          </cell>
          <cell r="D5">
            <v>0.81409144552891199</v>
          </cell>
          <cell r="E5">
            <v>1.1749268798272201</v>
          </cell>
          <cell r="F5">
            <v>0.158229892994213</v>
          </cell>
          <cell r="G5">
            <v>0.14888320527057</v>
          </cell>
          <cell r="H5">
            <v>0.69288690173521505</v>
          </cell>
        </row>
        <row r="6">
          <cell r="B6">
            <v>0.16069908101181299</v>
          </cell>
          <cell r="C6">
            <v>0.16803680403209201</v>
          </cell>
          <cell r="D6">
            <v>0.83930091898818604</v>
          </cell>
          <cell r="E6">
            <v>1.1680368040320901</v>
          </cell>
          <cell r="F6">
            <v>0.13758049443054801</v>
          </cell>
          <cell r="G6">
            <v>0.143862593586114</v>
          </cell>
          <cell r="H6">
            <v>0.71855691198333704</v>
          </cell>
        </row>
        <row r="7">
          <cell r="B7">
            <v>0.40843777423092398</v>
          </cell>
          <cell r="C7">
            <v>0.398391779473181</v>
          </cell>
          <cell r="D7">
            <v>0.59156222576907502</v>
          </cell>
          <cell r="E7">
            <v>1.3983917794731799</v>
          </cell>
          <cell r="F7">
            <v>0.29207678436496198</v>
          </cell>
          <cell r="G7">
            <v>0.284892821397497</v>
          </cell>
          <cell r="H7">
            <v>0.42303039423753902</v>
          </cell>
        </row>
        <row r="8">
          <cell r="B8">
            <v>0.46656453361623201</v>
          </cell>
          <cell r="C8">
            <v>0.17479532849823101</v>
          </cell>
          <cell r="D8">
            <v>0.53343546638376704</v>
          </cell>
          <cell r="E8">
            <v>1.17479532849823</v>
          </cell>
          <cell r="F8">
            <v>0.39714537698464702</v>
          </cell>
          <cell r="G8">
            <v>0.14878789884334701</v>
          </cell>
          <cell r="H8">
            <v>0.454066724172005</v>
          </cell>
        </row>
        <row r="9">
          <cell r="B9">
            <v>0.38862979867228298</v>
          </cell>
          <cell r="C9">
            <v>0.18152061318246601</v>
          </cell>
          <cell r="D9">
            <v>0.61137020132771602</v>
          </cell>
          <cell r="E9">
            <v>1.18152061318246</v>
          </cell>
          <cell r="F9">
            <v>0.32892341812428899</v>
          </cell>
          <cell r="G9">
            <v>0.153633048088373</v>
          </cell>
          <cell r="H9">
            <v>0.51744353378733599</v>
          </cell>
        </row>
        <row r="10">
          <cell r="B10">
            <v>0.53946774941791498</v>
          </cell>
          <cell r="C10">
            <v>0.78048129243827702</v>
          </cell>
          <cell r="D10">
            <v>0.46053225058208502</v>
          </cell>
          <cell r="E10">
            <v>1.78048129243827</v>
          </cell>
          <cell r="F10">
            <v>0.30298984421180902</v>
          </cell>
          <cell r="G10">
            <v>0.43835411006731101</v>
          </cell>
          <cell r="H10">
            <v>0.25865604572087902</v>
          </cell>
        </row>
        <row r="11">
          <cell r="B11">
            <v>0.67424731046392405</v>
          </cell>
          <cell r="C11">
            <v>0.398264950497074</v>
          </cell>
          <cell r="D11">
            <v>0.325752689536075</v>
          </cell>
          <cell r="E11">
            <v>1.3982649504970699</v>
          </cell>
          <cell r="F11">
            <v>0.482202825883774</v>
          </cell>
          <cell r="G11">
            <v>0.28482795793135801</v>
          </cell>
          <cell r="H11">
            <v>0.23296921618486699</v>
          </cell>
        </row>
        <row r="12">
          <cell r="B12">
            <v>0.68980789951231802</v>
          </cell>
          <cell r="C12">
            <v>0.176601020141295</v>
          </cell>
          <cell r="D12">
            <v>0.31019210048768098</v>
          </cell>
          <cell r="E12">
            <v>1.17660102014129</v>
          </cell>
          <cell r="F12">
            <v>0.58627171632868402</v>
          </cell>
          <cell r="G12">
            <v>0.15009422660545299</v>
          </cell>
          <cell r="H12">
            <v>0.26363405706586102</v>
          </cell>
        </row>
        <row r="13">
          <cell r="B13">
            <v>0.84705755461443699</v>
          </cell>
          <cell r="C13">
            <v>0.23766537021213399</v>
          </cell>
          <cell r="D13">
            <v>0.15294244538556201</v>
          </cell>
          <cell r="E13">
            <v>1.2376653702121301</v>
          </cell>
          <cell r="F13">
            <v>0.68439949521190302</v>
          </cell>
          <cell r="G13">
            <v>0.192027163344966</v>
          </cell>
          <cell r="H13">
            <v>0.12357334144312999</v>
          </cell>
        </row>
        <row r="14">
          <cell r="B14">
            <v>0.75447727531573505</v>
          </cell>
          <cell r="C14">
            <v>0.823223376313304</v>
          </cell>
          <cell r="D14">
            <v>0.245522724684264</v>
          </cell>
          <cell r="E14">
            <v>1.8232233763132999</v>
          </cell>
          <cell r="F14">
            <v>0.41381505147292702</v>
          </cell>
          <cell r="G14">
            <v>0.45152085422353599</v>
          </cell>
          <cell r="H14">
            <v>0.13466409430353499</v>
          </cell>
        </row>
        <row r="15">
          <cell r="B15">
            <v>0.56966456508207797</v>
          </cell>
          <cell r="C15">
            <v>0.83343045841714103</v>
          </cell>
          <cell r="D15">
            <v>0.43033543491792098</v>
          </cell>
          <cell r="E15">
            <v>1.8334304584171399</v>
          </cell>
          <cell r="F15">
            <v>0.31070966584349602</v>
          </cell>
          <cell r="G15">
            <v>0.454574349733814</v>
          </cell>
          <cell r="H15">
            <v>0.23471598442268901</v>
          </cell>
        </row>
        <row r="16">
          <cell r="B16">
            <v>0.56407228535250198</v>
          </cell>
          <cell r="C16">
            <v>0.96745891418302499</v>
          </cell>
          <cell r="D16">
            <v>0.43592771464749702</v>
          </cell>
          <cell r="E16">
            <v>1.9674589141830201</v>
          </cell>
          <cell r="F16">
            <v>0.28670092233500499</v>
          </cell>
          <cell r="G16">
            <v>0.491730173986762</v>
          </cell>
          <cell r="H16">
            <v>0.22156890367823201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4"/>
    </sheetNames>
    <sheetDataSet>
      <sheetData sheetId="0">
        <row r="2">
          <cell r="B2">
            <v>0.48817408823022201</v>
          </cell>
          <cell r="C2">
            <v>0.66973821626643804</v>
          </cell>
          <cell r="D2">
            <v>0.51182591176977699</v>
          </cell>
          <cell r="E2">
            <v>1.66973821626643</v>
          </cell>
          <cell r="F2">
            <v>0.29236564359279399</v>
          </cell>
          <cell r="G2">
            <v>0.40110372377053399</v>
          </cell>
          <cell r="H2">
            <v>0.30653063263667002</v>
          </cell>
        </row>
        <row r="3">
          <cell r="B3">
            <v>0.43893505392015902</v>
          </cell>
          <cell r="C3">
            <v>0.84233322454635295</v>
          </cell>
          <cell r="D3">
            <v>0.56106494607984003</v>
          </cell>
          <cell r="E3">
            <v>1.84233322454635</v>
          </cell>
          <cell r="F3">
            <v>0.238249545778147</v>
          </cell>
          <cell r="G3">
            <v>0.45721002765597102</v>
          </cell>
          <cell r="H3">
            <v>0.30454042656587998</v>
          </cell>
        </row>
        <row r="4">
          <cell r="B4">
            <v>0.71585326063468402</v>
          </cell>
          <cell r="C4">
            <v>0.30348540964031701</v>
          </cell>
          <cell r="D4">
            <v>0.28414673936531498</v>
          </cell>
          <cell r="E4">
            <v>1.3034854096403099</v>
          </cell>
          <cell r="F4">
            <v>0.54918394585806396</v>
          </cell>
          <cell r="G4">
            <v>0.232826088727806</v>
          </cell>
          <cell r="H4">
            <v>0.21798996541412899</v>
          </cell>
        </row>
        <row r="5">
          <cell r="B5">
            <v>0.47124537786121201</v>
          </cell>
          <cell r="C5">
            <v>0.83786061800724299</v>
          </cell>
          <cell r="D5">
            <v>0.52875462213878699</v>
          </cell>
          <cell r="E5">
            <v>1.8378606180072401</v>
          </cell>
          <cell r="F5">
            <v>0.256409747966728</v>
          </cell>
          <cell r="G5">
            <v>0.45588909724596999</v>
          </cell>
          <cell r="H5">
            <v>0.28770115478730102</v>
          </cell>
        </row>
        <row r="6">
          <cell r="B6">
            <v>0.79320731224806096</v>
          </cell>
          <cell r="C6">
            <v>0.77223733107437698</v>
          </cell>
          <cell r="D6">
            <v>0.20679268775193799</v>
          </cell>
          <cell r="E6">
            <v>1.77223733107437</v>
          </cell>
          <cell r="F6">
            <v>0.44757397801072002</v>
          </cell>
          <cell r="G6">
            <v>0.435741487629214</v>
          </cell>
          <cell r="H6">
            <v>0.116684534360065</v>
          </cell>
        </row>
        <row r="7">
          <cell r="B7">
            <v>0.59819391126991495</v>
          </cell>
          <cell r="C7">
            <v>0.81390867779423903</v>
          </cell>
          <cell r="D7">
            <v>0.401806088730084</v>
          </cell>
          <cell r="E7">
            <v>1.8139086777942299</v>
          </cell>
          <cell r="F7">
            <v>0.32978171315511601</v>
          </cell>
          <cell r="G7">
            <v>0.44870432991366099</v>
          </cell>
          <cell r="H7">
            <v>0.221513956931222</v>
          </cell>
        </row>
        <row r="8">
          <cell r="B8">
            <v>0.49416650551748598</v>
          </cell>
          <cell r="C8">
            <v>0.121003552263221</v>
          </cell>
          <cell r="D8">
            <v>0.50583349448251302</v>
          </cell>
          <cell r="E8">
            <v>1.12100355226322</v>
          </cell>
          <cell r="F8">
            <v>0.44082510222184501</v>
          </cell>
          <cell r="G8">
            <v>0.107942166658548</v>
          </cell>
          <cell r="H8">
            <v>0.45123273111960599</v>
          </cell>
        </row>
        <row r="9">
          <cell r="B9">
            <v>0.79002800986231903</v>
          </cell>
          <cell r="C9">
            <v>0.79995710965571498</v>
          </cell>
          <cell r="D9">
            <v>0.20997199013768</v>
          </cell>
          <cell r="E9">
            <v>1.7999571096557101</v>
          </cell>
          <cell r="F9">
            <v>0.43891490837436198</v>
          </cell>
          <cell r="G9">
            <v>0.44443120636842598</v>
          </cell>
          <cell r="H9">
            <v>0.116653885257211</v>
          </cell>
        </row>
        <row r="10">
          <cell r="B10">
            <v>0.50187514452578097</v>
          </cell>
          <cell r="C10">
            <v>0.25565036071772201</v>
          </cell>
          <cell r="D10">
            <v>0.49812485547421897</v>
          </cell>
          <cell r="E10">
            <v>1.2556503607177201</v>
          </cell>
          <cell r="F10">
            <v>0.39969338617392802</v>
          </cell>
          <cell r="G10">
            <v>0.203599958010281</v>
          </cell>
          <cell r="H10">
            <v>0.39670665581579001</v>
          </cell>
        </row>
        <row r="11">
          <cell r="B11">
            <v>0.40048911105137402</v>
          </cell>
          <cell r="C11">
            <v>0.25578394561613899</v>
          </cell>
          <cell r="D11">
            <v>0.59951088894862503</v>
          </cell>
          <cell r="E11">
            <v>1.2557839456161299</v>
          </cell>
          <cell r="F11">
            <v>0.318915616376093</v>
          </cell>
          <cell r="G11">
            <v>0.20368467562359299</v>
          </cell>
          <cell r="H11">
            <v>0.47739970800031301</v>
          </cell>
        </row>
        <row r="12">
          <cell r="B12">
            <v>0.76846245738581298</v>
          </cell>
          <cell r="C12">
            <v>0.78659551952469398</v>
          </cell>
          <cell r="D12">
            <v>0.23153754261418699</v>
          </cell>
          <cell r="E12">
            <v>1.7865955195246901</v>
          </cell>
          <cell r="F12">
            <v>0.43012671250303702</v>
          </cell>
          <cell r="G12">
            <v>0.44027621861156302</v>
          </cell>
          <cell r="H12">
            <v>0.12959706888539799</v>
          </cell>
        </row>
        <row r="13">
          <cell r="B13">
            <v>0.62830583772138604</v>
          </cell>
          <cell r="C13">
            <v>0.815834392067603</v>
          </cell>
          <cell r="D13">
            <v>0.37169416227861302</v>
          </cell>
          <cell r="E13">
            <v>1.8158343920675999</v>
          </cell>
          <cell r="F13">
            <v>0.346014945231853</v>
          </cell>
          <cell r="G13">
            <v>0.44928898562090303</v>
          </cell>
          <cell r="H13">
            <v>0.204696069147243</v>
          </cell>
        </row>
        <row r="14">
          <cell r="B14">
            <v>0.51855149769148401</v>
          </cell>
          <cell r="C14">
            <v>0.869797497359177</v>
          </cell>
          <cell r="D14">
            <v>0.48144850230851499</v>
          </cell>
          <cell r="E14">
            <v>1.86979749735917</v>
          </cell>
          <cell r="F14">
            <v>0.27733029829372602</v>
          </cell>
          <cell r="G14">
            <v>0.46518272625118101</v>
          </cell>
          <cell r="H14">
            <v>0.25748697545509203</v>
          </cell>
        </row>
        <row r="15">
          <cell r="B15">
            <v>0.49852324432517597</v>
          </cell>
          <cell r="C15">
            <v>0.82446644425179605</v>
          </cell>
          <cell r="D15">
            <v>0.50147675567482297</v>
          </cell>
          <cell r="E15">
            <v>1.8244664442517899</v>
          </cell>
          <cell r="F15">
            <v>0.273243306773788</v>
          </cell>
          <cell r="G15">
            <v>0.45189455078737001</v>
          </cell>
          <cell r="H15">
            <v>0.274862142438841</v>
          </cell>
        </row>
        <row r="16">
          <cell r="B16">
            <v>0.75497350579519396</v>
          </cell>
          <cell r="C16">
            <v>0.81241170492722004</v>
          </cell>
          <cell r="D16">
            <v>0.24502649420480499</v>
          </cell>
          <cell r="E16">
            <v>1.8124117049272199</v>
          </cell>
          <cell r="F16">
            <v>0.41655739904058398</v>
          </cell>
          <cell r="G16">
            <v>0.44824898378144301</v>
          </cell>
          <cell r="H16">
            <v>0.13519361717797099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5"/>
    </sheetNames>
    <sheetDataSet>
      <sheetData sheetId="0">
        <row r="2">
          <cell r="B2">
            <v>0.67902483596549801</v>
          </cell>
          <cell r="C2">
            <v>0.129117767177824</v>
          </cell>
          <cell r="D2">
            <v>0.32097516403450099</v>
          </cell>
          <cell r="E2">
            <v>1.1291177671778201</v>
          </cell>
          <cell r="F2">
            <v>0.60137645133570805</v>
          </cell>
          <cell r="G2">
            <v>0.114352790232455</v>
          </cell>
          <cell r="H2">
            <v>0.28427075843183602</v>
          </cell>
        </row>
        <row r="3">
          <cell r="B3">
            <v>0.40760747782759399</v>
          </cell>
          <cell r="C3">
            <v>0.12956289800729001</v>
          </cell>
          <cell r="D3">
            <v>0.59239252217240501</v>
          </cell>
          <cell r="E3">
            <v>1.12956289800729</v>
          </cell>
          <cell r="F3">
            <v>0.360854166285623</v>
          </cell>
          <cell r="G3">
            <v>0.114701800347601</v>
          </cell>
          <cell r="H3">
            <v>0.52444403336677403</v>
          </cell>
        </row>
        <row r="4">
          <cell r="B4">
            <v>0.24465003056227799</v>
          </cell>
          <cell r="C4">
            <v>0.16829082491380501</v>
          </cell>
          <cell r="D4">
            <v>0.75534996943772104</v>
          </cell>
          <cell r="E4">
            <v>1.1682908249138</v>
          </cell>
          <cell r="F4">
            <v>0.20940850115837201</v>
          </cell>
          <cell r="G4">
            <v>0.14404874310831101</v>
          </cell>
          <cell r="H4">
            <v>0.64654275573331599</v>
          </cell>
        </row>
        <row r="5">
          <cell r="B5">
            <v>0.26198290445105599</v>
          </cell>
          <cell r="C5">
            <v>0.120695474420704</v>
          </cell>
          <cell r="D5">
            <v>0.73801709554894301</v>
          </cell>
          <cell r="E5">
            <v>1.1206954744207001</v>
          </cell>
          <cell r="F5">
            <v>0.23376814703965601</v>
          </cell>
          <cell r="G5">
            <v>0.107696941029491</v>
          </cell>
          <cell r="H5">
            <v>0.65853491193085201</v>
          </cell>
        </row>
        <row r="6">
          <cell r="B6">
            <v>0.39000568486256898</v>
          </cell>
          <cell r="C6">
            <v>0.141125614346821</v>
          </cell>
          <cell r="D6">
            <v>0.60999431513742997</v>
          </cell>
          <cell r="E6">
            <v>1.14112561434682</v>
          </cell>
          <cell r="F6">
            <v>0.341772789918319</v>
          </cell>
          <cell r="G6">
            <v>0.123672286882808</v>
          </cell>
          <cell r="H6">
            <v>0.53455492319887099</v>
          </cell>
        </row>
        <row r="7">
          <cell r="B7">
            <v>0.57395995328495797</v>
          </cell>
          <cell r="C7">
            <v>0.14621644259122299</v>
          </cell>
          <cell r="D7">
            <v>0.42604004671504098</v>
          </cell>
          <cell r="E7">
            <v>1.14621644259122</v>
          </cell>
          <cell r="F7">
            <v>0.50074308128700495</v>
          </cell>
          <cell r="G7">
            <v>0.127564426017721</v>
          </cell>
          <cell r="H7">
            <v>0.37169249269527299</v>
          </cell>
        </row>
        <row r="8">
          <cell r="B8">
            <v>0.20811057480404399</v>
          </cell>
          <cell r="C8">
            <v>0.158785532449774</v>
          </cell>
          <cell r="D8">
            <v>0.79188942519595495</v>
          </cell>
          <cell r="E8">
            <v>1.15878553244977</v>
          </cell>
          <cell r="F8">
            <v>0.17959369441218301</v>
          </cell>
          <cell r="G8">
            <v>0.13702754133811701</v>
          </cell>
          <cell r="H8">
            <v>0.68337876424969801</v>
          </cell>
        </row>
        <row r="9">
          <cell r="B9">
            <v>0.65739049654805304</v>
          </cell>
          <cell r="C9">
            <v>0.14661544485194</v>
          </cell>
          <cell r="D9">
            <v>0.34260950345194602</v>
          </cell>
          <cell r="E9">
            <v>1.1466154448519399</v>
          </cell>
          <cell r="F9">
            <v>0.57333127640971204</v>
          </cell>
          <cell r="G9">
            <v>0.127868018445253</v>
          </cell>
          <cell r="H9">
            <v>0.29880070514503299</v>
          </cell>
        </row>
        <row r="10">
          <cell r="B10">
            <v>0.58303675302602698</v>
          </cell>
          <cell r="C10">
            <v>0.21449160115959001</v>
          </cell>
          <cell r="D10">
            <v>0.41696324697397202</v>
          </cell>
          <cell r="E10">
            <v>1.2144916011595901</v>
          </cell>
          <cell r="F10">
            <v>0.48006651710834902</v>
          </cell>
          <cell r="G10">
            <v>0.17661019718439699</v>
          </cell>
          <cell r="H10">
            <v>0.34332328570725201</v>
          </cell>
        </row>
        <row r="11">
          <cell r="B11">
            <v>0.54562191680767602</v>
          </cell>
          <cell r="C11">
            <v>0.107464101699088</v>
          </cell>
          <cell r="D11">
            <v>0.45437808319232298</v>
          </cell>
          <cell r="E11">
            <v>1.1074641016990801</v>
          </cell>
          <cell r="F11">
            <v>0.49267684250042498</v>
          </cell>
          <cell r="G11">
            <v>9.7036194251547594E-2</v>
          </cell>
          <cell r="H11">
            <v>0.41028696324802599</v>
          </cell>
        </row>
        <row r="12">
          <cell r="B12">
            <v>0.54587339060443696</v>
          </cell>
          <cell r="C12">
            <v>0.173934930725583</v>
          </cell>
          <cell r="D12">
            <v>0.45412660939556199</v>
          </cell>
          <cell r="E12">
            <v>1.17393493072558</v>
          </cell>
          <cell r="F12">
            <v>0.46499458898206902</v>
          </cell>
          <cell r="G12">
            <v>0.148164030367575</v>
          </cell>
          <cell r="H12">
            <v>0.38684138065035401</v>
          </cell>
        </row>
        <row r="13">
          <cell r="B13">
            <v>0.374505505042664</v>
          </cell>
          <cell r="C13">
            <v>0.166545414620068</v>
          </cell>
          <cell r="D13">
            <v>0.625494494957335</v>
          </cell>
          <cell r="E13">
            <v>1.16654541462006</v>
          </cell>
          <cell r="F13">
            <v>0.32103808420063701</v>
          </cell>
          <cell r="G13">
            <v>0.14276805046146401</v>
          </cell>
          <cell r="H13">
            <v>0.53619386533789704</v>
          </cell>
        </row>
        <row r="14">
          <cell r="B14">
            <v>0.63339491670725101</v>
          </cell>
          <cell r="C14">
            <v>0.740324569526562</v>
          </cell>
          <cell r="D14">
            <v>0.36660508329274799</v>
          </cell>
          <cell r="E14">
            <v>1.7403245695265599</v>
          </cell>
          <cell r="F14">
            <v>0.36395217754097398</v>
          </cell>
          <cell r="G14">
            <v>0.42539453989778397</v>
          </cell>
          <cell r="H14">
            <v>0.21065328256124</v>
          </cell>
        </row>
        <row r="15">
          <cell r="B15">
            <v>0.66449133191567999</v>
          </cell>
          <cell r="C15">
            <v>0.76249969879615198</v>
          </cell>
          <cell r="D15">
            <v>0.33550866808431901</v>
          </cell>
          <cell r="E15">
            <v>1.7624996987961501</v>
          </cell>
          <cell r="F15">
            <v>0.37701642296424198</v>
          </cell>
          <cell r="G15">
            <v>0.43262401651300397</v>
          </cell>
          <cell r="H15">
            <v>0.19035956052275199</v>
          </cell>
        </row>
        <row r="16">
          <cell r="B16">
            <v>0.61718266470016003</v>
          </cell>
          <cell r="C16">
            <v>3.3758424647747998E-3</v>
          </cell>
          <cell r="D16">
            <v>0.38281733529983902</v>
          </cell>
          <cell r="E16">
            <v>1.0033758424647701</v>
          </cell>
          <cell r="F16">
            <v>0.61510616319410505</v>
          </cell>
          <cell r="G16">
            <v>3.36448449514402E-3</v>
          </cell>
          <cell r="H16">
            <v>0.38152935231075102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6"/>
    </sheetNames>
    <sheetDataSet>
      <sheetData sheetId="0">
        <row r="2">
          <cell r="B2">
            <v>0.64224491568233799</v>
          </cell>
          <cell r="C2">
            <v>0.32105737627710201</v>
          </cell>
          <cell r="D2">
            <v>0.35775508431766101</v>
          </cell>
          <cell r="E2">
            <v>1.3210573762771001</v>
          </cell>
          <cell r="F2">
            <v>0.48615974386537297</v>
          </cell>
          <cell r="G2">
            <v>0.243030607180651</v>
          </cell>
          <cell r="H2">
            <v>0.27080964895397502</v>
          </cell>
        </row>
        <row r="3">
          <cell r="B3">
            <v>0.352960110750144</v>
          </cell>
          <cell r="C3">
            <v>0.26120665862273801</v>
          </cell>
          <cell r="D3">
            <v>0.647039889249855</v>
          </cell>
          <cell r="E3">
            <v>1.26120665862273</v>
          </cell>
          <cell r="F3">
            <v>0.27985906063609201</v>
          </cell>
          <cell r="G3">
            <v>0.207108531212467</v>
          </cell>
          <cell r="H3">
            <v>0.51303240815144002</v>
          </cell>
        </row>
        <row r="4">
          <cell r="B4">
            <v>0.45033274147385599</v>
          </cell>
          <cell r="C4">
            <v>0.15573230595823301</v>
          </cell>
          <cell r="D4">
            <v>0.54966725852614295</v>
          </cell>
          <cell r="E4">
            <v>1.1557323059582301</v>
          </cell>
          <cell r="F4">
            <v>0.38965142633135902</v>
          </cell>
          <cell r="G4">
            <v>0.13474773107524499</v>
          </cell>
          <cell r="H4">
            <v>0.47560084259339502</v>
          </cell>
        </row>
        <row r="5">
          <cell r="B5">
            <v>0.43248924342751699</v>
          </cell>
          <cell r="C5">
            <v>0.19200974571482199</v>
          </cell>
          <cell r="D5">
            <v>0.56751075657248196</v>
          </cell>
          <cell r="E5">
            <v>1.19200974571482</v>
          </cell>
          <cell r="F5">
            <v>0.36282358007749599</v>
          </cell>
          <cell r="G5">
            <v>0.16108068445336199</v>
          </cell>
          <cell r="H5">
            <v>0.47609573546914102</v>
          </cell>
        </row>
        <row r="6">
          <cell r="B6">
            <v>0.79735142722628105</v>
          </cell>
          <cell r="C6">
            <v>0.134402987486097</v>
          </cell>
          <cell r="D6">
            <v>0.20264857277371801</v>
          </cell>
          <cell r="E6">
            <v>1.1344029874860899</v>
          </cell>
          <cell r="F6">
            <v>0.70288198816653202</v>
          </cell>
          <cell r="G6">
            <v>0.11847904930499301</v>
          </cell>
          <cell r="H6">
            <v>0.178638962528474</v>
          </cell>
        </row>
        <row r="7">
          <cell r="B7">
            <v>0.60170535182289897</v>
          </cell>
          <cell r="C7">
            <v>0.18175715929627301</v>
          </cell>
          <cell r="D7">
            <v>0.39829464817709997</v>
          </cell>
          <cell r="E7">
            <v>1.1817571592962699</v>
          </cell>
          <cell r="F7">
            <v>0.50916158797058597</v>
          </cell>
          <cell r="G7">
            <v>0.15380246090872601</v>
          </cell>
          <cell r="H7">
            <v>0.33703595112068702</v>
          </cell>
        </row>
        <row r="8">
          <cell r="B8">
            <v>0.34669133600323998</v>
          </cell>
          <cell r="C8">
            <v>0.35291897405063899</v>
          </cell>
          <cell r="D8">
            <v>0.65330866399675902</v>
          </cell>
          <cell r="E8">
            <v>1.35291897405063</v>
          </cell>
          <cell r="F8">
            <v>0.25625432317298802</v>
          </cell>
          <cell r="G8">
            <v>0.26085743552993401</v>
          </cell>
          <cell r="H8">
            <v>0.48288824129707703</v>
          </cell>
        </row>
        <row r="9">
          <cell r="B9">
            <v>0.47160728681064201</v>
          </cell>
          <cell r="C9">
            <v>0.15060277180922199</v>
          </cell>
          <cell r="D9">
            <v>0.52839271318935699</v>
          </cell>
          <cell r="E9">
            <v>1.15060277180922</v>
          </cell>
          <cell r="F9">
            <v>0.40987845533266098</v>
          </cell>
          <cell r="G9">
            <v>0.13089032592230901</v>
          </cell>
          <cell r="H9">
            <v>0.45923121874502898</v>
          </cell>
        </row>
        <row r="10">
          <cell r="B10">
            <v>0.67925117073372698</v>
          </cell>
          <cell r="C10">
            <v>0.23333183854748299</v>
          </cell>
          <cell r="D10">
            <v>0.32074882926627202</v>
          </cell>
          <cell r="E10">
            <v>1.2333318385474801</v>
          </cell>
          <cell r="F10">
            <v>0.55074485998325695</v>
          </cell>
          <cell r="G10">
            <v>0.189188206494598</v>
          </cell>
          <cell r="H10">
            <v>0.26006693352214399</v>
          </cell>
        </row>
        <row r="11">
          <cell r="B11">
            <v>0.87385867186605504</v>
          </cell>
          <cell r="C11">
            <v>0.181617641447368</v>
          </cell>
          <cell r="D11">
            <v>0.12614132813394399</v>
          </cell>
          <cell r="E11">
            <v>1.18161764144736</v>
          </cell>
          <cell r="F11">
            <v>0.73954436800356305</v>
          </cell>
          <cell r="G11">
            <v>0.15370254731886299</v>
          </cell>
          <cell r="H11">
            <v>0.106753084677572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7"/>
    </sheetNames>
    <sheetDataSet>
      <sheetData sheetId="0">
        <row r="2">
          <cell r="B2">
            <v>0.653303586491217</v>
          </cell>
          <cell r="C2">
            <v>0.316894633201868</v>
          </cell>
          <cell r="D2">
            <v>0.346696413508782</v>
          </cell>
          <cell r="E2">
            <v>1.3168946332018601</v>
          </cell>
          <cell r="F2">
            <v>0.496094045810475</v>
          </cell>
          <cell r="G2">
            <v>0.24063780443191299</v>
          </cell>
          <cell r="H2">
            <v>0.26326814975760998</v>
          </cell>
        </row>
        <row r="3">
          <cell r="B3">
            <v>0.21474316921388001</v>
          </cell>
          <cell r="C3">
            <v>0.141750070817206</v>
          </cell>
          <cell r="D3">
            <v>0.78525683078611896</v>
          </cell>
          <cell r="E3">
            <v>1.1417500708171999</v>
          </cell>
          <cell r="F3">
            <v>0.18808246629683001</v>
          </cell>
          <cell r="G3">
            <v>0.124151576111354</v>
          </cell>
          <cell r="H3">
            <v>0.68776595759181502</v>
          </cell>
        </row>
        <row r="4">
          <cell r="B4">
            <v>0.71041863733725896</v>
          </cell>
          <cell r="C4">
            <v>0.541572390040441</v>
          </cell>
          <cell r="D4">
            <v>0.28958136266273998</v>
          </cell>
          <cell r="E4">
            <v>1.5415723900404401</v>
          </cell>
          <cell r="F4">
            <v>0.46084027057504701</v>
          </cell>
          <cell r="G4">
            <v>0.351311682499862</v>
          </cell>
          <cell r="H4">
            <v>0.18784804692509</v>
          </cell>
        </row>
        <row r="5">
          <cell r="B5">
            <v>0.38713839205442602</v>
          </cell>
          <cell r="C5">
            <v>0.52944261808436999</v>
          </cell>
          <cell r="D5">
            <v>0.61286160794557298</v>
          </cell>
          <cell r="E5">
            <v>1.5294426180843701</v>
          </cell>
          <cell r="F5">
            <v>0.25312384229185197</v>
          </cell>
          <cell r="G5">
            <v>0.346167036163473</v>
          </cell>
          <cell r="H5">
            <v>0.40070912154467297</v>
          </cell>
        </row>
        <row r="6">
          <cell r="B6">
            <v>0.30641592309752502</v>
          </cell>
          <cell r="C6">
            <v>0.73543214919466704</v>
          </cell>
          <cell r="D6">
            <v>0.69358407690247403</v>
          </cell>
          <cell r="E6">
            <v>1.73543214919466</v>
          </cell>
          <cell r="F6">
            <v>0.17656462296132799</v>
          </cell>
          <cell r="G6">
            <v>0.42377464860031899</v>
          </cell>
          <cell r="H6">
            <v>0.39966072843835099</v>
          </cell>
        </row>
        <row r="7">
          <cell r="B7">
            <v>0.55054427974143405</v>
          </cell>
          <cell r="C7">
            <v>0.26620827351091603</v>
          </cell>
          <cell r="D7">
            <v>0.44945572025856501</v>
          </cell>
          <cell r="E7">
            <v>1.2662082735109099</v>
          </cell>
          <cell r="F7">
            <v>0.43479756945111098</v>
          </cell>
          <cell r="G7">
            <v>0.210240510254114</v>
          </cell>
          <cell r="H7">
            <v>0.35496192029477303</v>
          </cell>
        </row>
        <row r="8">
          <cell r="B8">
            <v>0.62266976132177898</v>
          </cell>
          <cell r="C8">
            <v>0.19324702800180901</v>
          </cell>
          <cell r="D8">
            <v>0.37733023867822002</v>
          </cell>
          <cell r="E8">
            <v>1.1932470280017999</v>
          </cell>
          <cell r="F8">
            <v>0.52182804290281004</v>
          </cell>
          <cell r="G8">
            <v>0.161950563015788</v>
          </cell>
          <cell r="H8">
            <v>0.31622139408139999</v>
          </cell>
        </row>
        <row r="9">
          <cell r="B9">
            <v>0.71015903189226104</v>
          </cell>
          <cell r="C9">
            <v>0.23275471122161101</v>
          </cell>
          <cell r="D9">
            <v>0.28984096810773802</v>
          </cell>
          <cell r="E9">
            <v>1.23275471122161</v>
          </cell>
          <cell r="F9">
            <v>0.57607488775161297</v>
          </cell>
          <cell r="G9">
            <v>0.18880861626637799</v>
          </cell>
          <cell r="H9">
            <v>0.23511649598200801</v>
          </cell>
        </row>
        <row r="10">
          <cell r="B10">
            <v>0.46245559895494398</v>
          </cell>
          <cell r="C10">
            <v>0.20909916576041199</v>
          </cell>
          <cell r="D10">
            <v>0.53754440104505496</v>
          </cell>
          <cell r="E10">
            <v>1.20909916576041</v>
          </cell>
          <cell r="F10">
            <v>0.38247946243855202</v>
          </cell>
          <cell r="G10">
            <v>0.17293797868838001</v>
          </cell>
          <cell r="H10">
            <v>0.44458255887306702</v>
          </cell>
        </row>
        <row r="11">
          <cell r="B11">
            <v>0.38245819340883802</v>
          </cell>
          <cell r="C11">
            <v>0.29291301383227097</v>
          </cell>
          <cell r="D11">
            <v>0.61754180659116098</v>
          </cell>
          <cell r="E11">
            <v>1.29291301383227</v>
          </cell>
          <cell r="F11">
            <v>0.29581123348368898</v>
          </cell>
          <cell r="G11">
            <v>0.22655276163093099</v>
          </cell>
          <cell r="H11">
            <v>0.477636004885379</v>
          </cell>
        </row>
        <row r="12">
          <cell r="B12">
            <v>0.68387114841274099</v>
          </cell>
          <cell r="C12">
            <v>0.200913623745895</v>
          </cell>
          <cell r="D12">
            <v>0.31612885158725801</v>
          </cell>
          <cell r="E12">
            <v>1.2009136237458899</v>
          </cell>
          <cell r="F12">
            <v>0.56945906424111203</v>
          </cell>
          <cell r="G12">
            <v>0.167300644919994</v>
          </cell>
          <cell r="H12">
            <v>0.263240290838893</v>
          </cell>
        </row>
        <row r="13">
          <cell r="B13">
            <v>0.65561653168511502</v>
          </cell>
          <cell r="C13">
            <v>0.23298134516395599</v>
          </cell>
          <cell r="D13">
            <v>0.34438346831488398</v>
          </cell>
          <cell r="E13">
            <v>1.23298134516395</v>
          </cell>
          <cell r="F13">
            <v>0.53173272593019905</v>
          </cell>
          <cell r="G13">
            <v>0.18895772111862399</v>
          </cell>
          <cell r="H13">
            <v>0.27930955295117599</v>
          </cell>
        </row>
        <row r="14">
          <cell r="B14">
            <v>0.86049625776614402</v>
          </cell>
          <cell r="C14">
            <v>0.85721715864464898</v>
          </cell>
          <cell r="D14">
            <v>0.139503742233855</v>
          </cell>
          <cell r="E14">
            <v>1.85721715864464</v>
          </cell>
          <cell r="F14">
            <v>0.463325601834366</v>
          </cell>
          <cell r="G14">
            <v>0.46156000371557199</v>
          </cell>
          <cell r="H14">
            <v>7.5114394450060698E-2</v>
          </cell>
        </row>
        <row r="15">
          <cell r="B15">
            <v>0.25728666554493701</v>
          </cell>
          <cell r="C15">
            <v>0.82249929415302803</v>
          </cell>
          <cell r="D15">
            <v>0.74271333445506205</v>
          </cell>
          <cell r="E15">
            <v>1.82249929415302</v>
          </cell>
          <cell r="F15">
            <v>0.141172436318833</v>
          </cell>
          <cell r="G15">
            <v>0.45130294249867903</v>
          </cell>
          <cell r="H15">
            <v>0.407524621182486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8"/>
    </sheetNames>
    <sheetDataSet>
      <sheetData sheetId="0">
        <row r="2">
          <cell r="B2">
            <v>0.84113759783215203</v>
          </cell>
          <cell r="C2">
            <v>0.107413966763813</v>
          </cell>
          <cell r="D2">
            <v>0.158862402167847</v>
          </cell>
          <cell r="E2">
            <v>1.1074139667638101</v>
          </cell>
          <cell r="F2">
            <v>0.75955119140333904</v>
          </cell>
          <cell r="G2">
            <v>9.6995315200609597E-2</v>
          </cell>
          <cell r="H2">
            <v>0.14345349339605001</v>
          </cell>
        </row>
        <row r="3">
          <cell r="B3">
            <v>0.68877218959320397</v>
          </cell>
          <cell r="C3">
            <v>0.31974127805846198</v>
          </cell>
          <cell r="D3">
            <v>0.31122781040679498</v>
          </cell>
          <cell r="E3">
            <v>1.3197412780584601</v>
          </cell>
          <cell r="F3">
            <v>0.52189940637947696</v>
          </cell>
          <cell r="G3">
            <v>0.24227572735229599</v>
          </cell>
          <cell r="H3">
            <v>0.23582486626822599</v>
          </cell>
        </row>
        <row r="4">
          <cell r="B4">
            <v>0.62620085150424099</v>
          </cell>
          <cell r="C4">
            <v>0.67065093000067899</v>
          </cell>
          <cell r="D4">
            <v>0.37379914849575802</v>
          </cell>
          <cell r="E4">
            <v>1.67065093000067</v>
          </cell>
          <cell r="F4">
            <v>0.37482447126401502</v>
          </cell>
          <cell r="G4">
            <v>0.40143091411705401</v>
          </cell>
          <cell r="H4">
            <v>0.223744614618929</v>
          </cell>
        </row>
        <row r="5">
          <cell r="B5">
            <v>0.59068984827257898</v>
          </cell>
          <cell r="C5">
            <v>0.16807960648265299</v>
          </cell>
          <cell r="D5">
            <v>0.40931015172742102</v>
          </cell>
          <cell r="E5">
            <v>1.16807960648265</v>
          </cell>
          <cell r="F5">
            <v>0.50569314368159901</v>
          </cell>
          <cell r="G5">
            <v>0.143893965402562</v>
          </cell>
          <cell r="H5">
            <v>0.35041289091583799</v>
          </cell>
        </row>
        <row r="6">
          <cell r="B6">
            <v>0.377302564660359</v>
          </cell>
          <cell r="C6">
            <v>0.84869726005805401</v>
          </cell>
          <cell r="D6">
            <v>0.62269743533963995</v>
          </cell>
          <cell r="E6">
            <v>1.84869726005805</v>
          </cell>
          <cell r="F6">
            <v>0.204091049850158</v>
          </cell>
          <cell r="G6">
            <v>0.459078551364003</v>
          </cell>
          <cell r="H6">
            <v>0.33683039878583798</v>
          </cell>
        </row>
        <row r="7">
          <cell r="B7">
            <v>0.31158676791031797</v>
          </cell>
          <cell r="C7">
            <v>0.21594930278594701</v>
          </cell>
          <cell r="D7">
            <v>0.68841323208968097</v>
          </cell>
          <cell r="E7">
            <v>1.21594930278594</v>
          </cell>
          <cell r="F7">
            <v>0.25624980185968299</v>
          </cell>
          <cell r="G7">
            <v>0.1775972915081</v>
          </cell>
          <cell r="H7">
            <v>0.56615290663221596</v>
          </cell>
        </row>
        <row r="8">
          <cell r="B8">
            <v>0.74011395240205402</v>
          </cell>
          <cell r="C8">
            <v>0.23726852657754399</v>
          </cell>
          <cell r="D8">
            <v>0.25988604759794498</v>
          </cell>
          <cell r="E8">
            <v>1.2372685265775401</v>
          </cell>
          <cell r="F8">
            <v>0.59818377054277105</v>
          </cell>
          <cell r="G8">
            <v>0.19176801274809899</v>
          </cell>
          <cell r="H8">
            <v>0.21004821670912899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9"/>
    </sheetNames>
    <sheetDataSet>
      <sheetData sheetId="0">
        <row r="2">
          <cell r="B2">
            <v>0.63754169921554904</v>
          </cell>
          <cell r="C2">
            <v>0.36553418300195301</v>
          </cell>
          <cell r="D2">
            <v>0.36245830078445002</v>
          </cell>
          <cell r="E2">
            <v>1.3655341830019501</v>
          </cell>
          <cell r="F2">
            <v>0.46688080543981297</v>
          </cell>
          <cell r="G2">
            <v>0.26768585331080602</v>
          </cell>
          <cell r="H2">
            <v>0.26543334124937901</v>
          </cell>
        </row>
        <row r="3">
          <cell r="B3">
            <v>0.49382845443085399</v>
          </cell>
          <cell r="C3">
            <v>0.93010898411276699</v>
          </cell>
          <cell r="D3">
            <v>0.50617154556914501</v>
          </cell>
          <cell r="E3">
            <v>1.9301089841127601</v>
          </cell>
          <cell r="F3">
            <v>0.25585521776007702</v>
          </cell>
          <cell r="G3">
            <v>0.48189454158741102</v>
          </cell>
          <cell r="H3">
            <v>0.26225024065251001</v>
          </cell>
        </row>
        <row r="4">
          <cell r="B4">
            <v>0.58856804639948002</v>
          </cell>
          <cell r="C4">
            <v>0.89942617435672501</v>
          </cell>
          <cell r="D4">
            <v>0.41143195360051898</v>
          </cell>
          <cell r="E4">
            <v>1.89942617435672</v>
          </cell>
          <cell r="F4">
            <v>0.30986623978623901</v>
          </cell>
          <cell r="G4">
            <v>0.47352520803359499</v>
          </cell>
          <cell r="H4">
            <v>0.216608552180164</v>
          </cell>
        </row>
        <row r="5">
          <cell r="B5">
            <v>0.82985876539583903</v>
          </cell>
          <cell r="C5">
            <v>0.80685770130412504</v>
          </cell>
          <cell r="D5">
            <v>0.17014123460416</v>
          </cell>
          <cell r="E5">
            <v>1.80685770130412</v>
          </cell>
          <cell r="F5">
            <v>0.45928285597525298</v>
          </cell>
          <cell r="G5">
            <v>0.446552985728629</v>
          </cell>
          <cell r="H5">
            <v>9.4164158296117198E-2</v>
          </cell>
        </row>
        <row r="6">
          <cell r="B6">
            <v>0.86254570675296105</v>
          </cell>
          <cell r="C6">
            <v>0.94614918073148502</v>
          </cell>
          <cell r="D6">
            <v>0.13745429324703801</v>
          </cell>
          <cell r="E6">
            <v>1.9461491807314799</v>
          </cell>
          <cell r="F6">
            <v>0.44320636634277</v>
          </cell>
          <cell r="G6">
            <v>0.48616477611231301</v>
          </cell>
          <cell r="H6">
            <v>7.0628857544915699E-2</v>
          </cell>
        </row>
        <row r="7">
          <cell r="B7">
            <v>0.60506571557908195</v>
          </cell>
          <cell r="C7">
            <v>0.44381069490283898</v>
          </cell>
          <cell r="D7">
            <v>0.39493428442091699</v>
          </cell>
          <cell r="E7">
            <v>1.44381069490283</v>
          </cell>
          <cell r="F7">
            <v>0.419075518497804</v>
          </cell>
          <cell r="G7">
            <v>0.30738842458339399</v>
          </cell>
          <cell r="H7">
            <v>0.27353605691880101</v>
          </cell>
        </row>
        <row r="8">
          <cell r="B8">
            <v>0.87618469947309396</v>
          </cell>
          <cell r="C8">
            <v>0.57179220069578696</v>
          </cell>
          <cell r="D8">
            <v>0.12381530052690499</v>
          </cell>
          <cell r="E8">
            <v>1.5717922006957801</v>
          </cell>
          <cell r="F8">
            <v>0.55744308890528405</v>
          </cell>
          <cell r="G8">
            <v>0.363783584396634</v>
          </cell>
          <cell r="H8">
            <v>7.8773326698081195E-2</v>
          </cell>
        </row>
        <row r="9">
          <cell r="B9">
            <v>0.61694075309526797</v>
          </cell>
          <cell r="C9">
            <v>0.637175589146046</v>
          </cell>
          <cell r="D9">
            <v>0.38305924690473098</v>
          </cell>
          <cell r="E9">
            <v>1.63717558914604</v>
          </cell>
          <cell r="F9">
            <v>0.37683236739259302</v>
          </cell>
          <cell r="G9">
            <v>0.38919196778300202</v>
          </cell>
          <cell r="H9">
            <v>0.23397566482440399</v>
          </cell>
        </row>
        <row r="10">
          <cell r="B10">
            <v>0.54667697240616198</v>
          </cell>
          <cell r="C10">
            <v>0.29857349655868498</v>
          </cell>
          <cell r="D10">
            <v>0.45332302759383702</v>
          </cell>
          <cell r="E10">
            <v>1.2985734965586799</v>
          </cell>
          <cell r="F10">
            <v>0.42098269667053601</v>
          </cell>
          <cell r="G10">
            <v>0.22992421865217999</v>
          </cell>
          <cell r="H10">
            <v>0.34909308467728301</v>
          </cell>
        </row>
        <row r="11">
          <cell r="B11">
            <v>0.60603386467549203</v>
          </cell>
          <cell r="C11">
            <v>0.241817742429555</v>
          </cell>
          <cell r="D11">
            <v>0.39396613532450703</v>
          </cell>
          <cell r="E11">
            <v>1.24181774242955</v>
          </cell>
          <cell r="F11">
            <v>0.48802158639625798</v>
          </cell>
          <cell r="G11">
            <v>0.19472885123742101</v>
          </cell>
          <cell r="H11">
            <v>0.31724956236631902</v>
          </cell>
        </row>
        <row r="12">
          <cell r="B12">
            <v>0.74360003588947299</v>
          </cell>
          <cell r="C12">
            <v>0.85453176975818801</v>
          </cell>
          <cell r="D12">
            <v>0.25639996411052601</v>
          </cell>
          <cell r="E12">
            <v>1.85453176975818</v>
          </cell>
          <cell r="F12">
            <v>0.40096376239832798</v>
          </cell>
          <cell r="G12">
            <v>0.46078033479556402</v>
          </cell>
          <cell r="H12">
            <v>0.138255902806107</v>
          </cell>
        </row>
        <row r="13">
          <cell r="B13">
            <v>0.67328559666219501</v>
          </cell>
          <cell r="C13">
            <v>0.19891332897691699</v>
          </cell>
          <cell r="D13">
            <v>0.32671440333780399</v>
          </cell>
          <cell r="E13">
            <v>1.1989133289769101</v>
          </cell>
          <cell r="F13">
            <v>0.56157987436567802</v>
          </cell>
          <cell r="G13">
            <v>0.165911350027827</v>
          </cell>
          <cell r="H13">
            <v>0.272508775606493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20"/>
    </sheetNames>
    <sheetDataSet>
      <sheetData sheetId="0">
        <row r="2">
          <cell r="B2">
            <v>0.74662287746090295</v>
          </cell>
          <cell r="C2">
            <v>0.16764635828381899</v>
          </cell>
          <cell r="D2">
            <v>0.253377122539096</v>
          </cell>
          <cell r="E2">
            <v>1.1676463582838199</v>
          </cell>
          <cell r="F2">
            <v>0.63942551797812497</v>
          </cell>
          <cell r="G2">
            <v>0.14357631237785201</v>
          </cell>
          <cell r="H2">
            <v>0.21699816964402199</v>
          </cell>
        </row>
        <row r="3">
          <cell r="B3">
            <v>0.61981456689899805</v>
          </cell>
          <cell r="C3">
            <v>0.55982132188302702</v>
          </cell>
          <cell r="D3">
            <v>0.380185433101001</v>
          </cell>
          <cell r="E3">
            <v>1.5598213218830199</v>
          </cell>
          <cell r="F3">
            <v>0.39736254287814998</v>
          </cell>
          <cell r="G3">
            <v>0.35890092924695199</v>
          </cell>
          <cell r="H3">
            <v>0.243736527874897</v>
          </cell>
        </row>
        <row r="4">
          <cell r="B4">
            <v>0.39021816797243902</v>
          </cell>
          <cell r="C4">
            <v>0.81589081027468102</v>
          </cell>
          <cell r="D4">
            <v>0.60978183202755998</v>
          </cell>
          <cell r="E4">
            <v>1.81589081027468</v>
          </cell>
          <cell r="F4">
            <v>0.21489076642962501</v>
          </cell>
          <cell r="G4">
            <v>0.44930609575102398</v>
          </cell>
          <cell r="H4">
            <v>0.33580313781935001</v>
          </cell>
        </row>
        <row r="5">
          <cell r="B5">
            <v>0.71317494530370995</v>
          </cell>
          <cell r="C5">
            <v>0.80845290640196699</v>
          </cell>
          <cell r="D5">
            <v>0.28682505469628899</v>
          </cell>
          <cell r="E5">
            <v>1.8084529064019601</v>
          </cell>
          <cell r="F5">
            <v>0.39435638206505302</v>
          </cell>
          <cell r="G5">
            <v>0.44704117178834102</v>
          </cell>
          <cell r="H5">
            <v>0.15860244614660499</v>
          </cell>
        </row>
        <row r="6">
          <cell r="B6">
            <v>0.69892897843005997</v>
          </cell>
          <cell r="C6">
            <v>0.51683246461624299</v>
          </cell>
          <cell r="D6">
            <v>0.30107102156993898</v>
          </cell>
          <cell r="E6">
            <v>1.5168324646162401</v>
          </cell>
          <cell r="F6">
            <v>0.46078192202122198</v>
          </cell>
          <cell r="G6">
            <v>0.340731410140935</v>
          </cell>
          <cell r="H6">
            <v>0.198486667837842</v>
          </cell>
        </row>
        <row r="7">
          <cell r="B7">
            <v>0.55949659701011001</v>
          </cell>
          <cell r="C7">
            <v>0.86959208608417804</v>
          </cell>
          <cell r="D7">
            <v>0.44050340298988899</v>
          </cell>
          <cell r="E7">
            <v>1.8695920860841699</v>
          </cell>
          <cell r="F7">
            <v>0.299261320784666</v>
          </cell>
          <cell r="G7">
            <v>0.46512396610830797</v>
          </cell>
          <cell r="H7">
            <v>0.235614713107025</v>
          </cell>
        </row>
        <row r="8">
          <cell r="B8">
            <v>0.46678465037897299</v>
          </cell>
          <cell r="C8">
            <v>0.86991409990244395</v>
          </cell>
          <cell r="D8">
            <v>0.53321534962102601</v>
          </cell>
          <cell r="E8">
            <v>1.86991409990244</v>
          </cell>
          <cell r="F8">
            <v>0.24962892702040501</v>
          </cell>
          <cell r="G8">
            <v>0.46521607594050901</v>
          </cell>
          <cell r="H8">
            <v>0.28515499703908498</v>
          </cell>
        </row>
        <row r="9">
          <cell r="B9">
            <v>0.59796796261193297</v>
          </cell>
          <cell r="C9">
            <v>0.819176970234611</v>
          </cell>
          <cell r="D9">
            <v>0.40203203738806698</v>
          </cell>
          <cell r="E9">
            <v>1.8191769702346099</v>
          </cell>
          <cell r="F9">
            <v>0.32870246952104698</v>
          </cell>
          <cell r="G9">
            <v>0.45030086882034598</v>
          </cell>
          <cell r="H9">
            <v>0.22099666165860599</v>
          </cell>
        </row>
        <row r="10">
          <cell r="B10">
            <v>0.52473828089638896</v>
          </cell>
          <cell r="C10">
            <v>0.25342719601861002</v>
          </cell>
          <cell r="D10">
            <v>0.47526171910360998</v>
          </cell>
          <cell r="E10">
            <v>1.2534271960186101</v>
          </cell>
          <cell r="F10">
            <v>0.41864280794542302</v>
          </cell>
          <cell r="G10">
            <v>0.20218740811081501</v>
          </cell>
          <cell r="H10">
            <v>0.37916978394376</v>
          </cell>
        </row>
        <row r="11">
          <cell r="B11">
            <v>0.710889759650709</v>
          </cell>
          <cell r="C11">
            <v>0.84640332457304901</v>
          </cell>
          <cell r="D11">
            <v>0.28911024034929</v>
          </cell>
          <cell r="E11">
            <v>1.84640332457304</v>
          </cell>
          <cell r="F11">
            <v>0.38501325804051501</v>
          </cell>
          <cell r="G11">
            <v>0.45840652110435598</v>
          </cell>
          <cell r="H11">
            <v>0.15658022085512699</v>
          </cell>
        </row>
        <row r="12">
          <cell r="B12">
            <v>0.88437442462748905</v>
          </cell>
          <cell r="C12">
            <v>0.81100149039524505</v>
          </cell>
          <cell r="D12">
            <v>0.11562557537251</v>
          </cell>
          <cell r="E12">
            <v>1.8110014903952401</v>
          </cell>
          <cell r="F12">
            <v>0.48833445434353401</v>
          </cell>
          <cell r="G12">
            <v>0.44781933902122101</v>
          </cell>
          <cell r="H12">
            <v>6.3846206635244498E-2</v>
          </cell>
        </row>
        <row r="13">
          <cell r="B13">
            <v>0.897663848629351</v>
          </cell>
          <cell r="C13">
            <v>0.84212142626894504</v>
          </cell>
          <cell r="D13">
            <v>0.102336151370648</v>
          </cell>
          <cell r="E13">
            <v>1.84212142626894</v>
          </cell>
          <cell r="F13">
            <v>0.48729895642519599</v>
          </cell>
          <cell r="G13">
            <v>0.45714762027093298</v>
          </cell>
          <cell r="H13">
            <v>5.5553423303870503E-2</v>
          </cell>
        </row>
        <row r="14">
          <cell r="B14">
            <v>0.624604447431928</v>
          </cell>
          <cell r="C14">
            <v>0.13797424953394599</v>
          </cell>
          <cell r="D14">
            <v>0.375395552568071</v>
          </cell>
          <cell r="E14">
            <v>1.13797424953394</v>
          </cell>
          <cell r="F14">
            <v>0.548873972928414</v>
          </cell>
          <cell r="G14">
            <v>0.121245493551768</v>
          </cell>
          <cell r="H14">
            <v>0.329880533519816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02"/>
    </sheetNames>
    <sheetDataSet>
      <sheetData sheetId="0">
        <row r="2">
          <cell r="B2">
            <v>0.48887219171027102</v>
          </cell>
          <cell r="C2">
            <v>0.33555642582212503</v>
          </cell>
          <cell r="D2">
            <v>0.51112780828972804</v>
          </cell>
          <cell r="E2">
            <v>1.33555642582212</v>
          </cell>
          <cell r="F2">
            <v>0.36604383181289901</v>
          </cell>
          <cell r="G2">
            <v>0.25124840803005899</v>
          </cell>
          <cell r="H2">
            <v>0.38270776015704</v>
          </cell>
        </row>
        <row r="3">
          <cell r="B3">
            <v>0.617013088118882</v>
          </cell>
          <cell r="C3">
            <v>0.80650787162180304</v>
          </cell>
          <cell r="D3">
            <v>0.382986911881117</v>
          </cell>
          <cell r="E3">
            <v>1.8065078716217999</v>
          </cell>
          <cell r="F3">
            <v>0.34155017966512002</v>
          </cell>
          <cell r="G3">
            <v>0.44644581088802898</v>
          </cell>
          <cell r="H3">
            <v>0.21200400944684999</v>
          </cell>
        </row>
        <row r="4">
          <cell r="B4">
            <v>0.56868425875711504</v>
          </cell>
          <cell r="C4">
            <v>0.63164309684379405</v>
          </cell>
          <cell r="D4">
            <v>0.43131574124288402</v>
          </cell>
          <cell r="E4">
            <v>1.6316430968437901</v>
          </cell>
          <cell r="F4">
            <v>0.348534713171748</v>
          </cell>
          <cell r="G4">
            <v>0.38712087101991</v>
          </cell>
          <cell r="H4">
            <v>0.26434441580834001</v>
          </cell>
        </row>
        <row r="5">
          <cell r="B5">
            <v>0.43624451236365702</v>
          </cell>
          <cell r="C5">
            <v>0.61146933026619599</v>
          </cell>
          <cell r="D5">
            <v>0.56375548763634198</v>
          </cell>
          <cell r="E5">
            <v>1.61146933026619</v>
          </cell>
          <cell r="F5">
            <v>0.270712264993337</v>
          </cell>
          <cell r="G5">
            <v>0.37944832010249202</v>
          </cell>
          <cell r="H5">
            <v>0.34983941490416998</v>
          </cell>
        </row>
        <row r="6">
          <cell r="B6">
            <v>0.51714844076156197</v>
          </cell>
          <cell r="C6">
            <v>0.97277829537494698</v>
          </cell>
          <cell r="D6">
            <v>0.48285155923843698</v>
          </cell>
          <cell r="E6">
            <v>1.97277829537494</v>
          </cell>
          <cell r="F6">
            <v>0.26214219913813103</v>
          </cell>
          <cell r="G6">
            <v>0.493100668055586</v>
          </cell>
          <cell r="H6">
            <v>0.244757132806282</v>
          </cell>
        </row>
        <row r="7">
          <cell r="B7">
            <v>0.48513860293712202</v>
          </cell>
          <cell r="C7">
            <v>0.85621610496401901</v>
          </cell>
          <cell r="D7">
            <v>0.51486139706287704</v>
          </cell>
          <cell r="E7">
            <v>1.85621610496401</v>
          </cell>
          <cell r="F7">
            <v>0.26135890192943101</v>
          </cell>
          <cell r="G7">
            <v>0.46126962408863198</v>
          </cell>
          <cell r="H7">
            <v>0.27737147398193501</v>
          </cell>
        </row>
        <row r="8">
          <cell r="B8">
            <v>0.63102364195461902</v>
          </cell>
          <cell r="C8">
            <v>0.618272944148062</v>
          </cell>
          <cell r="D8">
            <v>0.36897635804537998</v>
          </cell>
          <cell r="E8">
            <v>1.6182729441480601</v>
          </cell>
          <cell r="F8">
            <v>0.38993647161716599</v>
          </cell>
          <cell r="G8">
            <v>0.38205727061299299</v>
          </cell>
          <cell r="H8">
            <v>0.22800625776983899</v>
          </cell>
        </row>
        <row r="9">
          <cell r="B9">
            <v>0.66432184180332299</v>
          </cell>
          <cell r="C9">
            <v>0.667790481205359</v>
          </cell>
          <cell r="D9">
            <v>0.33567815819667601</v>
          </cell>
          <cell r="E9">
            <v>1.6677904812053499</v>
          </cell>
          <cell r="F9">
            <v>0.39832451935041502</v>
          </cell>
          <cell r="G9">
            <v>0.40040430061858101</v>
          </cell>
          <cell r="H9">
            <v>0.201271180031002</v>
          </cell>
        </row>
        <row r="10">
          <cell r="B10">
            <v>0.69209638817084396</v>
          </cell>
          <cell r="C10">
            <v>0.84989004430357395</v>
          </cell>
          <cell r="D10">
            <v>0.30790361182915499</v>
          </cell>
          <cell r="E10">
            <v>1.84989004430357</v>
          </cell>
          <cell r="F10">
            <v>0.374128392280416</v>
          </cell>
          <cell r="G10">
            <v>0.45942733024628502</v>
          </cell>
          <cell r="H10">
            <v>0.16644427747329699</v>
          </cell>
        </row>
        <row r="11">
          <cell r="B11">
            <v>0.66604584669104405</v>
          </cell>
          <cell r="C11">
            <v>0.84226581067519002</v>
          </cell>
          <cell r="D11">
            <v>0.333954153308955</v>
          </cell>
          <cell r="E11">
            <v>1.8422658106751899</v>
          </cell>
          <cell r="F11">
            <v>0.36153623588494999</v>
          </cell>
          <cell r="G11">
            <v>0.45719016539013901</v>
          </cell>
          <cell r="H11">
            <v>0.18127359872491</v>
          </cell>
        </row>
        <row r="12">
          <cell r="B12">
            <v>0.83290177878939897</v>
          </cell>
          <cell r="C12">
            <v>0.78262681886836205</v>
          </cell>
          <cell r="D12">
            <v>0.1670982212106</v>
          </cell>
          <cell r="E12">
            <v>1.7826268188683601</v>
          </cell>
          <cell r="F12">
            <v>0.46723283301557</v>
          </cell>
          <cell r="G12">
            <v>0.43903009344669502</v>
          </cell>
          <cell r="H12">
            <v>9.3737073537734E-2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04"/>
    </sheetNames>
    <sheetDataSet>
      <sheetData sheetId="0">
        <row r="2">
          <cell r="B2">
            <v>0.73037456537082501</v>
          </cell>
          <cell r="C2">
            <v>0.14826936137149099</v>
          </cell>
          <cell r="D2">
            <v>0.26962543462917399</v>
          </cell>
          <cell r="E2">
            <v>1.14826936137149</v>
          </cell>
          <cell r="F2">
            <v>0.63606553474392702</v>
          </cell>
          <cell r="G2">
            <v>0.129124198867762</v>
          </cell>
          <cell r="H2">
            <v>0.23481026638831001</v>
          </cell>
        </row>
        <row r="3">
          <cell r="B3">
            <v>0.81973102847527002</v>
          </cell>
          <cell r="C3">
            <v>0.815415500263731</v>
          </cell>
          <cell r="D3">
            <v>0.18026897152472901</v>
          </cell>
          <cell r="E3">
            <v>1.81541550026373</v>
          </cell>
          <cell r="F3">
            <v>0.45153907100395702</v>
          </cell>
          <cell r="G3">
            <v>0.44916191370254999</v>
          </cell>
          <cell r="H3">
            <v>9.9299015293491305E-2</v>
          </cell>
        </row>
        <row r="4">
          <cell r="B4">
            <v>0.80438389696550505</v>
          </cell>
          <cell r="C4">
            <v>0.73808045351624896</v>
          </cell>
          <cell r="D4">
            <v>0.195616103034494</v>
          </cell>
          <cell r="E4">
            <v>1.73808045351624</v>
          </cell>
          <cell r="F4">
            <v>0.46280015136133901</v>
          </cell>
          <cell r="G4">
            <v>0.42465264022908999</v>
          </cell>
          <cell r="H4">
            <v>0.11254720840957</v>
          </cell>
        </row>
        <row r="5">
          <cell r="B5">
            <v>0.29520021938218699</v>
          </cell>
          <cell r="C5">
            <v>0.77652427807819802</v>
          </cell>
          <cell r="D5">
            <v>0.70479978061781201</v>
          </cell>
          <cell r="E5">
            <v>1.77652427807819</v>
          </cell>
          <cell r="F5">
            <v>0.16616728688984</v>
          </cell>
          <cell r="G5">
            <v>0.43710310501257099</v>
          </cell>
          <cell r="H5">
            <v>0.39672960809758701</v>
          </cell>
        </row>
        <row r="6">
          <cell r="B6">
            <v>0.14269414225348001</v>
          </cell>
          <cell r="C6">
            <v>0.80581284986662505</v>
          </cell>
          <cell r="D6">
            <v>0.85730585774651902</v>
          </cell>
          <cell r="E6">
            <v>1.8058128498666199</v>
          </cell>
          <cell r="F6">
            <v>7.9019341491572595E-2</v>
          </cell>
          <cell r="G6">
            <v>0.446232758796761</v>
          </cell>
          <cell r="H6">
            <v>0.47474789971166598</v>
          </cell>
        </row>
        <row r="7">
          <cell r="B7">
            <v>0.66427847404095097</v>
          </cell>
          <cell r="C7">
            <v>0.83586134242618104</v>
          </cell>
          <cell r="D7">
            <v>0.33572152595904797</v>
          </cell>
          <cell r="E7">
            <v>1.83586134242618</v>
          </cell>
          <cell r="F7">
            <v>0.36183477405928399</v>
          </cell>
          <cell r="G7">
            <v>0.45529655378088002</v>
          </cell>
          <cell r="H7">
            <v>0.18286867215983499</v>
          </cell>
        </row>
        <row r="8">
          <cell r="B8">
            <v>0.81740508351853902</v>
          </cell>
          <cell r="C8">
            <v>0.788316975182348</v>
          </cell>
          <cell r="D8">
            <v>0.18259491648146001</v>
          </cell>
          <cell r="E8">
            <v>1.78831697518234</v>
          </cell>
          <cell r="F8">
            <v>0.45708064893540001</v>
          </cell>
          <cell r="G8">
            <v>0.44081501552708002</v>
          </cell>
          <cell r="H8">
            <v>0.10210433553751901</v>
          </cell>
        </row>
        <row r="9">
          <cell r="B9">
            <v>0.88532825985411701</v>
          </cell>
          <cell r="C9">
            <v>0.83574253339844795</v>
          </cell>
          <cell r="D9">
            <v>0.11467174014588299</v>
          </cell>
          <cell r="E9">
            <v>1.8357425333984401</v>
          </cell>
          <cell r="F9">
            <v>0.48227256477799102</v>
          </cell>
          <cell r="G9">
            <v>0.45526130064179798</v>
          </cell>
          <cell r="H9">
            <v>6.2466134580209901E-2</v>
          </cell>
        </row>
        <row r="10">
          <cell r="B10">
            <v>0.78098315183816103</v>
          </cell>
          <cell r="C10">
            <v>0.32866047305442903</v>
          </cell>
          <cell r="D10">
            <v>0.219016848161838</v>
          </cell>
          <cell r="E10">
            <v>1.32866047305442</v>
          </cell>
          <cell r="F10">
            <v>0.58779738516851898</v>
          </cell>
          <cell r="G10">
            <v>0.24736227179158701</v>
          </cell>
          <cell r="H10">
            <v>0.16484034303989201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05"/>
    </sheetNames>
    <sheetDataSet>
      <sheetData sheetId="0">
        <row r="2">
          <cell r="B2">
            <v>0.88424148777024403</v>
          </cell>
          <cell r="C2">
            <v>0.15025184491243401</v>
          </cell>
          <cell r="D2">
            <v>0.115758512229755</v>
          </cell>
          <cell r="E2">
            <v>1.1502518449124299</v>
          </cell>
          <cell r="F2">
            <v>0.76873729147338099</v>
          </cell>
          <cell r="G2">
            <v>0.13062517184997199</v>
          </cell>
          <cell r="H2">
            <v>0.100637536676646</v>
          </cell>
        </row>
        <row r="3">
          <cell r="B3">
            <v>0.61394081696987002</v>
          </cell>
          <cell r="C3">
            <v>0.20002237348099999</v>
          </cell>
          <cell r="D3">
            <v>0.38605918303012898</v>
          </cell>
          <cell r="E3">
            <v>1.200022373481</v>
          </cell>
          <cell r="F3">
            <v>0.51160780876856804</v>
          </cell>
          <cell r="G3">
            <v>0.16668220351657201</v>
          </cell>
          <cell r="H3">
            <v>0.32170998771485898</v>
          </cell>
        </row>
        <row r="4">
          <cell r="B4">
            <v>0.27614401301739999</v>
          </cell>
          <cell r="C4">
            <v>0.894090591743675</v>
          </cell>
          <cell r="D4">
            <v>0.72385598698259901</v>
          </cell>
          <cell r="E4">
            <v>1.8940905917436699</v>
          </cell>
          <cell r="F4">
            <v>0.14579239991007201</v>
          </cell>
          <cell r="G4">
            <v>0.47204214816387802</v>
          </cell>
          <cell r="H4">
            <v>0.382165451926049</v>
          </cell>
        </row>
        <row r="5">
          <cell r="B5">
            <v>0.39635967184794801</v>
          </cell>
          <cell r="C5">
            <v>0.16003174196763501</v>
          </cell>
          <cell r="D5">
            <v>0.60364032815205104</v>
          </cell>
          <cell r="E5">
            <v>1.16003174196763</v>
          </cell>
          <cell r="F5">
            <v>0.3416800226308</v>
          </cell>
          <cell r="G5">
            <v>0.13795462329004099</v>
          </cell>
          <cell r="H5">
            <v>0.52036535407915796</v>
          </cell>
        </row>
        <row r="6">
          <cell r="B6">
            <v>0.70375523596171197</v>
          </cell>
          <cell r="C6">
            <v>0.58774696120818304</v>
          </cell>
          <cell r="D6">
            <v>0.29624476403828798</v>
          </cell>
          <cell r="E6">
            <v>1.58774696120818</v>
          </cell>
          <cell r="F6">
            <v>0.44324143151008999</v>
          </cell>
          <cell r="G6">
            <v>0.37017671931863799</v>
          </cell>
          <cell r="H6">
            <v>0.18658184917126999</v>
          </cell>
        </row>
        <row r="7">
          <cell r="B7">
            <v>0.64411454348032104</v>
          </cell>
          <cell r="C7">
            <v>0.90168350166216005</v>
          </cell>
          <cell r="D7">
            <v>0.35588545651967801</v>
          </cell>
          <cell r="E7">
            <v>1.90168350166216</v>
          </cell>
          <cell r="F7">
            <v>0.33870754145857301</v>
          </cell>
          <cell r="G7">
            <v>0.47415014163715802</v>
          </cell>
          <cell r="H7">
            <v>0.187142316904268</v>
          </cell>
        </row>
        <row r="8">
          <cell r="B8">
            <v>0.41836003911105002</v>
          </cell>
          <cell r="C8">
            <v>0.85353520023948204</v>
          </cell>
          <cell r="D8">
            <v>0.58163996088894898</v>
          </cell>
          <cell r="E8">
            <v>1.85353520023948</v>
          </cell>
          <cell r="F8">
            <v>0.22570924957723801</v>
          </cell>
          <cell r="G8">
            <v>0.46049041859534301</v>
          </cell>
          <cell r="H8">
            <v>0.31380033182741701</v>
          </cell>
        </row>
        <row r="9">
          <cell r="B9">
            <v>0.70125918776087304</v>
          </cell>
          <cell r="C9">
            <v>0.23026303303113499</v>
          </cell>
          <cell r="D9">
            <v>0.29874081223912602</v>
          </cell>
          <cell r="E9">
            <v>1.2302630330311299</v>
          </cell>
          <cell r="F9">
            <v>0.57000752597849202</v>
          </cell>
          <cell r="G9">
            <v>0.18716569290374399</v>
          </cell>
          <cell r="H9">
            <v>0.24282678111776199</v>
          </cell>
        </row>
        <row r="10">
          <cell r="B10">
            <v>0.61720804411070296</v>
          </cell>
          <cell r="C10">
            <v>0.17025368491667101</v>
          </cell>
          <cell r="D10">
            <v>0.38279195588929599</v>
          </cell>
          <cell r="E10">
            <v>1.17025368491667</v>
          </cell>
          <cell r="F10">
            <v>0.52741388646398601</v>
          </cell>
          <cell r="G10">
            <v>0.14548442539516099</v>
          </cell>
          <cell r="H10">
            <v>0.327101688140852</v>
          </cell>
        </row>
        <row r="11">
          <cell r="B11">
            <v>0.52529813433971295</v>
          </cell>
          <cell r="C11">
            <v>0.86982937996936405</v>
          </cell>
          <cell r="D11">
            <v>0.47470186566028599</v>
          </cell>
          <cell r="E11">
            <v>1.8698293799693599</v>
          </cell>
          <cell r="F11">
            <v>0.280933725807816</v>
          </cell>
          <cell r="G11">
            <v>0.46519184546325598</v>
          </cell>
          <cell r="H11">
            <v>0.25387442872892702</v>
          </cell>
        </row>
        <row r="12">
          <cell r="B12">
            <v>0.72046682679391105</v>
          </cell>
          <cell r="C12">
            <v>0.15931350697905799</v>
          </cell>
          <cell r="D12">
            <v>0.279533173206088</v>
          </cell>
          <cell r="E12">
            <v>1.1593135069790499</v>
          </cell>
          <cell r="F12">
            <v>0.62145987470749398</v>
          </cell>
          <cell r="G12">
            <v>0.13742055623435101</v>
          </cell>
          <cell r="H12">
            <v>0.24111956905815399</v>
          </cell>
        </row>
        <row r="13">
          <cell r="B13">
            <v>0.55321895424825396</v>
          </cell>
          <cell r="C13">
            <v>0.13790022112858799</v>
          </cell>
          <cell r="D13">
            <v>0.44678104575174499</v>
          </cell>
          <cell r="E13">
            <v>1.13790022112858</v>
          </cell>
          <cell r="F13">
            <v>0.48617527615871398</v>
          </cell>
          <cell r="G13">
            <v>0.121188324396155</v>
          </cell>
          <cell r="H13">
            <v>0.39263639944512901</v>
          </cell>
        </row>
        <row r="14">
          <cell r="B14">
            <v>0.90366595686342499</v>
          </cell>
          <cell r="C14">
            <v>0.63676522124688595</v>
          </cell>
          <cell r="D14">
            <v>9.6334043136574898E-2</v>
          </cell>
          <cell r="E14">
            <v>1.63676522124688</v>
          </cell>
          <cell r="F14">
            <v>0.55210481328226901</v>
          </cell>
          <cell r="G14">
            <v>0.38903882669366502</v>
          </cell>
          <cell r="H14">
            <v>5.8856360024064802E-2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07"/>
    </sheetNames>
    <sheetDataSet>
      <sheetData sheetId="0">
        <row r="2">
          <cell r="B2">
            <v>0.500131067630737</v>
          </cell>
          <cell r="C2">
            <v>0.15233769007361</v>
          </cell>
          <cell r="D2">
            <v>0.499868932369262</v>
          </cell>
          <cell r="E2">
            <v>1.15233769007361</v>
          </cell>
          <cell r="F2">
            <v>0.43401432751782099</v>
          </cell>
          <cell r="G2">
            <v>0.13219882625194601</v>
          </cell>
          <cell r="H2">
            <v>0.433786846230232</v>
          </cell>
        </row>
        <row r="3">
          <cell r="B3">
            <v>0.748805600054955</v>
          </cell>
          <cell r="C3">
            <v>0.20382239090545601</v>
          </cell>
          <cell r="D3">
            <v>0.251194399945044</v>
          </cell>
          <cell r="E3">
            <v>1.20382239090545</v>
          </cell>
          <cell r="F3">
            <v>0.62202331981193704</v>
          </cell>
          <cell r="G3">
            <v>0.169312676392529</v>
          </cell>
          <cell r="H3">
            <v>0.20866400379553299</v>
          </cell>
        </row>
        <row r="4">
          <cell r="B4">
            <v>0.66413583117916697</v>
          </cell>
          <cell r="C4">
            <v>0.19986442484407499</v>
          </cell>
          <cell r="D4">
            <v>0.33586416882083198</v>
          </cell>
          <cell r="E4">
            <v>1.19986442484407</v>
          </cell>
          <cell r="F4">
            <v>0.55350906104702002</v>
          </cell>
          <cell r="G4">
            <v>0.166572506614693</v>
          </cell>
          <cell r="H4">
            <v>0.27991843233828601</v>
          </cell>
        </row>
        <row r="5">
          <cell r="B5">
            <v>0.54283490955900005</v>
          </cell>
          <cell r="C5">
            <v>0.185280563219518</v>
          </cell>
          <cell r="D5">
            <v>0.45716509044099901</v>
          </cell>
          <cell r="E5">
            <v>1.18528056321951</v>
          </cell>
          <cell r="F5">
            <v>0.45798009889280999</v>
          </cell>
          <cell r="G5">
            <v>0.15631789549999001</v>
          </cell>
          <cell r="H5">
            <v>0.38570200560719903</v>
          </cell>
        </row>
        <row r="6">
          <cell r="B6">
            <v>0.34019808539944901</v>
          </cell>
          <cell r="C6">
            <v>0.49351337464624301</v>
          </cell>
          <cell r="D6">
            <v>0.65980191460055004</v>
          </cell>
          <cell r="E6">
            <v>1.4935133746462399</v>
          </cell>
          <cell r="F6">
            <v>0.22778375552212801</v>
          </cell>
          <cell r="G6">
            <v>0.33043786753040399</v>
          </cell>
          <cell r="H6">
            <v>0.44177837694746602</v>
          </cell>
        </row>
        <row r="7">
          <cell r="B7">
            <v>0.27379445833857702</v>
          </cell>
          <cell r="C7">
            <v>0.211189110018946</v>
          </cell>
          <cell r="D7">
            <v>0.72620554166142204</v>
          </cell>
          <cell r="E7">
            <v>1.21118911001894</v>
          </cell>
          <cell r="F7">
            <v>0.226054260291602</v>
          </cell>
          <cell r="G7">
            <v>0.17436509977838399</v>
          </cell>
          <cell r="H7">
            <v>0.59958063993001198</v>
          </cell>
        </row>
        <row r="8">
          <cell r="B8">
            <v>0.58164086987990604</v>
          </cell>
          <cell r="C8">
            <v>0.19568859387791299</v>
          </cell>
          <cell r="D8">
            <v>0.41835913012009301</v>
          </cell>
          <cell r="E8">
            <v>1.19568859387791</v>
          </cell>
          <cell r="F8">
            <v>0.486448455607911</v>
          </cell>
          <cell r="G8">
            <v>0.163661838776304</v>
          </cell>
          <cell r="H8">
            <v>0.34988970561578298</v>
          </cell>
        </row>
        <row r="9">
          <cell r="B9">
            <v>0.51350970580445199</v>
          </cell>
          <cell r="C9">
            <v>0.59277612314047401</v>
          </cell>
          <cell r="D9">
            <v>0.48649029419554701</v>
          </cell>
          <cell r="E9">
            <v>1.59277612314047</v>
          </cell>
          <cell r="F9">
            <v>0.32239917358377101</v>
          </cell>
          <cell r="G9">
            <v>0.37216537498797903</v>
          </cell>
          <cell r="H9">
            <v>0.30543545142824902</v>
          </cell>
        </row>
        <row r="10">
          <cell r="B10">
            <v>0.41586312814098803</v>
          </cell>
          <cell r="C10">
            <v>0.83119345756518004</v>
          </cell>
          <cell r="D10">
            <v>0.58413687185901197</v>
          </cell>
          <cell r="E10">
            <v>1.83119345756518</v>
          </cell>
          <cell r="F10">
            <v>0.22709950520134201</v>
          </cell>
          <cell r="G10">
            <v>0.453908053314238</v>
          </cell>
          <cell r="H10">
            <v>0.31899244148441902</v>
          </cell>
        </row>
        <row r="11">
          <cell r="B11">
            <v>0.66484796020250903</v>
          </cell>
          <cell r="C11">
            <v>0.190155080383141</v>
          </cell>
          <cell r="D11">
            <v>0.33515203979748998</v>
          </cell>
          <cell r="E11">
            <v>1.19015508038314</v>
          </cell>
          <cell r="F11">
            <v>0.55862296532690303</v>
          </cell>
          <cell r="G11">
            <v>0.159773363587143</v>
          </cell>
          <cell r="H11">
            <v>0.28160367108595302</v>
          </cell>
        </row>
        <row r="12">
          <cell r="B12">
            <v>0.56783400641151904</v>
          </cell>
          <cell r="C12">
            <v>0.50973742295223301</v>
          </cell>
          <cell r="D12">
            <v>0.43216599358848001</v>
          </cell>
          <cell r="E12">
            <v>1.50973742295223</v>
          </cell>
          <cell r="F12">
            <v>0.37611441418809199</v>
          </cell>
          <cell r="G12">
            <v>0.33763316402097299</v>
          </cell>
          <cell r="H12">
            <v>0.28625242179093402</v>
          </cell>
        </row>
        <row r="13">
          <cell r="B13">
            <v>0.49112963742930699</v>
          </cell>
          <cell r="C13">
            <v>0.217000947205961</v>
          </cell>
          <cell r="D13">
            <v>0.50887036257069296</v>
          </cell>
          <cell r="E13">
            <v>1.21700094720596</v>
          </cell>
          <cell r="F13">
            <v>0.40355731731915301</v>
          </cell>
          <cell r="G13">
            <v>0.178307952597868</v>
          </cell>
          <cell r="H13">
            <v>0.41813473008297702</v>
          </cell>
        </row>
        <row r="14">
          <cell r="B14">
            <v>0.69100514722961104</v>
          </cell>
          <cell r="C14">
            <v>0.48503265466435602</v>
          </cell>
          <cell r="D14">
            <v>0.30899485277038802</v>
          </cell>
          <cell r="E14">
            <v>1.48503265466435</v>
          </cell>
          <cell r="F14">
            <v>0.46531309938486798</v>
          </cell>
          <cell r="G14">
            <v>0.32661413413429702</v>
          </cell>
          <cell r="H14">
            <v>0.208072766480833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08"/>
    </sheetNames>
    <sheetDataSet>
      <sheetData sheetId="0">
        <row r="2">
          <cell r="B2">
            <v>0.84058973438227902</v>
          </cell>
          <cell r="C2">
            <v>0.14575183938630601</v>
          </cell>
          <cell r="D2">
            <v>0.15941026561772001</v>
          </cell>
          <cell r="E2">
            <v>1.1457518393863</v>
          </cell>
          <cell r="F2">
            <v>0.733657765570353</v>
          </cell>
          <cell r="G2">
            <v>0.127210652757385</v>
          </cell>
          <cell r="H2">
            <v>0.139131581672261</v>
          </cell>
        </row>
        <row r="3">
          <cell r="B3">
            <v>0.82989399887753201</v>
          </cell>
          <cell r="C3">
            <v>0.136975639219414</v>
          </cell>
          <cell r="D3">
            <v>0.17010600112246699</v>
          </cell>
          <cell r="E3">
            <v>1.1369756392194099</v>
          </cell>
          <cell r="F3">
            <v>0.72991361490145201</v>
          </cell>
          <cell r="G3">
            <v>0.12047367990527399</v>
          </cell>
          <cell r="H3">
            <v>0.14961270519327299</v>
          </cell>
        </row>
        <row r="4">
          <cell r="B4">
            <v>0.30361543971316202</v>
          </cell>
          <cell r="C4">
            <v>0.29829464902819702</v>
          </cell>
          <cell r="D4">
            <v>0.69638456028683704</v>
          </cell>
          <cell r="E4">
            <v>1.2982946490281899</v>
          </cell>
          <cell r="F4">
            <v>0.23385711397672701</v>
          </cell>
          <cell r="G4">
            <v>0.229758821891069</v>
          </cell>
          <cell r="H4">
            <v>0.53638406413220296</v>
          </cell>
        </row>
        <row r="5">
          <cell r="B5">
            <v>0.59825746208225705</v>
          </cell>
          <cell r="C5">
            <v>0.66300364383565302</v>
          </cell>
          <cell r="D5">
            <v>0.401742537917742</v>
          </cell>
          <cell r="E5">
            <v>1.6630036438356499</v>
          </cell>
          <cell r="F5">
            <v>0.359745130024128</v>
          </cell>
          <cell r="G5">
            <v>0.398678407166</v>
          </cell>
          <cell r="H5">
            <v>0.24157646280987</v>
          </cell>
        </row>
        <row r="6">
          <cell r="B6">
            <v>0.28395062993411102</v>
          </cell>
          <cell r="C6">
            <v>0.138388772867333</v>
          </cell>
          <cell r="D6">
            <v>0.71604937006588798</v>
          </cell>
          <cell r="E6">
            <v>1.1383887728673301</v>
          </cell>
          <cell r="F6">
            <v>0.24943203649040399</v>
          </cell>
          <cell r="G6">
            <v>0.121565475842462</v>
          </cell>
          <cell r="H6">
            <v>0.62900248766713296</v>
          </cell>
        </row>
        <row r="7">
          <cell r="B7">
            <v>0.40055155363288297</v>
          </cell>
          <cell r="C7">
            <v>0.155023061772844</v>
          </cell>
          <cell r="D7">
            <v>0.59944844636711603</v>
          </cell>
          <cell r="E7">
            <v>1.1550230617728401</v>
          </cell>
          <cell r="F7">
            <v>0.34679095759185702</v>
          </cell>
          <cell r="G7">
            <v>0.13421642121578001</v>
          </cell>
          <cell r="H7">
            <v>0.518992621192362</v>
          </cell>
        </row>
        <row r="8">
          <cell r="B8">
            <v>0.77413474051264297</v>
          </cell>
          <cell r="C8">
            <v>0.84062531091991699</v>
          </cell>
          <cell r="D8">
            <v>0.225865259487356</v>
          </cell>
          <cell r="E8">
            <v>1.84062531091991</v>
          </cell>
          <cell r="F8">
            <v>0.42058247048973901</v>
          </cell>
          <cell r="G8">
            <v>0.45670637360723099</v>
          </cell>
          <cell r="H8">
            <v>0.122711155903029</v>
          </cell>
        </row>
        <row r="9">
          <cell r="B9">
            <v>0.36688708611374798</v>
          </cell>
          <cell r="C9">
            <v>0.86782389926956705</v>
          </cell>
          <cell r="D9">
            <v>0.63311291388625102</v>
          </cell>
          <cell r="E9">
            <v>1.8678238992695599</v>
          </cell>
          <cell r="F9">
            <v>0.196424880448967</v>
          </cell>
          <cell r="G9">
            <v>0.464617622469087</v>
          </cell>
          <cell r="H9">
            <v>0.338957497081945</v>
          </cell>
        </row>
        <row r="10">
          <cell r="B10">
            <v>0.76359075892907602</v>
          </cell>
          <cell r="C10">
            <v>0.82352064382823498</v>
          </cell>
          <cell r="D10">
            <v>0.23640924107092301</v>
          </cell>
          <cell r="E10">
            <v>1.8235206438282301</v>
          </cell>
          <cell r="F10">
            <v>0.41874533283375398</v>
          </cell>
          <cell r="G10">
            <v>0.45161026644555202</v>
          </cell>
          <cell r="H10">
            <v>0.129644400720693</v>
          </cell>
        </row>
        <row r="11">
          <cell r="B11">
            <v>0.49911666935717702</v>
          </cell>
          <cell r="C11">
            <v>0.42543153088115199</v>
          </cell>
          <cell r="D11">
            <v>0.50088333064282198</v>
          </cell>
          <cell r="E11">
            <v>1.42543153088115</v>
          </cell>
          <cell r="F11">
            <v>0.35015127597790702</v>
          </cell>
          <cell r="G11">
            <v>0.29845806106040301</v>
          </cell>
          <cell r="H11">
            <v>0.35139066296168803</v>
          </cell>
        </row>
        <row r="12">
          <cell r="B12">
            <v>0.72725691894699795</v>
          </cell>
          <cell r="C12">
            <v>0.38069831375221502</v>
          </cell>
          <cell r="D12">
            <v>0.27274308105300099</v>
          </cell>
          <cell r="E12">
            <v>1.38069831375221</v>
          </cell>
          <cell r="F12">
            <v>0.52673122846843301</v>
          </cell>
          <cell r="G12">
            <v>0.27572881777310299</v>
          </cell>
          <cell r="H12">
            <v>0.197539953758463</v>
          </cell>
        </row>
        <row r="13">
          <cell r="B13">
            <v>0.85097641058194895</v>
          </cell>
          <cell r="C13">
            <v>0.18563032354515599</v>
          </cell>
          <cell r="D13">
            <v>0.14902358941805099</v>
          </cell>
          <cell r="E13">
            <v>1.18563032354515</v>
          </cell>
          <cell r="F13">
            <v>0.71774177303212106</v>
          </cell>
          <cell r="G13">
            <v>0.156566781279769</v>
          </cell>
          <cell r="H13">
            <v>0.125691445688108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09"/>
    </sheetNames>
    <sheetDataSet>
      <sheetData sheetId="0">
        <row r="2">
          <cell r="B2">
            <v>0.62819540722352096</v>
          </cell>
          <cell r="C2">
            <v>0.62854532792621898</v>
          </cell>
          <cell r="D2">
            <v>0.37180459277647798</v>
          </cell>
          <cell r="E2">
            <v>1.6285453279262101</v>
          </cell>
          <cell r="F2">
            <v>0.38574020412650201</v>
          </cell>
          <cell r="G2">
            <v>0.38595507115949002</v>
          </cell>
          <cell r="H2">
            <v>0.22830472471400701</v>
          </cell>
        </row>
        <row r="3">
          <cell r="B3">
            <v>0.59061273897564703</v>
          </cell>
          <cell r="C3">
            <v>0.85489818710173004</v>
          </cell>
          <cell r="D3">
            <v>0.40938726102435202</v>
          </cell>
          <cell r="E3">
            <v>1.85489818710173</v>
          </cell>
          <cell r="F3">
            <v>0.31840709268171502</v>
          </cell>
          <cell r="G3">
            <v>0.46088685246790001</v>
          </cell>
          <cell r="H3">
            <v>0.220706054850384</v>
          </cell>
        </row>
        <row r="4">
          <cell r="B4">
            <v>0.75215383212689702</v>
          </cell>
          <cell r="C4">
            <v>0.26314842133676702</v>
          </cell>
          <cell r="D4">
            <v>0.24784616787310201</v>
          </cell>
          <cell r="E4">
            <v>1.2631484213367601</v>
          </cell>
          <cell r="F4">
            <v>0.59545958291338896</v>
          </cell>
          <cell r="G4">
            <v>0.20832739596688199</v>
          </cell>
          <cell r="H4">
            <v>0.19621302111972799</v>
          </cell>
        </row>
        <row r="5">
          <cell r="B5">
            <v>0.64038056183251302</v>
          </cell>
          <cell r="C5">
            <v>0.15614329488714901</v>
          </cell>
          <cell r="D5">
            <v>0.35961943816748598</v>
          </cell>
          <cell r="E5">
            <v>1.15614329488714</v>
          </cell>
          <cell r="F5">
            <v>0.553893764436026</v>
          </cell>
          <cell r="G5">
            <v>0.13505531327964901</v>
          </cell>
          <cell r="H5">
            <v>0.31105092228432402</v>
          </cell>
        </row>
        <row r="6">
          <cell r="B6">
            <v>0.53603723059932396</v>
          </cell>
          <cell r="C6">
            <v>0.82486329088088495</v>
          </cell>
          <cell r="D6">
            <v>0.46396276940067499</v>
          </cell>
          <cell r="E6">
            <v>1.82486329088088</v>
          </cell>
          <cell r="F6">
            <v>0.29374103434376803</v>
          </cell>
          <cell r="G6">
            <v>0.45201374535991301</v>
          </cell>
          <cell r="H6">
            <v>0.25424522029631802</v>
          </cell>
        </row>
        <row r="7">
          <cell r="B7">
            <v>0.43408402438614502</v>
          </cell>
          <cell r="C7">
            <v>0.86872620558082803</v>
          </cell>
          <cell r="D7">
            <v>0.56591597561385498</v>
          </cell>
          <cell r="E7">
            <v>1.86872620558082</v>
          </cell>
          <cell r="F7">
            <v>0.23228872324355501</v>
          </cell>
          <cell r="G7">
            <v>0.464876129518831</v>
          </cell>
          <cell r="H7">
            <v>0.30283514723761201</v>
          </cell>
        </row>
        <row r="8">
          <cell r="B8">
            <v>0.68057389959331505</v>
          </cell>
          <cell r="C8">
            <v>0.165439493667705</v>
          </cell>
          <cell r="D8">
            <v>0.31942610040668401</v>
          </cell>
          <cell r="E8">
            <v>1.1654394936676999</v>
          </cell>
          <cell r="F8">
            <v>0.58396330593835399</v>
          </cell>
          <cell r="G8">
            <v>0.14195459701391899</v>
          </cell>
          <cell r="H8">
            <v>0.27408209704772502</v>
          </cell>
        </row>
        <row r="9">
          <cell r="B9">
            <v>0.83785153918991995</v>
          </cell>
          <cell r="C9">
            <v>0.18521369403812701</v>
          </cell>
          <cell r="D9">
            <v>0.162148460810079</v>
          </cell>
          <cell r="E9">
            <v>1.1852136940381199</v>
          </cell>
          <cell r="F9">
            <v>0.70692023168858698</v>
          </cell>
          <cell r="G9">
            <v>0.15627029536512299</v>
          </cell>
          <cell r="H9">
            <v>0.13680947294628801</v>
          </cell>
        </row>
        <row r="10">
          <cell r="B10">
            <v>0.771443885468304</v>
          </cell>
          <cell r="C10">
            <v>0.82902245418244203</v>
          </cell>
          <cell r="D10">
            <v>0.228556114531695</v>
          </cell>
          <cell r="E10">
            <v>1.82902245418244</v>
          </cell>
          <cell r="F10">
            <v>0.42177934103774201</v>
          </cell>
          <cell r="G10">
            <v>0.453259855988486</v>
          </cell>
          <cell r="H10">
            <v>0.124960802973771</v>
          </cell>
        </row>
        <row r="11">
          <cell r="B11">
            <v>0.857266853515258</v>
          </cell>
          <cell r="C11">
            <v>0.31167014098302198</v>
          </cell>
          <cell r="D11">
            <v>0.142733146484741</v>
          </cell>
          <cell r="E11">
            <v>1.31167014098302</v>
          </cell>
          <cell r="F11">
            <v>0.65356893225669199</v>
          </cell>
          <cell r="G11">
            <v>0.23761320109752801</v>
          </cell>
          <cell r="H11">
            <v>0.108817866645779</v>
          </cell>
        </row>
        <row r="12">
          <cell r="B12">
            <v>0.83931836298109797</v>
          </cell>
          <cell r="C12">
            <v>0.82311525053510703</v>
          </cell>
          <cell r="D12">
            <v>0.16068163701890101</v>
          </cell>
          <cell r="E12">
            <v>1.8231152505351</v>
          </cell>
          <cell r="F12">
            <v>0.46037592123413301</v>
          </cell>
          <cell r="G12">
            <v>0.45148832488429502</v>
          </cell>
          <cell r="H12">
            <v>8.8135753881571202E-2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0"/>
    </sheetNames>
    <sheetDataSet>
      <sheetData sheetId="0">
        <row r="2">
          <cell r="B2">
            <v>0.58840847884006797</v>
          </cell>
          <cell r="C2">
            <v>0.93108768499082195</v>
          </cell>
          <cell r="D2">
            <v>0.41159152115993097</v>
          </cell>
          <cell r="E2">
            <v>1.9310876849908201</v>
          </cell>
          <cell r="F2">
            <v>0.30470313876133698</v>
          </cell>
          <cell r="G2">
            <v>0.48215712431268798</v>
          </cell>
          <cell r="H2">
            <v>0.21313973692597299</v>
          </cell>
        </row>
        <row r="3">
          <cell r="B3">
            <v>0.658738202837165</v>
          </cell>
          <cell r="C3">
            <v>0.57601100353321</v>
          </cell>
          <cell r="D3">
            <v>0.341261797162834</v>
          </cell>
          <cell r="E3">
            <v>1.57601100353321</v>
          </cell>
          <cell r="F3">
            <v>0.41797817487337302</v>
          </cell>
          <cell r="G3">
            <v>0.36548666363487797</v>
          </cell>
          <cell r="H3">
            <v>0.21653516149174701</v>
          </cell>
        </row>
        <row r="4">
          <cell r="B4">
            <v>0.529628872895339</v>
          </cell>
          <cell r="C4">
            <v>0.14906010561251201</v>
          </cell>
          <cell r="D4">
            <v>0.47037112710466</v>
          </cell>
          <cell r="E4">
            <v>1.14906010561251</v>
          </cell>
          <cell r="F4">
            <v>0.46092355857487299</v>
          </cell>
          <cell r="G4">
            <v>0.12972350609375199</v>
          </cell>
          <cell r="H4">
            <v>0.40935293533137401</v>
          </cell>
        </row>
        <row r="5">
          <cell r="B5">
            <v>0.29700837126803797</v>
          </cell>
          <cell r="C5">
            <v>0.111438793950904</v>
          </cell>
          <cell r="D5">
            <v>0.70299162873196097</v>
          </cell>
          <cell r="E5">
            <v>1.1114387939509001</v>
          </cell>
          <cell r="F5">
            <v>0.267228724500647</v>
          </cell>
          <cell r="G5">
            <v>0.100265344846174</v>
          </cell>
          <cell r="H5">
            <v>0.63250593065317695</v>
          </cell>
        </row>
        <row r="6">
          <cell r="B6">
            <v>0.66776896806808395</v>
          </cell>
          <cell r="C6">
            <v>0.81364749897312105</v>
          </cell>
          <cell r="D6">
            <v>0.332231031931915</v>
          </cell>
          <cell r="E6">
            <v>1.8136474989731199</v>
          </cell>
          <cell r="F6">
            <v>0.36819115536297498</v>
          </cell>
          <cell r="G6">
            <v>0.44862493920886198</v>
          </cell>
          <cell r="H6">
            <v>0.18318390542816201</v>
          </cell>
        </row>
        <row r="7">
          <cell r="B7">
            <v>0.85605886061265601</v>
          </cell>
          <cell r="C7">
            <v>0.76959722384405904</v>
          </cell>
          <cell r="D7">
            <v>0.14394113938734299</v>
          </cell>
          <cell r="E7">
            <v>1.76959722384405</v>
          </cell>
          <cell r="F7">
            <v>0.48375915664755398</v>
          </cell>
          <cell r="G7">
            <v>0.43489965596367602</v>
          </cell>
          <cell r="H7">
            <v>8.1341187388768194E-2</v>
          </cell>
        </row>
        <row r="8">
          <cell r="B8">
            <v>0.71182381335450995</v>
          </cell>
          <cell r="C8">
            <v>0.812545252138273</v>
          </cell>
          <cell r="D8">
            <v>0.288176186645489</v>
          </cell>
          <cell r="E8">
            <v>1.8125452521382699</v>
          </cell>
          <cell r="F8">
            <v>0.39272057484620898</v>
          </cell>
          <cell r="G8">
            <v>0.44828963645443198</v>
          </cell>
          <cell r="H8">
            <v>0.15898978869935801</v>
          </cell>
        </row>
        <row r="9">
          <cell r="B9">
            <v>0.51930593057327701</v>
          </cell>
          <cell r="C9">
            <v>0.82525554675534596</v>
          </cell>
          <cell r="D9">
            <v>0.48069406942672199</v>
          </cell>
          <cell r="E9">
            <v>1.82525554675534</v>
          </cell>
          <cell r="F9">
            <v>0.28451135595583699</v>
          </cell>
          <cell r="G9">
            <v>0.452131510145171</v>
          </cell>
          <cell r="H9">
            <v>0.26335713389899001</v>
          </cell>
        </row>
        <row r="10">
          <cell r="B10">
            <v>0.34219854158302598</v>
          </cell>
          <cell r="C10">
            <v>0.78051524926018301</v>
          </cell>
          <cell r="D10">
            <v>0.65780145841697302</v>
          </cell>
          <cell r="E10">
            <v>1.7805152492601799</v>
          </cell>
          <cell r="F10">
            <v>0.19219073901513101</v>
          </cell>
          <cell r="G10">
            <v>0.43836482141025901</v>
          </cell>
          <cell r="H10">
            <v>0.36944443957460898</v>
          </cell>
        </row>
        <row r="11">
          <cell r="B11">
            <v>0.46795195107413101</v>
          </cell>
          <cell r="C11">
            <v>0.473066103488607</v>
          </cell>
          <cell r="D11">
            <v>0.53204804892586799</v>
          </cell>
          <cell r="E11">
            <v>1.4730661034885999</v>
          </cell>
          <cell r="F11">
            <v>0.317672065066122</v>
          </cell>
          <cell r="G11">
            <v>0.32114383894128201</v>
          </cell>
          <cell r="H11">
            <v>0.36118409599259499</v>
          </cell>
        </row>
        <row r="12">
          <cell r="B12">
            <v>0.51609364689067105</v>
          </cell>
          <cell r="C12">
            <v>0.16783588178196501</v>
          </cell>
          <cell r="D12">
            <v>0.483906353109328</v>
          </cell>
          <cell r="E12">
            <v>1.1678358817819601</v>
          </cell>
          <cell r="F12">
            <v>0.44192309462454499</v>
          </cell>
          <cell r="G12">
            <v>0.143715298014195</v>
          </cell>
          <cell r="H12">
            <v>0.41436160736125799</v>
          </cell>
        </row>
        <row r="13">
          <cell r="B13">
            <v>0.39486075897123002</v>
          </cell>
          <cell r="C13">
            <v>0.77439149476789004</v>
          </cell>
          <cell r="D13">
            <v>0.60513924102876904</v>
          </cell>
          <cell r="E13">
            <v>1.77439149476789</v>
          </cell>
          <cell r="F13">
            <v>0.222533054365706</v>
          </cell>
          <cell r="G13">
            <v>0.43642651413249001</v>
          </cell>
          <cell r="H13">
            <v>0.34104043150180202</v>
          </cell>
        </row>
        <row r="14">
          <cell r="B14">
            <v>0.580556005697343</v>
          </cell>
          <cell r="C14">
            <v>0.85231276924055899</v>
          </cell>
          <cell r="D14">
            <v>0.419443994302656</v>
          </cell>
          <cell r="E14">
            <v>1.8523127692405501</v>
          </cell>
          <cell r="F14">
            <v>0.313422233727497</v>
          </cell>
          <cell r="G14">
            <v>0.46013437006645702</v>
          </cell>
          <cell r="H14">
            <v>0.22644339620604501</v>
          </cell>
        </row>
        <row r="15">
          <cell r="B15">
            <v>0.182938625763538</v>
          </cell>
          <cell r="C15">
            <v>0.201659431710425</v>
          </cell>
          <cell r="D15">
            <v>0.81706137423646097</v>
          </cell>
          <cell r="E15">
            <v>1.2016594317104199</v>
          </cell>
          <cell r="F15">
            <v>0.15223833054191199</v>
          </cell>
          <cell r="G15">
            <v>0.16781745841530599</v>
          </cell>
          <cell r="H15">
            <v>0.67994421104278002</v>
          </cell>
        </row>
        <row r="16">
          <cell r="B16">
            <v>0.23685796141147</v>
          </cell>
          <cell r="C16">
            <v>0.15729630048006199</v>
          </cell>
          <cell r="D16">
            <v>0.76314203858852903</v>
          </cell>
          <cell r="E16">
            <v>1.15729630048006</v>
          </cell>
          <cell r="F16">
            <v>0.20466492575256501</v>
          </cell>
          <cell r="G16">
            <v>0.135917051160375</v>
          </cell>
          <cell r="H16">
            <v>0.65941802308705799</v>
          </cell>
        </row>
        <row r="17">
          <cell r="B17">
            <v>0.52726371101083302</v>
          </cell>
          <cell r="C17">
            <v>0.52166079363753803</v>
          </cell>
          <cell r="D17">
            <v>0.47273628898916598</v>
          </cell>
          <cell r="E17">
            <v>1.5216607936375299</v>
          </cell>
          <cell r="F17">
            <v>0.34650541908910298</v>
          </cell>
          <cell r="G17">
            <v>0.34282331240887498</v>
          </cell>
          <cell r="H17">
            <v>0.31067126850202098</v>
          </cell>
        </row>
        <row r="18">
          <cell r="B18">
            <v>0.62555080690488296</v>
          </cell>
          <cell r="C18">
            <v>0.58864253224152097</v>
          </cell>
          <cell r="D18">
            <v>0.37444919309511698</v>
          </cell>
          <cell r="E18">
            <v>1.5886425322415201</v>
          </cell>
          <cell r="F18">
            <v>0.39376435806628601</v>
          </cell>
          <cell r="G18">
            <v>0.37053177180832902</v>
          </cell>
          <cell r="H18">
            <v>0.23570387012538399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timents2_2011"/>
    </sheetNames>
    <sheetDataSet>
      <sheetData sheetId="0">
        <row r="2">
          <cell r="B2">
            <v>0.88595716165890503</v>
          </cell>
          <cell r="C2">
            <v>0.81410683969319797</v>
          </cell>
          <cell r="D2">
            <v>0.11404283834109399</v>
          </cell>
          <cell r="E2">
            <v>1.8141068396931901</v>
          </cell>
          <cell r="F2">
            <v>0.48837099462605998</v>
          </cell>
          <cell r="G2">
            <v>0.44876455006965299</v>
          </cell>
          <cell r="H2">
            <v>6.2864455304286804E-2</v>
          </cell>
        </row>
        <row r="3">
          <cell r="B3">
            <v>0.81865255272691195</v>
          </cell>
          <cell r="C3">
            <v>0.88321515056177202</v>
          </cell>
          <cell r="D3">
            <v>0.18134744727308699</v>
          </cell>
          <cell r="E3">
            <v>1.88321515056177</v>
          </cell>
          <cell r="F3">
            <v>0.43471005024715498</v>
          </cell>
          <cell r="G3">
            <v>0.46899322698115697</v>
          </cell>
          <cell r="H3">
            <v>9.6296722771686993E-2</v>
          </cell>
        </row>
        <row r="4">
          <cell r="B4">
            <v>0.57333343371801004</v>
          </cell>
          <cell r="C4">
            <v>0.75457733469172905</v>
          </cell>
          <cell r="D4">
            <v>0.42666656628198901</v>
          </cell>
          <cell r="E4">
            <v>1.7545773346917199</v>
          </cell>
          <cell r="F4">
            <v>0.32676441350403201</v>
          </cell>
          <cell r="G4">
            <v>0.43006216925987201</v>
          </cell>
          <cell r="H4">
            <v>0.24317341723609601</v>
          </cell>
        </row>
        <row r="5">
          <cell r="B5">
            <v>0.56946631767723799</v>
          </cell>
          <cell r="C5">
            <v>0.84600297395390001</v>
          </cell>
          <cell r="D5">
            <v>0.43053368232276201</v>
          </cell>
          <cell r="E5">
            <v>1.8460029739538999</v>
          </cell>
          <cell r="F5">
            <v>0.30848613231511401</v>
          </cell>
          <cell r="G5">
            <v>0.45828906339293202</v>
          </cell>
          <cell r="H5">
            <v>0.233224804291953</v>
          </cell>
        </row>
        <row r="6">
          <cell r="B6">
            <v>0.68409431678744803</v>
          </cell>
          <cell r="C6">
            <v>0.89673080412046402</v>
          </cell>
          <cell r="D6">
            <v>0.31590568321255103</v>
          </cell>
          <cell r="E6">
            <v>1.89673080412046</v>
          </cell>
          <cell r="F6">
            <v>0.36067022020273998</v>
          </cell>
          <cell r="G6">
            <v>0.47277705522175401</v>
          </cell>
          <cell r="H6">
            <v>0.16655272457550399</v>
          </cell>
        </row>
        <row r="7">
          <cell r="B7">
            <v>0.72492540849655895</v>
          </cell>
          <cell r="C7">
            <v>0.82300479484299205</v>
          </cell>
          <cell r="D7">
            <v>0.27507459150344099</v>
          </cell>
          <cell r="E7">
            <v>1.8230047948429899</v>
          </cell>
          <cell r="F7">
            <v>0.39765414251638997</v>
          </cell>
          <cell r="G7">
            <v>0.451455090612569</v>
          </cell>
          <cell r="H7">
            <v>0.150890766871039</v>
          </cell>
        </row>
        <row r="8">
          <cell r="B8">
            <v>0.88622484019018899</v>
          </cell>
          <cell r="C8">
            <v>0.83051966577807701</v>
          </cell>
          <cell r="D8">
            <v>0.11377515980981</v>
          </cell>
          <cell r="E8">
            <v>1.83051966577807</v>
          </cell>
          <cell r="F8">
            <v>0.48413838799895698</v>
          </cell>
          <cell r="G8">
            <v>0.45370704358156</v>
          </cell>
          <cell r="H8">
            <v>6.2154568419481603E-2</v>
          </cell>
        </row>
        <row r="9">
          <cell r="B9">
            <v>0.67812145651785205</v>
          </cell>
          <cell r="C9">
            <v>0.73970948284900195</v>
          </cell>
          <cell r="D9">
            <v>0.32187854348214701</v>
          </cell>
          <cell r="E9">
            <v>1.7397094828490001</v>
          </cell>
          <cell r="F9">
            <v>0.389790055870328</v>
          </cell>
          <cell r="G9">
            <v>0.42519138404512802</v>
          </cell>
          <cell r="H9">
            <v>0.18501856008454201</v>
          </cell>
        </row>
        <row r="10">
          <cell r="B10">
            <v>0.77890203033092797</v>
          </cell>
          <cell r="C10">
            <v>0.94280581306535505</v>
          </cell>
          <cell r="D10">
            <v>0.221097969669071</v>
          </cell>
          <cell r="E10">
            <v>1.9428058130653501</v>
          </cell>
          <cell r="F10">
            <v>0.40091604888806498</v>
          </cell>
          <cell r="G10">
            <v>0.48528051888922302</v>
          </cell>
          <cell r="H10">
            <v>0.11380343222271</v>
          </cell>
        </row>
        <row r="11">
          <cell r="B11">
            <v>0.81057342502074003</v>
          </cell>
          <cell r="C11">
            <v>0.865994788940187</v>
          </cell>
          <cell r="D11">
            <v>0.18942657497925899</v>
          </cell>
          <cell r="E11">
            <v>1.86599478894018</v>
          </cell>
          <cell r="F11">
            <v>0.43439211611148898</v>
          </cell>
          <cell r="G11">
            <v>0.46409282280581199</v>
          </cell>
          <cell r="H11">
            <v>0.10151506108269701</v>
          </cell>
        </row>
        <row r="12">
          <cell r="B12">
            <v>0.383122185919198</v>
          </cell>
          <cell r="C12">
            <v>0.361359970284028</v>
          </cell>
          <cell r="D12">
            <v>0.616877814080801</v>
          </cell>
          <cell r="E12">
            <v>1.36135997028402</v>
          </cell>
          <cell r="F12">
            <v>0.28142606972589701</v>
          </cell>
          <cell r="G12">
            <v>0.26544042587695199</v>
          </cell>
          <cell r="H12">
            <v>0.453133504397149</v>
          </cell>
        </row>
        <row r="13">
          <cell r="B13">
            <v>0.73111503691933599</v>
          </cell>
          <cell r="C13">
            <v>0.859416818871791</v>
          </cell>
          <cell r="D13">
            <v>0.26888496308066401</v>
          </cell>
          <cell r="E13">
            <v>1.8594168188717899</v>
          </cell>
          <cell r="F13">
            <v>0.39319588243960402</v>
          </cell>
          <cell r="G13">
            <v>0.46219696958170198</v>
          </cell>
          <cell r="H13">
            <v>0.14460714797869301</v>
          </cell>
        </row>
        <row r="14">
          <cell r="B14">
            <v>0.65365506009808805</v>
          </cell>
          <cell r="C14">
            <v>0.92146907384391197</v>
          </cell>
          <cell r="D14">
            <v>0.34634493990191101</v>
          </cell>
          <cell r="E14">
            <v>1.92146907384391</v>
          </cell>
          <cell r="F14">
            <v>0.34018505371540902</v>
          </cell>
          <cell r="G14">
            <v>0.47956487376635498</v>
          </cell>
          <cell r="H14">
            <v>0.18025007251823499</v>
          </cell>
        </row>
        <row r="15">
          <cell r="B15">
            <v>0.84473259231536302</v>
          </cell>
          <cell r="C15">
            <v>0.81496163123209597</v>
          </cell>
          <cell r="D15">
            <v>0.15526740768463601</v>
          </cell>
          <cell r="E15">
            <v>1.81496163123209</v>
          </cell>
          <cell r="F15">
            <v>0.46542724528116403</v>
          </cell>
          <cell r="G15">
            <v>0.44902416514384103</v>
          </cell>
          <cell r="H15">
            <v>8.5548589574993894E-2</v>
          </cell>
        </row>
        <row r="16">
          <cell r="B16">
            <v>0.80767278427772304</v>
          </cell>
          <cell r="C16">
            <v>0.87894482430366705</v>
          </cell>
          <cell r="D16">
            <v>0.19232721572227601</v>
          </cell>
          <cell r="E16">
            <v>1.8789448243036599</v>
          </cell>
          <cell r="F16">
            <v>0.42985444480896101</v>
          </cell>
          <cell r="G16">
            <v>0.46778639422230001</v>
          </cell>
          <cell r="H16">
            <v>0.102359160968737</v>
          </cell>
        </row>
        <row r="17">
          <cell r="B17">
            <v>0.85627649580992504</v>
          </cell>
          <cell r="C17">
            <v>0.14171656270160199</v>
          </cell>
          <cell r="D17">
            <v>0.14372350419007399</v>
          </cell>
          <cell r="E17">
            <v>1.1417165627015999</v>
          </cell>
          <cell r="F17">
            <v>0.74999043000983401</v>
          </cell>
          <cell r="G17">
            <v>0.124125870930928</v>
          </cell>
          <cell r="H17">
            <v>0.12588369905923599</v>
          </cell>
        </row>
        <row r="18">
          <cell r="B18">
            <v>0.81856582189433302</v>
          </cell>
          <cell r="C18">
            <v>0.56604065065514197</v>
          </cell>
          <cell r="D18">
            <v>0.18143417810566601</v>
          </cell>
          <cell r="E18">
            <v>1.5660406506551401</v>
          </cell>
          <cell r="F18">
            <v>0.52269768447702303</v>
          </cell>
          <cell r="G18">
            <v>0.36144697164683598</v>
          </cell>
          <cell r="H18">
            <v>0.11585534387613999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CD2A-95B9-4BC2-990D-016590C17411}">
  <dimension ref="A1:H22"/>
  <sheetViews>
    <sheetView tabSelected="1" workbookViewId="0">
      <selection activeCell="K5" sqref="K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2000</v>
      </c>
      <c r="B2">
        <f>AVERAGE([1]sentiments2_2000!B2:B12)</f>
        <v>0.72576617674751176</v>
      </c>
      <c r="C2">
        <f>AVERAGE([1]sentiments2_2000!C2:C12)</f>
        <v>0.58268160072598862</v>
      </c>
      <c r="D2">
        <f>AVERAGE([1]sentiments2_2000!D2:D12)</f>
        <v>0.27423382325248746</v>
      </c>
      <c r="E2">
        <f>AVERAGE([1]sentiments2_2000!E2:E12)</f>
        <v>1.5826816007259845</v>
      </c>
      <c r="F2">
        <f>AVERAGE([1]sentiments2_2000!F2:F12)</f>
        <v>0.47753359750653973</v>
      </c>
      <c r="G2">
        <f>AVERAGE([1]sentiments2_2000!G2:G12)</f>
        <v>0.34637070497315936</v>
      </c>
      <c r="H2">
        <f>AVERAGE([1]sentiments2_2000!H2:H12)</f>
        <v>0.1760956975202996</v>
      </c>
    </row>
    <row r="3" spans="1:8" x14ac:dyDescent="0.35">
      <c r="A3">
        <v>2001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2002</v>
      </c>
      <c r="B4">
        <f>AVERAGE([2]sentiments2_2002!B2:B12)</f>
        <v>0.59995369018707623</v>
      </c>
      <c r="C4">
        <f>AVERAGE([2]sentiments2_2002!C2:C12)</f>
        <v>0.72500156582667552</v>
      </c>
      <c r="D4">
        <f>AVERAGE([2]sentiments2_2002!D2:D12)</f>
        <v>0.40004630981292277</v>
      </c>
      <c r="E4">
        <f>AVERAGE([2]sentiments2_2002!E2:E12)</f>
        <v>1.7250015658266706</v>
      </c>
      <c r="F4">
        <f>AVERAGE([2]sentiments2_2002!F2:F12)</f>
        <v>0.34922732207810753</v>
      </c>
      <c r="G4">
        <f>AVERAGE([2]sentiments2_2002!G2:G12)</f>
        <v>0.41424935113630917</v>
      </c>
      <c r="H4">
        <f>AVERAGE([2]sentiments2_2002!H2:H12)</f>
        <v>0.23652332678558174</v>
      </c>
    </row>
    <row r="5" spans="1:8" x14ac:dyDescent="0.35">
      <c r="A5">
        <v>2003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2004</v>
      </c>
      <c r="B6">
        <f>AVERAGE([3]sentiments2_2004!B2:B10)</f>
        <v>0.66004209129989277</v>
      </c>
      <c r="C6">
        <f>AVERAGE([3]sentiments2_2004!C2:C10)</f>
        <v>0.6747426407953</v>
      </c>
      <c r="D6">
        <f>AVERAGE([3]sentiments2_2004!D2:D10)</f>
        <v>0.33995790870010628</v>
      </c>
      <c r="E6">
        <f>AVERAGE([3]sentiments2_2004!E2:E10)</f>
        <v>1.6747426407952943</v>
      </c>
      <c r="F6">
        <f>AVERAGE([3]sentiments2_2004!F2:F10)</f>
        <v>0.40939741760353665</v>
      </c>
      <c r="G6">
        <f>AVERAGE([3]sentiments2_2004!G2:G10)</f>
        <v>0.38722330648334213</v>
      </c>
      <c r="H6">
        <f>AVERAGE([3]sentiments2_2004!H2:H10)</f>
        <v>0.20337927591312002</v>
      </c>
    </row>
    <row r="7" spans="1:8" x14ac:dyDescent="0.35">
      <c r="A7">
        <v>2005</v>
      </c>
      <c r="B7">
        <f>AVERAGE([4]sentiments2_2005!B2:B14)</f>
        <v>0.61215637786734034</v>
      </c>
      <c r="C7">
        <f>AVERAGE([4]sentiments2_2005!C2:C14)</f>
        <v>0.45782209711432842</v>
      </c>
      <c r="D7">
        <f>AVERAGE([4]sentiments2_2005!D2:D14)</f>
        <v>0.38784362213265883</v>
      </c>
      <c r="E7">
        <f>AVERAGE([4]sentiments2_2005!E2:E14)</f>
        <v>1.4578220971143243</v>
      </c>
      <c r="F7">
        <f>AVERAGE([4]sentiments2_2005!F2:F14)</f>
        <v>0.44719775751749941</v>
      </c>
      <c r="G7">
        <f>AVERAGE([4]sentiments2_2005!G2:G14)</f>
        <v>0.28135469980445649</v>
      </c>
      <c r="H7">
        <f>AVERAGE([4]sentiments2_2005!H2:H14)</f>
        <v>0.27144754267804277</v>
      </c>
    </row>
    <row r="8" spans="1:8" x14ac:dyDescent="0.35">
      <c r="A8">
        <v>2006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2007</v>
      </c>
      <c r="B9">
        <f>AVERAGE([5]sentiments2_2007!B2:B14)</f>
        <v>0.53813310825078287</v>
      </c>
      <c r="C9">
        <f>AVERAGE([5]sentiments2_2007!C2:C14)</f>
        <v>0.34366091026900814</v>
      </c>
      <c r="D9">
        <f>AVERAGE([5]sentiments2_2007!D2:D14)</f>
        <v>0.4618668917492163</v>
      </c>
      <c r="E9">
        <f>AVERAGE([5]sentiments2_2007!E2:E14)</f>
        <v>1.3436609102690049</v>
      </c>
      <c r="F9">
        <f>AVERAGE([5]sentiments2_2007!F2:F14)</f>
        <v>0.41237844259195061</v>
      </c>
      <c r="G9">
        <f>AVERAGE([5]sentiments2_2007!G2:G14)</f>
        <v>0.24009759642205755</v>
      </c>
      <c r="H9">
        <f>AVERAGE([5]sentiments2_2007!H2:H14)</f>
        <v>0.34752396098599048</v>
      </c>
    </row>
    <row r="10" spans="1:8" x14ac:dyDescent="0.35">
      <c r="A10">
        <v>2008</v>
      </c>
      <c r="B10">
        <f>AVERAGE([6]sentiments2_2008!B2:B13)</f>
        <v>0.60323511692198462</v>
      </c>
      <c r="C10">
        <f>AVERAGE([6]sentiments2_2008!C2:C13)</f>
        <v>0.42176396902549912</v>
      </c>
      <c r="D10">
        <f>AVERAGE([6]sentiments2_2008!D2:D13)</f>
        <v>0.39676488307801444</v>
      </c>
      <c r="E10">
        <f>AVERAGE([6]sentiments2_2008!E2:E13)</f>
        <v>1.4217639690254942</v>
      </c>
      <c r="F10">
        <f>AVERAGE([6]sentiments2_2008!F2:F13)</f>
        <v>0.44031446498382021</v>
      </c>
      <c r="G10">
        <f>AVERAGE([6]sentiments2_2008!G2:G13)</f>
        <v>0.2696326151177596</v>
      </c>
      <c r="H10">
        <f>AVERAGE([6]sentiments2_2008!H2:H13)</f>
        <v>0.29005291989841903</v>
      </c>
    </row>
    <row r="11" spans="1:8" x14ac:dyDescent="0.35">
      <c r="A11">
        <v>2009</v>
      </c>
      <c r="B11">
        <f>AVERAGE([7]sentiments2_2009!B2:B12)</f>
        <v>0.68799257599017649</v>
      </c>
      <c r="C11">
        <f>AVERAGE([7]sentiments2_2009!C2:C12)</f>
        <v>0.5373441601018164</v>
      </c>
      <c r="D11">
        <f>AVERAGE([7]sentiments2_2009!D2:D12)</f>
        <v>0.31200742400982251</v>
      </c>
      <c r="E11">
        <f>AVERAGE([7]sentiments2_2009!E2:E12)</f>
        <v>1.537344160101811</v>
      </c>
      <c r="F11">
        <f>AVERAGE([7]sentiments2_2009!F2:F12)</f>
        <v>0.47328528490004212</v>
      </c>
      <c r="G11">
        <f>AVERAGE([7]sentiments2_2009!G2:G12)</f>
        <v>0.32251825291836511</v>
      </c>
      <c r="H11">
        <f>AVERAGE([7]sentiments2_2009!H2:H12)</f>
        <v>0.2041964621815916</v>
      </c>
    </row>
    <row r="12" spans="1:8" x14ac:dyDescent="0.35">
      <c r="A12">
        <v>2010</v>
      </c>
      <c r="B12">
        <f>AVERAGE([8]sentiments2_2010!B2:B18)</f>
        <v>0.51194197104448602</v>
      </c>
      <c r="C12">
        <f>AVERAGE([8]sentiments2_2010!C2:C18)</f>
        <v>0.55917786272982339</v>
      </c>
      <c r="D12">
        <f>AVERAGE([8]sentiments2_2010!D2:D18)</f>
        <v>0.48805802895551292</v>
      </c>
      <c r="E12">
        <f>AVERAGE([8]sentiments2_2010!E2:E18)</f>
        <v>1.5591778627298196</v>
      </c>
      <c r="F12">
        <f>AVERAGE([8]sentiments2_2010!F2:F18)</f>
        <v>0.32734882704539237</v>
      </c>
      <c r="G12">
        <f>AVERAGE([8]sentiments2_2010!G2:G18)</f>
        <v>0.33402663629512946</v>
      </c>
      <c r="H12">
        <f>AVERAGE([8]sentiments2_2010!H2:H18)</f>
        <v>0.33862453665947656</v>
      </c>
    </row>
    <row r="13" spans="1:8" x14ac:dyDescent="0.35">
      <c r="A13">
        <v>2011</v>
      </c>
      <c r="B13">
        <f>AVERAGE([9]sentiments2_2011!B2:B18)</f>
        <v>0.73561123060933831</v>
      </c>
      <c r="C13">
        <f>AVERAGE([9]sentiments2_2011!C2:C18)</f>
        <v>0.7612104223758186</v>
      </c>
      <c r="D13">
        <f>AVERAGE([9]sentiments2_2011!D2:D18)</f>
        <v>0.26438876939066119</v>
      </c>
      <c r="E13">
        <f>AVERAGE([9]sentiments2_2011!E2:E18)</f>
        <v>1.761210422375814</v>
      </c>
      <c r="F13">
        <f>AVERAGE([9]sentiments2_2011!F2:F18)</f>
        <v>0.42403937486695431</v>
      </c>
      <c r="G13">
        <f>AVERAGE([9]sentiments2_2011!G2:G18)</f>
        <v>0.42165874094285727</v>
      </c>
      <c r="H13">
        <f>AVERAGE([9]sentiments2_2011!H2:H18)</f>
        <v>0.15430188419018703</v>
      </c>
    </row>
    <row r="14" spans="1:8" x14ac:dyDescent="0.35">
      <c r="A14">
        <v>2012</v>
      </c>
      <c r="B14">
        <f>AVERAGE([10]sentiments2_2012!B2:B12)</f>
        <v>0.61803329375744986</v>
      </c>
      <c r="C14">
        <f>AVERAGE([10]sentiments2_2012!C2:C12)</f>
        <v>0.51743697478542183</v>
      </c>
      <c r="D14">
        <f>AVERAGE([10]sentiments2_2012!D2:D12)</f>
        <v>0.38196670624254919</v>
      </c>
      <c r="E14">
        <f>AVERAGE([10]sentiments2_2012!E2:E12)</f>
        <v>1.5174369747854184</v>
      </c>
      <c r="F14">
        <f>AVERAGE([10]sentiments2_2012!F2:F12)</f>
        <v>0.43437773035301547</v>
      </c>
      <c r="G14">
        <f>AVERAGE([10]sentiments2_2012!G2:G12)</f>
        <v>0.31077271661994582</v>
      </c>
      <c r="H14">
        <f>AVERAGE([10]sentiments2_2012!H2:H12)</f>
        <v>0.25484955302703721</v>
      </c>
    </row>
    <row r="15" spans="1:8" x14ac:dyDescent="0.35">
      <c r="A15">
        <v>2013</v>
      </c>
      <c r="B15">
        <f>AVERAGE([11]sentiments2_2013!B2:B16)</f>
        <v>0.5211737812060302</v>
      </c>
      <c r="C15">
        <f>AVERAGE([11]sentiments2_2013!C2:C16)</f>
        <v>0.38604499300911865</v>
      </c>
      <c r="D15">
        <f>AVERAGE([11]sentiments2_2013!D2:D16)</f>
        <v>0.47882621879396886</v>
      </c>
      <c r="E15">
        <f>AVERAGE([11]sentiments2_2013!E2:E16)</f>
        <v>1.3860449930091148</v>
      </c>
      <c r="F15">
        <f>AVERAGE([11]sentiments2_2013!F2:F16)</f>
        <v>0.38237378090780832</v>
      </c>
      <c r="G15">
        <f>AVERAGE([11]sentiments2_2013!G2:G16)</f>
        <v>0.25023156628048465</v>
      </c>
      <c r="H15">
        <f>AVERAGE([11]sentiments2_2013!H2:H16)</f>
        <v>0.36739465281170569</v>
      </c>
    </row>
    <row r="16" spans="1:8" x14ac:dyDescent="0.35">
      <c r="A16">
        <v>2014</v>
      </c>
      <c r="B16">
        <f>AVERAGE([12]sentiments2_2014!B2:B16)</f>
        <v>0.59073228786935095</v>
      </c>
      <c r="C16">
        <f>AVERAGE([12]sentiments2_2014!C2:C16)</f>
        <v>0.65207093358081669</v>
      </c>
      <c r="D16">
        <f>AVERAGE([12]sentiments2_2014!D2:D16)</f>
        <v>0.40926771213064816</v>
      </c>
      <c r="E16">
        <f>AVERAGE([12]sentiments2_2014!E2:E16)</f>
        <v>1.6520709335808119</v>
      </c>
      <c r="F16">
        <f>AVERAGE([12]sentiments2_2014!F2:F16)</f>
        <v>0.36367908329005227</v>
      </c>
      <c r="G16">
        <f>AVERAGE([12]sentiments2_2014!G2:G16)</f>
        <v>0.37640161511043096</v>
      </c>
      <c r="H16">
        <f>AVERAGE([12]sentiments2_2014!H2:H16)</f>
        <v>0.25991930159951548</v>
      </c>
    </row>
    <row r="17" spans="1:8" x14ac:dyDescent="0.35">
      <c r="A17">
        <v>2015</v>
      </c>
      <c r="B17">
        <f>AVERAGE([13]sentiments2_2015!B2:B16)</f>
        <v>0.49245589580732968</v>
      </c>
      <c r="C17">
        <f>AVERAGE([13]sentiments2_2015!C2:C16)</f>
        <v>0.22060307718341327</v>
      </c>
      <c r="D17">
        <f>AVERAGE([13]sentiments2_2015!D2:D16)</f>
        <v>0.50754410419266938</v>
      </c>
      <c r="E17">
        <f>AVERAGE([13]sentiments2_2015!E2:E16)</f>
        <v>1.22060307718341</v>
      </c>
      <c r="F17">
        <f>AVERAGE([13]sentiments2_2015!F2:F16)</f>
        <v>0.40771326028915861</v>
      </c>
      <c r="G17">
        <f>AVERAGE([13]sentiments2_2015!G2:G16)</f>
        <v>0.16152627070484485</v>
      </c>
      <c r="H17">
        <f>AVERAGE([13]sentiments2_2015!H2:H16)</f>
        <v>0.43076046900599507</v>
      </c>
    </row>
    <row r="18" spans="1:8" x14ac:dyDescent="0.35">
      <c r="A18">
        <v>2016</v>
      </c>
      <c r="B18">
        <f>AVERAGE([14]sentiments2_2016!B2:B11)</f>
        <v>0.56484922557966988</v>
      </c>
      <c r="C18">
        <f>AVERAGE([14]sentiments2_2016!C2:C11)</f>
        <v>0.21646374592099771</v>
      </c>
      <c r="D18">
        <f>AVERAGE([14]sentiments2_2016!D2:D11)</f>
        <v>0.43515077442032907</v>
      </c>
      <c r="E18">
        <f>AVERAGE([14]sentiments2_2016!E2:E11)</f>
        <v>1.216463745920993</v>
      </c>
      <c r="F18">
        <f>AVERAGE([14]sentiments2_2016!F2:F11)</f>
        <v>0.46869593935399062</v>
      </c>
      <c r="G18">
        <f>AVERAGE([14]sentiments2_2016!G2:G11)</f>
        <v>0.17528875794011481</v>
      </c>
      <c r="H18">
        <f>AVERAGE([14]sentiments2_2016!H2:H11)</f>
        <v>0.35601530270589343</v>
      </c>
    </row>
    <row r="19" spans="1:8" x14ac:dyDescent="0.35">
      <c r="A19">
        <v>2017</v>
      </c>
      <c r="B19">
        <f>AVERAGE([15]sentiments2_2017!B2:B15)</f>
        <v>0.53268408406589285</v>
      </c>
      <c r="C19">
        <f>AVERAGE([15]sentiments2_2017!C2:C15)</f>
        <v>0.39806610538379278</v>
      </c>
      <c r="D19">
        <f>AVERAGE([15]sentiments2_2017!D2:D15)</f>
        <v>0.46731591593410621</v>
      </c>
      <c r="E19">
        <f>AVERAGE([15]sentiments2_2017!E2:E15)</f>
        <v>1.3980661053837877</v>
      </c>
      <c r="F19">
        <f>AVERAGE([15]sentiments2_2017!F2:F15)</f>
        <v>0.39224187659198689</v>
      </c>
      <c r="G19">
        <f>AVERAGE([15]sentiments2_2017!G2:G15)</f>
        <v>0.26540389213681298</v>
      </c>
      <c r="H19">
        <f>AVERAGE([15]sentiments2_2017!H2:H15)</f>
        <v>0.34235423127119874</v>
      </c>
    </row>
    <row r="20" spans="1:8" x14ac:dyDescent="0.35">
      <c r="A20">
        <v>2018</v>
      </c>
      <c r="B20">
        <f>AVERAGE([16]sentiments2_2018!B2:B8)</f>
        <v>0.59654339602498674</v>
      </c>
      <c r="C20">
        <f>AVERAGE([16]sentiments2_2018!C2:C8)</f>
        <v>0.36682869581816463</v>
      </c>
      <c r="D20">
        <f>AVERAGE([16]sentiments2_2018!D2:D8)</f>
        <v>0.40345660397501243</v>
      </c>
      <c r="E20">
        <f>AVERAGE([16]sentiments2_2018!E2:E8)</f>
        <v>1.3668286958181599</v>
      </c>
      <c r="F20">
        <f>AVERAGE([16]sentiments2_2018!F2:F8)</f>
        <v>0.46007040499729174</v>
      </c>
      <c r="G20">
        <f>AVERAGE([16]sentiments2_2018!G2:G8)</f>
        <v>0.24471996824181766</v>
      </c>
      <c r="H20">
        <f>AVERAGE([16]sentiments2_2018!H2:H8)</f>
        <v>0.29520962676088941</v>
      </c>
    </row>
    <row r="21" spans="1:8" x14ac:dyDescent="0.35">
      <c r="A21">
        <v>2019</v>
      </c>
      <c r="B21">
        <f>AVERAGE([17]sentiments2_2019!B2:B13)</f>
        <v>0.67334419249795419</v>
      </c>
      <c r="C21">
        <f>AVERAGE([17]sentiments2_2019!C2:C13)</f>
        <v>0.5995575871645894</v>
      </c>
      <c r="D21">
        <f>AVERAGE([17]sentiments2_2019!D2:D13)</f>
        <v>0.32665580750204493</v>
      </c>
      <c r="E21">
        <f>AVERAGE([17]sentiments2_2019!E2:E13)</f>
        <v>1.5995575871645833</v>
      </c>
      <c r="F21">
        <f>AVERAGE([17]sentiments2_2019!F2:F13)</f>
        <v>0.42999919832755268</v>
      </c>
      <c r="G21">
        <f>AVERAGE([17]sentiments2_2019!G2:G13)</f>
        <v>0.35562767468739792</v>
      </c>
      <c r="H21">
        <f>AVERAGE([17]sentiments2_2019!H2:H13)</f>
        <v>0.21437312698504787</v>
      </c>
    </row>
    <row r="22" spans="1:8" x14ac:dyDescent="0.35">
      <c r="A22">
        <v>2020</v>
      </c>
      <c r="B22">
        <f>AVERAGE([18]sentiments2_2020!B2:B14)</f>
        <v>0.64886765440792249</v>
      </c>
      <c r="C22">
        <f>AVERAGE([18]sentiments2_2020!C2:C14)</f>
        <v>0.63986574649775108</v>
      </c>
      <c r="D22">
        <f>AVERAGE([18]sentiments2_2020!D2:D14)</f>
        <v>0.35113234559207657</v>
      </c>
      <c r="E22">
        <f>AVERAGE([18]sentiments2_2020!E2:E14)</f>
        <v>1.6398657464977471</v>
      </c>
      <c r="F22">
        <f>AVERAGE([18]sentiments2_2020!F2:F14)</f>
        <v>0.40865948449087497</v>
      </c>
      <c r="G22">
        <f>AVERAGE([18]sentiments2_2020!G2:G14)</f>
        <v>0.36976947786410458</v>
      </c>
      <c r="H22">
        <f>AVERAGE([18]sentiments2_2020!H2:H14)</f>
        <v>0.22157103764501923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2021-01-10T17:07:42Z</dcterms:created>
  <dcterms:modified xsi:type="dcterms:W3CDTF">2021-01-10T18:46:50Z</dcterms:modified>
</cp:coreProperties>
</file>