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ata Science\projects\Bed Modelling\Patient Flow App\BedModel\"/>
    </mc:Choice>
  </mc:AlternateContent>
  <xr:revisionPtr revIDLastSave="0" documentId="13_ncr:1_{0C0E353E-2CA2-4F0F-BB83-F1D3CD74E5E5}" xr6:coauthVersionLast="47" xr6:coauthVersionMax="47" xr10:uidLastSave="{00000000-0000-0000-0000-000000000000}"/>
  <bookViews>
    <workbookView xWindow="-120" yWindow="-120" windowWidth="51840" windowHeight="21240" xr2:uid="{34A5AD08-F371-40AB-B445-A589EB51E7B8}"/>
  </bookViews>
  <sheets>
    <sheet name="Sheet1" sheetId="3" r:id="rId1"/>
  </sheets>
  <definedNames>
    <definedName name="_xlnm._FilterDatabase" localSheetId="0" hidden="1">Sheet1!$A$1:$P$71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</calcChain>
</file>

<file path=xl/sharedStrings.xml><?xml version="1.0" encoding="utf-8"?>
<sst xmlns="http://schemas.openxmlformats.org/spreadsheetml/2006/main" count="132" uniqueCount="49">
  <si>
    <t>Upper Gastrointestinal Surgery Service</t>
  </si>
  <si>
    <t>Cardiology Service</t>
  </si>
  <si>
    <t>Diabetes Service</t>
  </si>
  <si>
    <t>Gastroenterology Service</t>
  </si>
  <si>
    <t>Gynaecology Service</t>
  </si>
  <si>
    <t>Elderly Medicine Service</t>
  </si>
  <si>
    <t>EMERG</t>
  </si>
  <si>
    <t>Rehabilitation Medicine Service</t>
  </si>
  <si>
    <t>Colorectal Surgery Service</t>
  </si>
  <si>
    <t>Spinal Surgery Service</t>
  </si>
  <si>
    <t>Ear Nose and Throat Service</t>
  </si>
  <si>
    <t>General Internal Medicine Service</t>
  </si>
  <si>
    <t>Breast Surgery Service</t>
  </si>
  <si>
    <t>Dental Medicine Service</t>
  </si>
  <si>
    <t>Gynaecological Oncology Service</t>
  </si>
  <si>
    <t>Rheumatology Service</t>
  </si>
  <si>
    <t>Vascular Surgery Service</t>
  </si>
  <si>
    <t>Maxillofacial Surgery Service</t>
  </si>
  <si>
    <t>Ophthalmology Service</t>
  </si>
  <si>
    <t>General Surgery Service</t>
  </si>
  <si>
    <t>Trauma and Orthopaedic Service</t>
  </si>
  <si>
    <t>Urology Service</t>
  </si>
  <si>
    <t>Emergency Medicine Service</t>
  </si>
  <si>
    <t>Endocrinology Service</t>
  </si>
  <si>
    <t>Oral Surgery Service</t>
  </si>
  <si>
    <t>Neurology Service</t>
  </si>
  <si>
    <t>Respiratory Medicine Service</t>
  </si>
  <si>
    <t>Dermatology Service</t>
  </si>
  <si>
    <t>Genitourinary Medicine Service</t>
  </si>
  <si>
    <t>TFC</t>
  </si>
  <si>
    <t>Age Distrib</t>
  </si>
  <si>
    <t>Age Parameters</t>
  </si>
  <si>
    <t>Age Floor</t>
  </si>
  <si>
    <t>Age Ceiling</t>
  </si>
  <si>
    <t>LOS Distrib</t>
  </si>
  <si>
    <t>LOS Parameters</t>
  </si>
  <si>
    <t>LOS Floor</t>
  </si>
  <si>
    <t>LOS Ceiling</t>
  </si>
  <si>
    <t>Gender Ratio</t>
  </si>
  <si>
    <t>Infection Risk</t>
  </si>
  <si>
    <t>CC Risk</t>
  </si>
  <si>
    <t>name</t>
  </si>
  <si>
    <t>source</t>
  </si>
  <si>
    <t>delivery</t>
  </si>
  <si>
    <t>prevalance</t>
  </si>
  <si>
    <t>Medical</t>
  </si>
  <si>
    <t>Surgical</t>
  </si>
  <si>
    <t>Unknown 991</t>
  </si>
  <si>
    <t>Log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</si>
</sst>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6622-041F-49F7-8FCA-DCE10B8766D1}">
  <dimension ref="A1:P30"/>
  <sheetViews>
    <sheetView tabSelected="1" workbookViewId="0">
      <selection activeCell="E9" sqref="E9"/>
    </sheetView>
  </sheetViews>
  <sheetFormatPr defaultRowHeight="15" x14ac:dyDescent="0.25"/>
  <cols>
    <col min="1" max="1" width="51.42578125" bestFit="1" customWidth="1"/>
    <col min="2" max="2" width="9.140625" bestFit="1" customWidth="1"/>
    <col min="3" max="3" width="10.5703125" bestFit="1" customWidth="1"/>
    <col min="4" max="4" width="13" bestFit="1" customWidth="1"/>
    <col min="5" max="5" width="35.85546875" bestFit="1" customWidth="1"/>
    <col min="6" max="6" width="15.7109375" bestFit="1" customWidth="1"/>
    <col min="7" max="7" width="27.28515625" bestFit="1" customWidth="1"/>
    <col min="8" max="8" width="21.140625" bestFit="1" customWidth="1"/>
    <col min="9" max="9" width="22.85546875" bestFit="1" customWidth="1"/>
    <col min="10" max="10" width="22.85546875" customWidth="1"/>
    <col min="11" max="11" width="26.7109375" bestFit="1" customWidth="1"/>
    <col min="12" max="12" width="21.140625" bestFit="1" customWidth="1"/>
    <col min="13" max="13" width="22.85546875" bestFit="1" customWidth="1"/>
    <col min="14" max="14" width="17.5703125" customWidth="1"/>
    <col min="15" max="15" width="30.140625" bestFit="1" customWidth="1"/>
    <col min="16" max="16" width="30.7109375" bestFit="1" customWidth="1"/>
  </cols>
  <sheetData>
    <row r="1" spans="1:16" x14ac:dyDescent="0.25">
      <c r="A1" t="s">
        <v>41</v>
      </c>
      <c r="B1" t="s">
        <v>42</v>
      </c>
      <c r="C1" t="s">
        <v>43</v>
      </c>
      <c r="D1" t="s">
        <v>44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25">
      <c r="A2" t="str">
        <f>B2&amp;"_"&amp;C2&amp;"_"&amp;E2</f>
        <v>Medical_EMERG_Cardiology Service</v>
      </c>
      <c r="B2" t="s">
        <v>45</v>
      </c>
      <c r="C2" t="s">
        <v>6</v>
      </c>
      <c r="D2">
        <v>5.8174904942965799</v>
      </c>
      <c r="E2" t="s">
        <v>1</v>
      </c>
      <c r="F2" t="s">
        <v>48</v>
      </c>
    </row>
    <row r="3" spans="1:16" x14ac:dyDescent="0.25">
      <c r="A3" t="str">
        <f t="shared" ref="A3:A30" si="0">B3&amp;"_"&amp;C3&amp;"_"&amp;E3</f>
        <v>Medical_EMERG_Dental Medicine Service</v>
      </c>
      <c r="B3" t="s">
        <v>45</v>
      </c>
      <c r="C3" t="s">
        <v>6</v>
      </c>
      <c r="D3">
        <v>2.7159152634437804E-3</v>
      </c>
      <c r="E3" t="s">
        <v>13</v>
      </c>
      <c r="F3" t="s">
        <v>48</v>
      </c>
    </row>
    <row r="4" spans="1:16" x14ac:dyDescent="0.25">
      <c r="A4" t="str">
        <f t="shared" si="0"/>
        <v>Medical_EMERG_Elderly Medicine Service</v>
      </c>
      <c r="B4" t="s">
        <v>45</v>
      </c>
      <c r="C4" t="s">
        <v>6</v>
      </c>
      <c r="D4">
        <v>6.0741444866920151</v>
      </c>
      <c r="E4" t="s">
        <v>5</v>
      </c>
      <c r="F4" t="s">
        <v>48</v>
      </c>
    </row>
    <row r="5" spans="1:16" x14ac:dyDescent="0.25">
      <c r="A5" t="str">
        <f t="shared" si="0"/>
        <v>Medical_EMERG_Emergency Medicine Service</v>
      </c>
      <c r="B5" t="s">
        <v>45</v>
      </c>
      <c r="C5" t="s">
        <v>6</v>
      </c>
      <c r="D5">
        <v>5.8392178164041283E-2</v>
      </c>
      <c r="E5" t="s">
        <v>22</v>
      </c>
      <c r="F5" t="s">
        <v>48</v>
      </c>
    </row>
    <row r="6" spans="1:16" x14ac:dyDescent="0.25">
      <c r="A6" t="str">
        <f t="shared" si="0"/>
        <v>Medical_EMERG_Rehabilitation Medicine Service</v>
      </c>
      <c r="B6" t="s">
        <v>45</v>
      </c>
      <c r="C6" t="s">
        <v>6</v>
      </c>
      <c r="D6">
        <v>0.14937533948940793</v>
      </c>
      <c r="E6" t="s">
        <v>7</v>
      </c>
      <c r="F6" t="s">
        <v>48</v>
      </c>
    </row>
    <row r="7" spans="1:16" x14ac:dyDescent="0.25">
      <c r="A7" t="str">
        <f t="shared" si="0"/>
        <v>Medical_EMERG_Dermatology Service</v>
      </c>
      <c r="B7" t="s">
        <v>45</v>
      </c>
      <c r="C7" t="s">
        <v>6</v>
      </c>
      <c r="D7">
        <v>6.7897881586094508E-3</v>
      </c>
      <c r="E7" t="s">
        <v>27</v>
      </c>
      <c r="F7" t="s">
        <v>48</v>
      </c>
    </row>
    <row r="8" spans="1:16" x14ac:dyDescent="0.25">
      <c r="A8" t="str">
        <f t="shared" si="0"/>
        <v>Medical_EMERG_Endocrinology Service</v>
      </c>
      <c r="B8" t="s">
        <v>45</v>
      </c>
      <c r="C8" t="s">
        <v>6</v>
      </c>
      <c r="D8">
        <v>1.9568169473112438</v>
      </c>
      <c r="E8" t="s">
        <v>23</v>
      </c>
      <c r="F8" t="s">
        <v>48</v>
      </c>
    </row>
    <row r="9" spans="1:16" x14ac:dyDescent="0.25">
      <c r="A9" t="str">
        <f t="shared" si="0"/>
        <v>Medical_EMERG_General Internal Medicine Service</v>
      </c>
      <c r="B9" t="s">
        <v>45</v>
      </c>
      <c r="C9" t="s">
        <v>6</v>
      </c>
      <c r="D9">
        <v>45.960076045627375</v>
      </c>
      <c r="E9" t="s">
        <v>11</v>
      </c>
      <c r="F9" t="s">
        <v>48</v>
      </c>
    </row>
    <row r="10" spans="1:16" x14ac:dyDescent="0.25">
      <c r="A10" t="str">
        <f t="shared" si="0"/>
        <v>Medical_EMERG_Neurology Service</v>
      </c>
      <c r="B10" t="s">
        <v>45</v>
      </c>
      <c r="C10" t="s">
        <v>6</v>
      </c>
      <c r="D10">
        <v>4.7528517110266157E-2</v>
      </c>
      <c r="E10" t="s">
        <v>25</v>
      </c>
      <c r="F10" t="s">
        <v>48</v>
      </c>
    </row>
    <row r="11" spans="1:16" x14ac:dyDescent="0.25">
      <c r="A11" t="str">
        <f t="shared" si="0"/>
        <v>Medical_EMERG_Diabetes Service</v>
      </c>
      <c r="B11" t="s">
        <v>45</v>
      </c>
      <c r="C11" t="s">
        <v>6</v>
      </c>
      <c r="D11">
        <v>4.0738728951656708E-3</v>
      </c>
      <c r="E11" t="s">
        <v>2</v>
      </c>
      <c r="F11" t="s">
        <v>48</v>
      </c>
    </row>
    <row r="12" spans="1:16" x14ac:dyDescent="0.25">
      <c r="A12" t="str">
        <f t="shared" si="0"/>
        <v>Medical_EMERG_Gastroenterology Service</v>
      </c>
      <c r="B12" t="s">
        <v>45</v>
      </c>
      <c r="C12" t="s">
        <v>6</v>
      </c>
      <c r="D12">
        <v>2.6982618142313961</v>
      </c>
      <c r="E12" t="s">
        <v>3</v>
      </c>
      <c r="F12" t="s">
        <v>48</v>
      </c>
    </row>
    <row r="13" spans="1:16" x14ac:dyDescent="0.25">
      <c r="A13" t="str">
        <f t="shared" si="0"/>
        <v>Medical_EMERG_Genitourinary Medicine Service</v>
      </c>
      <c r="B13" t="s">
        <v>45</v>
      </c>
      <c r="C13" t="s">
        <v>6</v>
      </c>
      <c r="D13">
        <v>1.2221618685497013E-2</v>
      </c>
      <c r="E13" t="s">
        <v>28</v>
      </c>
      <c r="F13" t="s">
        <v>48</v>
      </c>
    </row>
    <row r="14" spans="1:16" x14ac:dyDescent="0.25">
      <c r="A14" t="str">
        <f t="shared" si="0"/>
        <v>Medical_EMERG_Respiratory Medicine Service</v>
      </c>
      <c r="B14" t="s">
        <v>45</v>
      </c>
      <c r="C14" t="s">
        <v>6</v>
      </c>
      <c r="D14">
        <v>2.4755567626290063</v>
      </c>
      <c r="E14" t="s">
        <v>26</v>
      </c>
      <c r="F14" t="s">
        <v>48</v>
      </c>
    </row>
    <row r="15" spans="1:16" x14ac:dyDescent="0.25">
      <c r="A15" t="str">
        <f t="shared" si="0"/>
        <v>Medical_EMERG_Rheumatology Service</v>
      </c>
      <c r="B15" t="s">
        <v>45</v>
      </c>
      <c r="C15" t="s">
        <v>6</v>
      </c>
      <c r="D15">
        <v>1.3579576317218902E-3</v>
      </c>
      <c r="E15" t="s">
        <v>15</v>
      </c>
      <c r="F15" t="s">
        <v>48</v>
      </c>
    </row>
    <row r="16" spans="1:16" x14ac:dyDescent="0.25">
      <c r="A16" t="str">
        <f t="shared" si="0"/>
        <v>Surgical_EMERG_Unknown 991</v>
      </c>
      <c r="B16" t="s">
        <v>46</v>
      </c>
      <c r="C16" t="s">
        <v>6</v>
      </c>
      <c r="D16">
        <v>6.7897881586094508E-3</v>
      </c>
      <c r="E16" t="s">
        <v>47</v>
      </c>
      <c r="F16" t="s">
        <v>48</v>
      </c>
    </row>
    <row r="17" spans="1:6" x14ac:dyDescent="0.25">
      <c r="A17" t="str">
        <f t="shared" si="0"/>
        <v>Surgical_EMERG_Gynaecological Oncology Service</v>
      </c>
      <c r="B17" t="s">
        <v>46</v>
      </c>
      <c r="C17" t="s">
        <v>6</v>
      </c>
      <c r="D17">
        <v>1.9011406844106463E-2</v>
      </c>
      <c r="E17" t="s">
        <v>14</v>
      </c>
      <c r="F17" t="s">
        <v>48</v>
      </c>
    </row>
    <row r="18" spans="1:6" x14ac:dyDescent="0.25">
      <c r="A18" t="str">
        <f t="shared" si="0"/>
        <v>Surgical_EMERG_Vascular Surgery Service</v>
      </c>
      <c r="B18" t="s">
        <v>46</v>
      </c>
      <c r="C18" t="s">
        <v>6</v>
      </c>
      <c r="D18">
        <v>1.288701792504074</v>
      </c>
      <c r="E18" t="s">
        <v>16</v>
      </c>
      <c r="F18" t="s">
        <v>48</v>
      </c>
    </row>
    <row r="19" spans="1:6" x14ac:dyDescent="0.25">
      <c r="A19" t="str">
        <f t="shared" si="0"/>
        <v>Surgical_EMERG_Breast Surgery Service</v>
      </c>
      <c r="B19" t="s">
        <v>46</v>
      </c>
      <c r="C19" t="s">
        <v>6</v>
      </c>
      <c r="D19">
        <v>9.5057034220532317E-3</v>
      </c>
      <c r="E19" t="s">
        <v>12</v>
      </c>
      <c r="F19" t="s">
        <v>48</v>
      </c>
    </row>
    <row r="20" spans="1:6" x14ac:dyDescent="0.25">
      <c r="A20" t="str">
        <f t="shared" si="0"/>
        <v>Surgical_EMERG_Colorectal Surgery Service</v>
      </c>
      <c r="B20" t="s">
        <v>46</v>
      </c>
      <c r="C20" t="s">
        <v>6</v>
      </c>
      <c r="D20">
        <v>0.35035306898424767</v>
      </c>
      <c r="E20" t="s">
        <v>8</v>
      </c>
      <c r="F20" t="s">
        <v>48</v>
      </c>
    </row>
    <row r="21" spans="1:6" x14ac:dyDescent="0.25">
      <c r="A21" t="str">
        <f t="shared" si="0"/>
        <v>Surgical_EMERG_General Surgery Service</v>
      </c>
      <c r="B21" t="s">
        <v>46</v>
      </c>
      <c r="C21" t="s">
        <v>6</v>
      </c>
      <c r="D21">
        <v>15.778109722976644</v>
      </c>
      <c r="E21" t="s">
        <v>19</v>
      </c>
      <c r="F21" t="s">
        <v>48</v>
      </c>
    </row>
    <row r="22" spans="1:6" x14ac:dyDescent="0.25">
      <c r="A22" t="str">
        <f t="shared" si="0"/>
        <v>Surgical_EMERG_Gynaecology Service</v>
      </c>
      <c r="B22" t="s">
        <v>46</v>
      </c>
      <c r="C22" t="s">
        <v>6</v>
      </c>
      <c r="D22">
        <v>2.1863117870722433</v>
      </c>
      <c r="E22" t="s">
        <v>4</v>
      </c>
      <c r="F22" t="s">
        <v>48</v>
      </c>
    </row>
    <row r="23" spans="1:6" x14ac:dyDescent="0.25">
      <c r="A23" t="str">
        <f t="shared" si="0"/>
        <v>Surgical_EMERG_Ear Nose and Throat Service</v>
      </c>
      <c r="B23" t="s">
        <v>46</v>
      </c>
      <c r="C23" t="s">
        <v>6</v>
      </c>
      <c r="D23">
        <v>1.7979359043997827</v>
      </c>
      <c r="E23" t="s">
        <v>10</v>
      </c>
      <c r="F23" t="s">
        <v>48</v>
      </c>
    </row>
    <row r="24" spans="1:6" x14ac:dyDescent="0.25">
      <c r="A24" t="str">
        <f t="shared" si="0"/>
        <v>Surgical_EMERG_Trauma and Orthopaedic Service</v>
      </c>
      <c r="B24" t="s">
        <v>46</v>
      </c>
      <c r="C24" t="s">
        <v>6</v>
      </c>
      <c r="D24">
        <v>8.8959804454101032</v>
      </c>
      <c r="E24" t="s">
        <v>20</v>
      </c>
      <c r="F24" t="s">
        <v>48</v>
      </c>
    </row>
    <row r="25" spans="1:6" x14ac:dyDescent="0.25">
      <c r="A25" t="str">
        <f t="shared" si="0"/>
        <v>Surgical_EMERG_Urology Service</v>
      </c>
      <c r="B25" t="s">
        <v>46</v>
      </c>
      <c r="C25" t="s">
        <v>6</v>
      </c>
      <c r="D25">
        <v>2.6656708310700705</v>
      </c>
      <c r="E25" t="s">
        <v>21</v>
      </c>
      <c r="F25" t="s">
        <v>48</v>
      </c>
    </row>
    <row r="26" spans="1:6" x14ac:dyDescent="0.25">
      <c r="A26" t="str">
        <f t="shared" si="0"/>
        <v>Surgical_EMERG_Ophthalmology Service</v>
      </c>
      <c r="B26" t="s">
        <v>46</v>
      </c>
      <c r="C26" t="s">
        <v>6</v>
      </c>
      <c r="D26">
        <v>0.19961977186311788</v>
      </c>
      <c r="E26" t="s">
        <v>18</v>
      </c>
      <c r="F26" t="s">
        <v>48</v>
      </c>
    </row>
    <row r="27" spans="1:6" x14ac:dyDescent="0.25">
      <c r="A27" t="str">
        <f t="shared" si="0"/>
        <v>Surgical_EMERG_Spinal Surgery Service</v>
      </c>
      <c r="B27" t="s">
        <v>46</v>
      </c>
      <c r="C27" t="s">
        <v>6</v>
      </c>
      <c r="D27">
        <v>0.54997284084736553</v>
      </c>
      <c r="E27" t="s">
        <v>9</v>
      </c>
      <c r="F27" t="s">
        <v>48</v>
      </c>
    </row>
    <row r="28" spans="1:6" x14ac:dyDescent="0.25">
      <c r="A28" t="str">
        <f t="shared" si="0"/>
        <v>Surgical_EMERG_Maxillofacial Surgery Service</v>
      </c>
      <c r="B28" t="s">
        <v>46</v>
      </c>
      <c r="C28" t="s">
        <v>6</v>
      </c>
      <c r="D28">
        <v>0.56626833242802821</v>
      </c>
      <c r="E28" t="s">
        <v>17</v>
      </c>
      <c r="F28" t="s">
        <v>48</v>
      </c>
    </row>
    <row r="29" spans="1:6" x14ac:dyDescent="0.25">
      <c r="A29" t="str">
        <f t="shared" si="0"/>
        <v>Surgical_EMERG_Oral Surgery Service</v>
      </c>
      <c r="B29" t="s">
        <v>46</v>
      </c>
      <c r="C29" t="s">
        <v>6</v>
      </c>
      <c r="D29">
        <v>1.6295491580662683E-2</v>
      </c>
      <c r="E29" t="s">
        <v>24</v>
      </c>
      <c r="F29" t="s">
        <v>48</v>
      </c>
    </row>
    <row r="30" spans="1:6" x14ac:dyDescent="0.25">
      <c r="A30" t="str">
        <f t="shared" si="0"/>
        <v>Surgical_EMERG_Upper Gastrointestinal Surgery Service</v>
      </c>
      <c r="B30" t="s">
        <v>46</v>
      </c>
      <c r="C30" t="s">
        <v>6</v>
      </c>
      <c r="D30">
        <v>0.40467137425312333</v>
      </c>
      <c r="E30" t="s">
        <v>0</v>
      </c>
      <c r="F30" t="s">
        <v>48</v>
      </c>
    </row>
  </sheetData>
  <autoFilter ref="A1:P71" xr:uid="{CDEA6622-041F-49F7-8FCA-DCE10B8766D1}">
    <sortState xmlns:xlrd2="http://schemas.microsoft.com/office/spreadsheetml/2017/richdata2" ref="A2:P71">
      <sortCondition ref="B1:B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Somerset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Mayne</dc:creator>
  <cp:lastModifiedBy>Andrew Mayne</cp:lastModifiedBy>
  <dcterms:created xsi:type="dcterms:W3CDTF">2024-03-28T09:19:49Z</dcterms:created>
  <dcterms:modified xsi:type="dcterms:W3CDTF">2024-04-02T13:07:07Z</dcterms:modified>
</cp:coreProperties>
</file>